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odyjennings/Desktop/Course Work/Crowdfunding Analysis/"/>
    </mc:Choice>
  </mc:AlternateContent>
  <xr:revisionPtr revIDLastSave="0" documentId="13_ncr:1_{F24311D3-24CE-7749-B49D-D3B31005EB62}" xr6:coauthVersionLast="47" xr6:coauthVersionMax="47" xr10:uidLastSave="{00000000-0000-0000-0000-000000000000}"/>
  <bookViews>
    <workbookView xWindow="100" yWindow="500" windowWidth="26760" windowHeight="13580" xr2:uid="{00000000-000D-0000-FFFF-FFFF00000000}"/>
  </bookViews>
  <sheets>
    <sheet name="Kickstarter" sheetId="1" r:id="rId1"/>
    <sheet name="GB Musical Box and Whisker" sheetId="9" r:id="rId2"/>
    <sheet name="Descriptive Statistics" sheetId="8" r:id="rId3"/>
    <sheet name="Failed US Kickstarters" sheetId="7" r:id="rId4"/>
    <sheet name="Successful US Kickstarters" sheetId="6" r:id="rId5"/>
    <sheet name="Edinburgh Research" sheetId="5" r:id="rId6"/>
    <sheet name="Outcomes Based on Launch Date" sheetId="4" r:id="rId7"/>
    <sheet name="Category Statistics" sheetId="2" r:id="rId8"/>
    <sheet name="Subcategory Statistics" sheetId="3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13" i="8"/>
  <c r="B13" i="8"/>
  <c r="C12" i="8"/>
  <c r="B12" i="8"/>
  <c r="C11" i="8"/>
  <c r="B11" i="8"/>
  <c r="C7" i="8"/>
  <c r="C6" i="8"/>
  <c r="C5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<sst xmlns="http://schemas.openxmlformats.org/spreadsheetml/2006/main" count="38341" uniqueCount="8397">
  <si>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</si>
  <si>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</si>
  <si>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</si>
  <si>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</si>
  <si>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</si>
  <si>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</si>
  <si>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</si>
  <si>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</si>
  <si>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</si>
  <si>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</si>
  <si>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</si>
  <si>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</si>
  <si>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</si>
  <si>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</si>
  <si>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</si>
  <si>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</si>
  <si>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</si>
  <si>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</si>
  <si>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</si>
  <si>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</si>
  <si>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</si>
  <si>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</si>
  <si>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</si>
  <si>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</si>
  <si>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</si>
  <si>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</si>
  <si>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</si>
  <si>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</si>
  <si>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</si>
  <si>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</si>
  <si>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</si>
  <si>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</si>
  <si>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</si>
  <si>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</si>
  <si>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</si>
  <si>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</si>
  <si>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</si>
  <si>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</si>
  <si>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</si>
  <si>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</si>
  <si>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</si>
  <si>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</si>
  <si>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</si>
  <si>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</si>
  <si>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</si>
  <si>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</si>
  <si>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</si>
  <si>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</si>
  <si>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</si>
  <si>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</si>
  <si>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</si>
  <si>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</si>
  <si>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</si>
  <si>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</si>
  <si>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</si>
  <si>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</si>
  <si>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</si>
  <si>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</si>
  <si>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</si>
  <si>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</si>
  <si>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</si>
  <si>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</si>
  <si>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</si>
  <si>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</si>
  <si>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</si>
  <si>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</si>
  <si>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</si>
  <si>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</si>
  <si>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</si>
  <si>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</si>
  <si>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</si>
  <si>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</si>
  <si>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</si>
  <si>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</si>
  <si>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</si>
  <si>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</si>
  <si>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</si>
  <si>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</si>
  <si>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</si>
  <si>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</si>
  <si>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</si>
  <si>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</si>
  <si>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</si>
  <si>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</si>
  <si>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</si>
  <si>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</si>
  <si>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</si>
  <si>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</si>
  <si>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</si>
  <si>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</si>
  <si>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</si>
  <si>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</si>
  <si>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</si>
  <si>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</si>
  <si>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</si>
  <si>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</si>
  <si>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</si>
  <si>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</si>
  <si>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</si>
  <si>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</si>
  <si>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</si>
  <si>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</si>
  <si>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</si>
  <si>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</si>
  <si>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</si>
  <si>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</si>
  <si>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</si>
  <si>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</si>
  <si>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</si>
  <si>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</si>
  <si>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</si>
  <si>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</si>
  <si>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</si>
  <si>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</si>
  <si>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</si>
  <si>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</si>
  <si>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</si>
  <si>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</si>
  <si>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</si>
  <si>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</si>
  <si>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</si>
  <si>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</si>
  <si>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</si>
  <si>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</si>
  <si>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</si>
  <si>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</si>
  <si>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</si>
  <si>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</si>
  <si>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</si>
  <si>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</si>
  <si>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</si>
  <si>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</si>
  <si>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</si>
  <si>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</si>
  <si>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</si>
  <si>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</si>
  <si>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</si>
  <si>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</si>
  <si>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</si>
  <si>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</si>
  <si>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</si>
  <si>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</si>
  <si>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</si>
  <si>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</si>
  <si>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</si>
  <si>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</si>
  <si>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</si>
  <si>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</si>
  <si>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</si>
  <si>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</si>
  <si>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</si>
  <si>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</si>
  <si>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</si>
  <si>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</si>
  <si>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</si>
  <si>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</si>
  <si>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</si>
  <si>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</si>
  <si>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</si>
  <si>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</si>
  <si>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</si>
  <si>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</si>
  <si>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</si>
  <si>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</si>
  <si>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</si>
  <si>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</si>
  <si>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</si>
  <si>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</si>
  <si>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</si>
  <si>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</si>
  <si>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</si>
  <si>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</si>
  <si>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</si>
  <si>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</si>
  <si>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</si>
  <si>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</si>
  <si>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</si>
  <si>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</si>
  <si>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</si>
  <si>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</si>
  <si>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</si>
  <si>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</si>
  <si>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</si>
  <si>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</si>
  <si>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</si>
  <si>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</si>
  <si>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</si>
  <si>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</si>
  <si>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</si>
  <si>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</si>
  <si>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</si>
  <si>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</si>
  <si>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</si>
  <si>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</si>
  <si>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</si>
  <si>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</si>
  <si>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</si>
  <si>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</si>
  <si>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</si>
  <si>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</si>
  <si>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</si>
  <si>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</si>
  <si>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</si>
  <si>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</si>
  <si>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</si>
  <si>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</si>
  <si>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</si>
  <si>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</si>
  <si>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</si>
  <si>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</si>
  <si>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</si>
  <si>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</si>
  <si>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</si>
  <si>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</si>
  <si>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</si>
  <si>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</si>
  <si>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</si>
  <si>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</si>
  <si>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</si>
  <si>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</si>
  <si>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</si>
  <si>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</si>
  <si>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</si>
  <si>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</si>
  <si>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</si>
  <si>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</si>
  <si>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</si>
  <si>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</si>
  <si>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</si>
  <si>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</si>
  <si>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</si>
  <si>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</si>
  <si>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</si>
  <si>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</si>
  <si>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</si>
  <si>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</si>
  <si>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</si>
  <si>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</si>
  <si>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</si>
  <si>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</si>
  <si>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</si>
  <si>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</si>
  <si>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</si>
  <si>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</si>
  <si>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</si>
  <si>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</si>
  <si>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</si>
  <si>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</si>
  <si>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</si>
  <si>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</si>
  <si>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</si>
  <si>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</si>
  <si>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</si>
  <si>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</si>
  <si>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</si>
  <si>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</si>
  <si>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</si>
  <si>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</si>
  <si>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</si>
  <si>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</si>
  <si>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</si>
  <si>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</si>
  <si>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</si>
  <si>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</si>
  <si>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</si>
  <si>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</si>
  <si>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</si>
  <si>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</si>
  <si>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</si>
  <si>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</si>
  <si>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</si>
  <si>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</si>
  <si>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</si>
  <si>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</si>
  <si>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</si>
  <si>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</si>
  <si>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</si>
  <si>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</si>
  <si>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</si>
  <si>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</si>
  <si>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</si>
  <si>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</si>
  <si>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</si>
  <si>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</si>
  <si>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</si>
  <si>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</si>
  <si>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</si>
  <si>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</si>
  <si>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</si>
  <si>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</si>
  <si>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</si>
  <si>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</si>
  <si>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</si>
  <si>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</si>
  <si>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</si>
  <si>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</si>
  <si>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</si>
  <si>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</si>
  <si>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</si>
  <si>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</si>
  <si>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</si>
  <si>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</si>
  <si>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</si>
  <si>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</si>
  <si>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</si>
  <si>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</si>
  <si>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</si>
  <si>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</si>
  <si>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</si>
  <si>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</si>
  <si>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</si>
  <si>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</si>
  <si>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</si>
  <si>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</si>
  <si>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</si>
  <si>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</si>
  <si>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</si>
  <si>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</si>
  <si>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</si>
  <si>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</si>
  <si>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</si>
  <si>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</si>
  <si>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</si>
  <si>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</si>
  <si>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</si>
  <si>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</si>
  <si>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</si>
  <si>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</si>
  <si>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</si>
  <si>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</si>
  <si>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</si>
  <si>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</si>
  <si>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</si>
  <si>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</si>
  <si>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</si>
  <si>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</si>
  <si>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</si>
  <si>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</si>
  <si>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</si>
  <si>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</si>
  <si>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</si>
  <si>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</si>
  <si>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</si>
  <si>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</si>
  <si>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</si>
  <si>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</si>
  <si>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</si>
  <si>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</si>
  <si>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</si>
  <si>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</si>
  <si>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</si>
  <si>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</si>
  <si>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</si>
  <si>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</si>
  <si>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</si>
  <si>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</si>
  <si>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</si>
  <si>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</si>
  <si>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</si>
  <si>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</si>
  <si>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</si>
  <si>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</si>
  <si>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</si>
  <si>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</si>
  <si>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</si>
  <si>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</si>
  <si>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</si>
  <si>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</si>
  <si>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</si>
  <si>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</si>
  <si>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</si>
  <si>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</si>
  <si>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</si>
  <si>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</si>
  <si>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</si>
  <si>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</si>
  <si>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</si>
  <si>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</si>
  <si>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</si>
  <si>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</si>
  <si>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</si>
  <si>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</si>
  <si>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</si>
  <si>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</si>
  <si>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</si>
  <si>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</si>
  <si>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</si>
  <si>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</si>
  <si>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</si>
  <si>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</si>
  <si>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</si>
  <si>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</si>
  <si>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</si>
  <si>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</si>
  <si>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</si>
  <si>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</si>
  <si>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</si>
  <si>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</si>
  <si>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</si>
  <si>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</si>
  <si>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</si>
  <si>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</si>
  <si>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</si>
  <si>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</si>
  <si>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</si>
  <si>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</si>
  <si>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</si>
  <si>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</si>
  <si>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</si>
  <si>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</si>
  <si>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</si>
  <si>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</si>
  <si>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</si>
  <si>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</si>
  <si>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</si>
  <si>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</si>
  <si>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</si>
  <si>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</si>
  <si>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</si>
  <si>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</si>
  <si>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</si>
  <si>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</si>
  <si>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</si>
  <si>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</si>
  <si>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</si>
  <si>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</si>
  <si>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</si>
  <si>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</si>
  <si>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</si>
  <si>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</si>
  <si>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</si>
  <si>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</si>
  <si>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</si>
  <si>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</si>
  <si>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</si>
  <si>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</si>
  <si>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</si>
  <si>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</si>
  <si>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</si>
  <si>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</si>
  <si>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</si>
  <si>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</si>
  <si>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</si>
  <si>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</si>
  <si>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</si>
  <si>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</si>
  <si>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</si>
  <si>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</si>
  <si>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</si>
  <si>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</si>
  <si>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</si>
  <si>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</si>
  <si>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</si>
  <si>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</si>
  <si>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</si>
  <si>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</si>
  <si>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</si>
  <si>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</si>
  <si>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</si>
  <si>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</si>
  <si>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</si>
  <si>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</si>
  <si>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</si>
  <si>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</si>
  <si>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</si>
  <si>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</si>
  <si>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</si>
  <si>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</si>
  <si>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</si>
  <si>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</si>
  <si>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</si>
  <si>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</si>
  <si>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</si>
  <si>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</si>
  <si>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</si>
  <si>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</si>
  <si>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</si>
  <si>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</si>
  <si>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</si>
  <si>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</si>
  <si>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</si>
  <si>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</si>
  <si>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</si>
  <si>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</si>
  <si>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</si>
  <si>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</si>
  <si>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</si>
  <si>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</si>
  <si>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</si>
  <si>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</si>
  <si>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</si>
  <si>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</si>
  <si>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</si>
  <si>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</si>
  <si>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</si>
  <si>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</si>
  <si>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</si>
  <si>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</si>
  <si>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</si>
  <si>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</si>
  <si>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</si>
  <si>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</si>
  <si>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</si>
  <si>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</si>
  <si>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</si>
  <si>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</si>
  <si>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</si>
  <si>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</si>
  <si>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</si>
  <si>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</si>
  <si>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</si>
  <si>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</si>
  <si>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</si>
  <si>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</si>
  <si>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</si>
  <si>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</si>
  <si>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</si>
  <si>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</si>
  <si>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</si>
  <si>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</si>
  <si>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</si>
  <si>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</si>
  <si>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</si>
  <si>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</si>
  <si>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</si>
  <si>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</si>
  <si>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</si>
  <si>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</si>
  <si>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</si>
  <si>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</si>
  <si>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</si>
  <si>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</si>
  <si>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</si>
  <si>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</si>
  <si>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</si>
  <si>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</si>
  <si>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</si>
  <si>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</si>
  <si>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</si>
  <si>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</si>
  <si>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</si>
  <si>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</si>
  <si>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</si>
  <si>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</si>
  <si>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</si>
  <si>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</si>
  <si>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</si>
  <si>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</si>
  <si>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</si>
  <si>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</si>
  <si>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</si>
  <si>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</si>
  <si>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</si>
  <si>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</si>
  <si>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</si>
  <si>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</si>
  <si>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</si>
  <si>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</si>
  <si>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</si>
  <si>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</si>
  <si>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</si>
  <si>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</si>
  <si>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</si>
  <si>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</si>
  <si>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</si>
  <si>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</si>
  <si>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</si>
  <si>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</si>
  <si>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</si>
  <si>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</si>
  <si>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</si>
  <si>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</si>
  <si>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</si>
  <si>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</si>
  <si>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</si>
  <si>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</si>
  <si>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</si>
  <si>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</si>
  <si>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</si>
  <si>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</si>
  <si>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</si>
  <si>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</si>
  <si>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</si>
  <si>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</si>
  <si>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</si>
  <si>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</si>
  <si>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</si>
  <si>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</si>
  <si>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</si>
  <si>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</si>
  <si>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</si>
  <si>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</si>
  <si>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</si>
  <si>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</si>
  <si>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</si>
  <si>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</si>
  <si>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</si>
  <si>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</si>
  <si>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</si>
  <si>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</si>
  <si>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</si>
  <si>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</si>
  <si>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</si>
  <si>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</si>
  <si>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</si>
  <si>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</si>
  <si>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</si>
  <si>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</si>
  <si>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</si>
  <si>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</si>
  <si>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</si>
  <si>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</si>
  <si>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</si>
  <si>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</si>
  <si>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</si>
  <si>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</si>
  <si>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</si>
  <si>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</si>
  <si>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</si>
  <si>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</si>
  <si>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</si>
  <si>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</si>
  <si>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</si>
  <si>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</si>
  <si>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</si>
  <si>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</si>
  <si>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</si>
  <si>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</si>
  <si>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</si>
  <si>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</si>
  <si>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</si>
  <si>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</si>
  <si>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</si>
  <si>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</si>
  <si>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</si>
  <si>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</si>
  <si>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</si>
  <si>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</si>
  <si>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</si>
  <si>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</si>
  <si>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</si>
  <si>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</si>
  <si>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</si>
  <si>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</si>
  <si>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</si>
  <si>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</si>
  <si>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</si>
  <si>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</si>
  <si>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</si>
  <si>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</si>
  <si>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</si>
  <si>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</si>
  <si>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</si>
  <si>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</si>
  <si>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</si>
  <si>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</si>
  <si>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</si>
  <si>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</si>
  <si>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</si>
  <si>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</si>
  <si>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</si>
  <si>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</si>
  <si>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</si>
  <si>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</si>
  <si>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</si>
  <si>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</si>
  <si>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</si>
  <si>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</si>
  <si>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</si>
  <si>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</si>
  <si>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</si>
  <si>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</si>
  <si>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</si>
  <si>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</si>
  <si>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</si>
  <si>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</si>
  <si>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</si>
  <si>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</si>
  <si>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</si>
  <si>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</si>
  <si>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</si>
  <si>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</si>
  <si>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</si>
  <si>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</si>
  <si>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</si>
  <si>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</si>
  <si>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</si>
  <si>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</si>
  <si>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</si>
  <si>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</si>
  <si>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</si>
  <si>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</si>
  <si>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</si>
  <si>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</si>
  <si>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</si>
  <si>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</si>
  <si>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</si>
  <si>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</si>
  <si>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</si>
  <si>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</si>
  <si>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</si>
  <si>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</si>
  <si>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</si>
  <si>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</si>
  <si>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</si>
  <si>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</si>
  <si>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</si>
  <si>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</si>
  <si>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</si>
  <si>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</si>
  <si>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</si>
  <si>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</si>
  <si>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</si>
  <si>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</si>
  <si>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</si>
  <si>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</si>
  <si>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</si>
  <si>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</si>
  <si>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</si>
  <si>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</si>
  <si>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</si>
  <si>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</si>
  <si>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</si>
  <si>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</si>
  <si>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</si>
  <si>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</si>
  <si>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</si>
  <si>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</si>
  <si>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</si>
  <si>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</si>
  <si>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</si>
  <si>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</si>
  <si>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</si>
  <si>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</si>
  <si>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</si>
  <si>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</si>
  <si>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</si>
  <si>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</si>
  <si>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</si>
  <si>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</si>
  <si>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</si>
  <si>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</si>
  <si>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</si>
  <si>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</si>
  <si>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</si>
  <si>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</si>
  <si>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</si>
  <si>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</si>
  <si>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</si>
  <si>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</si>
  <si>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</si>
  <si>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</si>
  <si>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</si>
  <si>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</si>
  <si>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</si>
  <si>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</si>
  <si>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</si>
  <si>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</si>
  <si>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</si>
  <si>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</si>
  <si>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</si>
  <si>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</si>
  <si>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</si>
  <si>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</si>
  <si>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</si>
  <si>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</si>
  <si>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</si>
  <si>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</si>
  <si>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</si>
  <si>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</si>
  <si>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</si>
  <si>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</si>
  <si>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</si>
  <si>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</si>
  <si>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</si>
  <si>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</si>
  <si>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</si>
  <si>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</si>
  <si>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</si>
  <si>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</si>
  <si>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</si>
  <si>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</si>
  <si>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</si>
  <si>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</si>
  <si>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</si>
  <si>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</si>
  <si>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</si>
  <si>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</si>
  <si>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</si>
  <si>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</si>
  <si>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</si>
  <si>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</si>
  <si>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</si>
  <si>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</si>
  <si>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</si>
  <si>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</si>
  <si>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</si>
  <si>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</si>
  <si>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</si>
  <si>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</si>
  <si>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</si>
  <si>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</si>
  <si>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</si>
  <si>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</si>
  <si>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</si>
  <si>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</si>
  <si>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</si>
  <si>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</si>
  <si>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</si>
  <si>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</si>
  <si>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</si>
  <si>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</si>
  <si>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</si>
  <si>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</si>
  <si>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</si>
  <si>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</si>
  <si>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</si>
  <si>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</si>
  <si>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</si>
  <si>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</si>
  <si>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</si>
  <si>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</si>
  <si>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</si>
  <si>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</si>
  <si>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</si>
  <si>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</si>
  <si>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</si>
  <si>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</si>
  <si>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</si>
  <si>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</si>
  <si>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</si>
  <si>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</si>
  <si>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</si>
  <si>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</si>
  <si>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</si>
  <si>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</si>
  <si>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</si>
  <si>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</si>
  <si>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</si>
  <si>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</si>
  <si>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</si>
  <si>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</si>
  <si>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</si>
  <si>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</si>
  <si>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</si>
  <si>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</si>
  <si>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</si>
  <si>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</si>
  <si>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</si>
  <si>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</si>
  <si>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</si>
  <si>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</si>
  <si>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</si>
  <si>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</si>
  <si>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</si>
  <si>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</si>
  <si>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</si>
  <si>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</si>
  <si>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</si>
  <si>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</si>
  <si>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</si>
  <si>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</si>
  <si>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</si>
  <si>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</si>
  <si>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</si>
  <si>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</si>
  <si>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</si>
  <si>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</si>
  <si>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</si>
  <si>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</si>
  <si>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</si>
  <si>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</si>
  <si>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</si>
  <si>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</si>
  <si>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</si>
  <si>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</si>
  <si>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</si>
  <si>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</si>
  <si>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</si>
  <si>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</si>
  <si>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</si>
  <si>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</si>
  <si>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</si>
  <si>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</si>
  <si>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</si>
  <si>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</si>
  <si>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</si>
  <si>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</si>
  <si>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</si>
  <si>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</si>
  <si>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</si>
  <si>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</si>
  <si>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</si>
  <si>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</si>
  <si>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</si>
  <si>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</si>
  <si>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</si>
  <si>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</si>
  <si>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</si>
  <si>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</si>
  <si>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</si>
  <si>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</si>
  <si>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</si>
  <si>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</si>
  <si>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</si>
  <si>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</si>
  <si>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</si>
  <si>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</si>
  <si>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</si>
  <si>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</si>
  <si>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</si>
  <si>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</si>
  <si>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</si>
  <si>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</si>
  <si>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</si>
  <si>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</si>
  <si>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</si>
  <si>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</si>
  <si>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</si>
  <si>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</si>
  <si>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</si>
  <si>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</si>
  <si>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</si>
  <si>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</si>
  <si>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</si>
  <si>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</si>
  <si>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</si>
  <si>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</si>
  <si>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</si>
  <si>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</si>
  <si>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</si>
  <si>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</si>
  <si>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</si>
  <si>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</si>
  <si>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</si>
  <si>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</si>
  <si>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</si>
  <si>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</si>
  <si>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</si>
  <si>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</si>
  <si>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</si>
  <si>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</si>
  <si>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</si>
  <si>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</si>
  <si>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</si>
  <si>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</si>
  <si>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</si>
  <si>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</si>
  <si>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</si>
  <si>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</si>
  <si>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</si>
  <si>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</si>
  <si>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</si>
  <si>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</si>
  <si>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</si>
  <si>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</si>
  <si>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</si>
  <si>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</si>
  <si>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</si>
  <si>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</si>
  <si>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</si>
  <si>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</si>
  <si>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</si>
  <si>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</si>
  <si>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</si>
  <si>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</si>
  <si>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</si>
  <si>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</si>
  <si>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</si>
  <si>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</si>
  <si>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</si>
  <si>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</si>
  <si>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</si>
  <si>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</si>
  <si>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</si>
  <si>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</si>
  <si>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</si>
  <si>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</si>
  <si>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</si>
  <si>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</si>
  <si>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</si>
  <si>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</si>
  <si>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</si>
  <si>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</si>
  <si>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</si>
  <si>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</si>
  <si>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</si>
  <si>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</si>
  <si>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</si>
  <si>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</si>
  <si>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</si>
  <si>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</si>
  <si>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</si>
  <si>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</si>
  <si>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</si>
  <si>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</si>
  <si>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</si>
  <si>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</si>
  <si>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</si>
  <si>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</si>
  <si>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</si>
  <si>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</si>
  <si>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</si>
  <si>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</si>
  <si>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</si>
  <si>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</si>
  <si>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</si>
  <si>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</si>
  <si>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</si>
  <si>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</si>
  <si>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</si>
  <si>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</si>
  <si>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</si>
  <si>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</si>
  <si>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</si>
  <si>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</si>
  <si>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</si>
  <si>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</si>
  <si>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</si>
  <si>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</si>
  <si>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</si>
  <si>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</si>
  <si>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</si>
  <si>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</si>
  <si>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</si>
  <si>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</si>
  <si>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</si>
  <si>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</si>
  <si>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</si>
  <si>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</si>
  <si>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</si>
  <si>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</si>
  <si>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</si>
  <si>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</si>
  <si>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</si>
  <si>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</si>
  <si>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</si>
  <si>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</si>
  <si>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</si>
  <si>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</si>
  <si>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</si>
  <si>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</si>
  <si>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</si>
  <si>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</si>
  <si>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</si>
  <si>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</si>
  <si>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</si>
  <si>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</si>
  <si>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</si>
  <si>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</si>
  <si>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</si>
  <si>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</si>
  <si>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</si>
  <si>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</si>
  <si>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</si>
  <si>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</si>
  <si>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</si>
  <si>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</si>
  <si>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</si>
  <si>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</si>
  <si>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</si>
  <si>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</si>
  <si>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</si>
  <si>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</si>
  <si>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</si>
  <si>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</si>
  <si>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</si>
  <si>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</si>
  <si>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</si>
  <si>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</si>
  <si>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</si>
  <si>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</si>
  <si>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</si>
  <si>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</si>
  <si>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</si>
  <si>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</si>
  <si>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</si>
  <si>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</si>
  <si>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</si>
  <si>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</si>
  <si>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</si>
  <si>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</si>
  <si>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</si>
  <si>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</si>
  <si>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</si>
  <si>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</si>
  <si>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</si>
  <si>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</si>
  <si>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</si>
  <si>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</si>
  <si>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</si>
  <si>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</si>
  <si>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</si>
  <si>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</si>
  <si>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</si>
  <si>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</si>
  <si>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</si>
  <si>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</si>
  <si>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</si>
  <si>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</si>
  <si>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</si>
  <si>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</si>
  <si>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</si>
  <si>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</si>
  <si>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</si>
  <si>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</si>
  <si>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</si>
  <si>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</si>
  <si>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</si>
  <si>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</si>
  <si>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</si>
  <si>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</si>
  <si>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</si>
  <si>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</si>
  <si>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</si>
  <si>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</si>
  <si>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</si>
  <si>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</si>
  <si>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</si>
  <si>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</si>
  <si>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</si>
  <si>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</si>
  <si>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</si>
  <si>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</si>
  <si>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</si>
  <si>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</si>
  <si>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</si>
  <si>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</si>
  <si>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</si>
  <si>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</si>
  <si>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</si>
  <si>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</si>
  <si>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</si>
  <si>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</si>
  <si>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</si>
  <si>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</si>
  <si>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</si>
  <si>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</si>
  <si>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</si>
  <si>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</si>
  <si>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</si>
  <si>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</si>
  <si>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</si>
  <si>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</si>
  <si>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</si>
  <si>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</si>
  <si>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</si>
  <si>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</si>
  <si>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</si>
  <si>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</si>
  <si>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</si>
  <si>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</si>
  <si>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</si>
  <si>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</si>
  <si>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</si>
  <si>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</si>
  <si>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</si>
  <si>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</si>
  <si>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</si>
  <si>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</si>
  <si>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</si>
  <si>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</si>
  <si>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</si>
  <si>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</si>
  <si>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</si>
  <si>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</si>
  <si>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</si>
  <si>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</si>
  <si>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</si>
  <si>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</si>
  <si>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</si>
  <si>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</si>
  <si>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</si>
  <si>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</si>
  <si>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</si>
  <si>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</si>
  <si>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</si>
  <si>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</si>
  <si>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</si>
  <si>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</si>
  <si>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</si>
  <si>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</si>
  <si>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</si>
  <si>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</si>
  <si>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</si>
  <si>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</si>
  <si>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</si>
  <si>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</si>
  <si>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</si>
  <si>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</si>
  <si>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</si>
  <si>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</si>
  <si>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</si>
  <si>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</si>
  <si>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</si>
  <si>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</si>
  <si>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</si>
  <si>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</si>
  <si>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</si>
  <si>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</si>
  <si>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</si>
  <si>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</si>
  <si>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</si>
  <si>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</si>
  <si>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</si>
  <si>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</si>
  <si>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</si>
  <si>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</si>
  <si>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</si>
  <si>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</si>
  <si>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</si>
  <si>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</si>
  <si>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</si>
  <si>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</si>
  <si>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</si>
  <si>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</si>
  <si>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</si>
  <si>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</si>
  <si>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</si>
  <si>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</si>
  <si>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</si>
  <si>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</si>
  <si>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</si>
  <si>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</si>
  <si>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</si>
  <si>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</si>
  <si>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</si>
  <si>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</si>
  <si>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</si>
  <si>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</si>
  <si>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</si>
  <si>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</si>
  <si>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</si>
  <si>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</si>
  <si>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</si>
  <si>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</si>
  <si>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</si>
  <si>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</si>
  <si>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</si>
  <si>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</si>
  <si>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</si>
  <si>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</si>
  <si>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</si>
  <si>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</si>
  <si>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</si>
  <si>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</si>
  <si>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</si>
  <si>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</si>
  <si>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</si>
  <si>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</si>
  <si>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</si>
  <si>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</si>
  <si>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</si>
  <si>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</si>
  <si>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</si>
  <si>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</si>
  <si>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</si>
  <si>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</si>
  <si>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</si>
  <si>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</si>
  <si>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</si>
  <si>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</si>
  <si>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</si>
  <si>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</si>
  <si>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</si>
  <si>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</si>
  <si>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</si>
  <si>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</si>
  <si>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</si>
  <si>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</si>
  <si>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</si>
  <si>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</si>
  <si>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</si>
  <si>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</si>
  <si>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</si>
  <si>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</si>
  <si>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</si>
  <si>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</si>
  <si>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</si>
  <si>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</si>
  <si>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</si>
  <si>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</si>
  <si>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</si>
  <si>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</si>
  <si>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</si>
  <si>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</si>
  <si>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</si>
  <si>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</si>
  <si>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</si>
  <si>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</si>
  <si>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</si>
  <si>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</si>
  <si>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</si>
  <si>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</si>
  <si>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</si>
  <si>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</si>
  <si>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</si>
  <si>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</si>
  <si>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</si>
  <si>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</si>
  <si>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</si>
  <si>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</si>
  <si>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</si>
  <si>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</si>
  <si>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</si>
  <si>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</si>
  <si>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</si>
  <si>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</si>
  <si>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</si>
  <si>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</si>
  <si>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</si>
  <si>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</si>
  <si>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</si>
  <si>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</si>
  <si>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</si>
  <si>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</si>
  <si>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</si>
  <si>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</si>
  <si>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</si>
  <si>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</si>
  <si>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</si>
  <si>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</si>
  <si>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</si>
  <si>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</si>
  <si>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</si>
  <si>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</si>
  <si>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</si>
  <si>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</si>
  <si>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</si>
  <si>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</si>
  <si>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</si>
  <si>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</si>
  <si>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</si>
  <si>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</si>
  <si>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</si>
  <si>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</si>
  <si>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</si>
  <si>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</si>
  <si>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</si>
  <si>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</si>
  <si>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</si>
  <si>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</si>
  <si>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</si>
  <si>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</si>
  <si>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</si>
  <si>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</si>
  <si>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</si>
  <si>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</si>
  <si>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</si>
  <si>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</si>
  <si>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</si>
  <si>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</si>
  <si>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</si>
  <si>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</si>
  <si>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</si>
  <si>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</si>
  <si>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</si>
  <si>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</si>
  <si>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</si>
  <si>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</si>
  <si>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</si>
  <si>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</si>
  <si>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</si>
  <si>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</si>
  <si>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</si>
  <si>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</si>
  <si>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</si>
  <si>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</si>
  <si>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</si>
  <si>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</si>
  <si>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</si>
  <si>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</si>
  <si>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</si>
  <si>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</si>
  <si>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</si>
  <si>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</si>
  <si>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</si>
  <si>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</si>
  <si>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</si>
  <si>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</si>
  <si>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</si>
  <si>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</si>
  <si>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</si>
  <si>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</si>
  <si>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</si>
  <si>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</si>
  <si>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</si>
  <si>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</si>
  <si>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</si>
  <si>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</si>
  <si>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</si>
  <si>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</si>
  <si>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</si>
  <si>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</si>
  <si>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</si>
  <si>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</si>
  <si>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</si>
  <si>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</si>
  <si>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</si>
  <si>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</si>
  <si>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</si>
  <si>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</si>
  <si>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</si>
  <si>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</si>
  <si>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</si>
  <si>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</si>
  <si>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</si>
  <si>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</si>
  <si>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</si>
  <si>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</si>
  <si>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</si>
  <si>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</si>
  <si>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</si>
  <si>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</si>
  <si>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</si>
  <si>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</si>
  <si>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</si>
  <si>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</si>
  <si>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</si>
  <si>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</si>
  <si>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</si>
  <si>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</si>
  <si>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</si>
  <si>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</si>
  <si>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</si>
  <si>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</si>
  <si>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</si>
  <si>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</si>
  <si>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</si>
  <si>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</si>
  <si>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</si>
  <si>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</si>
  <si>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</si>
  <si>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</si>
  <si>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</si>
  <si>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</si>
  <si>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</si>
  <si>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</si>
  <si>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</si>
  <si>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</si>
  <si>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</si>
  <si>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</si>
  <si>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</si>
  <si>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</si>
  <si>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</si>
  <si>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</si>
  <si>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</si>
  <si>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</si>
  <si>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</si>
  <si>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</si>
  <si>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</si>
  <si>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</si>
  <si>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</si>
  <si>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</si>
  <si>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</si>
  <si>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</si>
  <si>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</si>
  <si>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</si>
  <si>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</si>
  <si>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</si>
  <si>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</si>
  <si>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</si>
  <si>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</si>
  <si>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</si>
  <si>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</si>
  <si>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</si>
  <si>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</si>
  <si>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</si>
  <si>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</si>
  <si>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</si>
  <si>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</si>
  <si>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</si>
  <si>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</si>
  <si>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</si>
  <si>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</si>
  <si>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</si>
  <si>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</si>
  <si>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</si>
  <si>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</si>
  <si>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</si>
  <si>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</si>
  <si>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</si>
  <si>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</si>
  <si>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</si>
  <si>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</si>
  <si>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</si>
  <si>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</si>
  <si>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</si>
  <si>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</si>
  <si>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</si>
  <si>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</si>
  <si>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</si>
  <si>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</si>
  <si>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</si>
  <si>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</si>
  <si>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</si>
  <si>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</si>
  <si>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</si>
  <si>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</si>
  <si>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</si>
  <si>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</si>
  <si>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</si>
  <si>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</si>
  <si>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</si>
  <si>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</si>
  <si>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</si>
  <si>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</si>
  <si>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</si>
  <si>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</si>
  <si>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</si>
  <si>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</si>
  <si>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</si>
  <si>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</si>
  <si>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</si>
  <si>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</si>
  <si>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</si>
  <si>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</si>
  <si>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</si>
  <si>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</si>
  <si>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</si>
  <si>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</si>
  <si>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</si>
  <si>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</si>
  <si>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</si>
  <si>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</si>
  <si>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</si>
  <si>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</si>
  <si>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</si>
  <si>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</si>
  <si>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</si>
  <si>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</si>
  <si>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</si>
  <si>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</si>
  <si>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</si>
  <si>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</si>
  <si>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</si>
  <si>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</si>
  <si>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</si>
  <si>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</si>
  <si>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</si>
  <si>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</si>
  <si>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</si>
  <si>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</si>
  <si>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</si>
  <si>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</si>
  <si>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</si>
  <si>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</si>
  <si>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</si>
  <si>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</si>
  <si>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</si>
  <si>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</si>
  <si>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</si>
  <si>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</si>
  <si>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</si>
  <si>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</si>
  <si>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</si>
  <si>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</si>
  <si>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</si>
  <si>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</si>
  <si>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</si>
  <si>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</si>
  <si>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</si>
  <si>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</si>
  <si>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</si>
  <si>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</si>
  <si>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</si>
  <si>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</si>
  <si>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</si>
  <si>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</si>
  <si>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</si>
  <si>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</si>
  <si>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</si>
  <si>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</si>
  <si>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</si>
  <si>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</si>
  <si>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</si>
  <si>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</si>
  <si>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</si>
  <si>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</si>
  <si>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</si>
  <si>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</si>
  <si>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</si>
  <si>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</si>
  <si>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</si>
  <si>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</si>
  <si>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</si>
  <si>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</si>
  <si>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</si>
  <si>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</si>
  <si>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</si>
  <si>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</si>
  <si>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</si>
  <si>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</si>
  <si>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</si>
  <si>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</si>
  <si>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</si>
  <si>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</si>
  <si>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</si>
  <si>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</si>
  <si>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</si>
  <si>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</si>
  <si>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</si>
  <si>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</si>
  <si>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</si>
  <si>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</si>
  <si>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</si>
  <si>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</si>
  <si>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</si>
  <si>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</si>
  <si>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</si>
  <si>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</si>
  <si>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</si>
  <si>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</si>
  <si>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</si>
  <si>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</si>
  <si>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</si>
  <si>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</si>
  <si>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</si>
  <si>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</si>
  <si>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</si>
  <si>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</si>
  <si>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</si>
  <si>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</si>
  <si>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</si>
  <si>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</si>
  <si>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</si>
  <si>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</si>
  <si>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</si>
  <si>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</si>
  <si>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</si>
  <si>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</si>
  <si>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</si>
  <si>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</si>
  <si>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</si>
  <si>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</si>
  <si>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</si>
  <si>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</si>
  <si>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</si>
  <si>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</si>
  <si>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</si>
  <si>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</si>
  <si>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</si>
  <si>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</si>
  <si>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</si>
  <si>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</si>
  <si>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</si>
  <si>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</si>
  <si>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</si>
  <si>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</si>
  <si>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</si>
  <si>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</si>
  <si>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</si>
  <si>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</si>
  <si>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</si>
  <si>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</si>
  <si>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</si>
  <si>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</si>
  <si>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</si>
  <si>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</si>
  <si>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</si>
  <si>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</si>
  <si>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</si>
  <si>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</si>
  <si>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</si>
  <si>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</si>
  <si>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</si>
  <si>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</si>
  <si>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</si>
  <si>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</si>
  <si>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</si>
  <si>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</si>
  <si>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</si>
  <si>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</si>
  <si>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</si>
  <si>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</si>
  <si>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</si>
  <si>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</si>
  <si>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</si>
  <si>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</si>
  <si>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</si>
  <si>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</si>
  <si>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</si>
  <si>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</si>
  <si>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</si>
  <si>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</si>
  <si>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</si>
  <si>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</si>
  <si>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</si>
  <si>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</si>
  <si>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</si>
  <si>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</si>
  <si>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</si>
  <si>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</si>
  <si>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</si>
  <si>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</si>
  <si>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</si>
  <si>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</si>
  <si>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</si>
  <si>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</si>
  <si>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</si>
  <si>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</si>
  <si>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</si>
  <si>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</si>
  <si>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</si>
  <si>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</si>
  <si>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</si>
  <si>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</si>
  <si>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</si>
  <si>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</si>
  <si>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</si>
  <si>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</si>
  <si>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</si>
  <si>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</si>
  <si>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</si>
  <si>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</si>
  <si>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</si>
  <si>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</si>
  <si>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</si>
  <si>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</si>
  <si>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</si>
  <si>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</si>
  <si>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</si>
  <si>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</si>
  <si>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</si>
  <si>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</si>
  <si>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</si>
  <si>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</si>
  <si>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</si>
  <si>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</si>
  <si>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</si>
  <si>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</si>
  <si>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</si>
  <si>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</si>
  <si>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</si>
  <si>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</si>
  <si>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</si>
  <si>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</si>
  <si>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</si>
  <si>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</si>
  <si>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</si>
  <si>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</si>
  <si>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</si>
  <si>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</si>
  <si>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</si>
  <si>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</si>
  <si>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</si>
  <si>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</si>
  <si>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</si>
  <si>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</si>
  <si>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</si>
  <si>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</si>
  <si>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</si>
  <si>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</si>
  <si>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</si>
  <si>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</si>
  <si>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</si>
  <si>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</si>
  <si>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</si>
  <si>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</si>
  <si>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</si>
  <si>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</si>
  <si>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</si>
  <si>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</si>
  <si>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</si>
  <si>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</si>
  <si>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</si>
  <si>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</si>
  <si>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</si>
  <si>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</si>
  <si>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</si>
  <si>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</si>
  <si>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</si>
  <si>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</si>
  <si>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</si>
  <si>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</si>
  <si>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</si>
  <si>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</si>
  <si>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</si>
  <si>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</si>
  <si>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</si>
  <si>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</si>
  <si>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</si>
  <si>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</si>
  <si>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</si>
  <si>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</si>
  <si>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</si>
  <si>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</si>
  <si>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</si>
  <si>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</si>
  <si>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</si>
  <si>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</si>
  <si>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</si>
  <si>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</si>
  <si>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</si>
  <si>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</si>
  <si>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</si>
  <si>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</si>
  <si>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</si>
  <si>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</si>
  <si>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</si>
  <si>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</si>
  <si>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</si>
  <si>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</si>
  <si>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</si>
  <si>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</si>
  <si>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</si>
  <si>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</si>
  <si>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</si>
  <si>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</si>
  <si>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</si>
  <si>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</si>
  <si>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</si>
  <si>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</si>
  <si>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</si>
  <si>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</si>
  <si>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</si>
  <si>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</si>
  <si>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</si>
  <si>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</si>
  <si>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</si>
  <si>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</si>
  <si>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</si>
  <si>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</si>
  <si>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</si>
  <si>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</si>
  <si>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</si>
  <si>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</si>
  <si>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</si>
  <si>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</si>
  <si>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</si>
  <si>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</si>
  <si>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</si>
  <si>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</si>
  <si>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</si>
  <si>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</si>
  <si>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</si>
  <si>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</si>
  <si>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</si>
  <si>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</si>
  <si>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</si>
  <si>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</si>
  <si>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</si>
  <si>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</si>
  <si>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</si>
  <si>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</si>
  <si>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</si>
  <si>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</si>
  <si>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</si>
  <si>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</si>
  <si>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</si>
  <si>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</si>
  <si>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</si>
  <si>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</si>
  <si>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</si>
  <si>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</si>
  <si>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</si>
  <si>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</si>
  <si>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</si>
  <si>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</si>
  <si>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</si>
  <si>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</si>
  <si>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</si>
  <si>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</si>
  <si>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</si>
  <si>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</si>
  <si>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</si>
  <si>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</si>
  <si>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</si>
  <si>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</si>
  <si>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</si>
  <si>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</si>
  <si>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</si>
  <si>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</si>
  <si>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</si>
  <si>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</si>
  <si>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</si>
  <si>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</si>
  <si>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</si>
  <si>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</si>
  <si>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</si>
  <si>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</si>
  <si>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</si>
  <si>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</si>
  <si>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</si>
  <si>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</si>
  <si>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</si>
  <si>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</si>
  <si>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</si>
  <si>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</si>
  <si>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</si>
  <si>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</si>
  <si>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</si>
  <si>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</si>
  <si>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</si>
  <si>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</si>
  <si>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</si>
  <si>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</si>
  <si>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</si>
  <si>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</si>
  <si>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</si>
  <si>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</si>
  <si>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</si>
  <si>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</si>
  <si>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</si>
  <si>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</si>
  <si>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</si>
  <si>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</si>
  <si>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</si>
  <si>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</si>
  <si>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</si>
  <si>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</si>
  <si>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</si>
  <si>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</si>
  <si>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</si>
  <si>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</si>
  <si>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</si>
  <si>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</si>
  <si>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</si>
  <si>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</si>
  <si>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</si>
  <si>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</si>
  <si>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</si>
  <si>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</si>
  <si>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</si>
  <si>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</si>
  <si>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</si>
  <si>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</si>
  <si>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</si>
  <si>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</si>
  <si>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</si>
  <si>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</si>
  <si>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</si>
  <si>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</si>
  <si>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</si>
  <si>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</si>
  <si>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</si>
  <si>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</si>
  <si>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</si>
  <si>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</si>
  <si>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</si>
  <si>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</si>
  <si>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</si>
  <si>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</si>
  <si>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</si>
  <si>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</si>
  <si>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</si>
  <si>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</si>
  <si>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</si>
  <si>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</si>
  <si>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</si>
  <si>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</si>
  <si>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</si>
  <si>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</si>
  <si>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</si>
  <si>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</si>
  <si>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</si>
  <si>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</si>
  <si>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</si>
  <si>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</si>
  <si>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</si>
  <si>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</si>
  <si>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</si>
  <si>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</si>
  <si>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</si>
  <si>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</si>
  <si>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</si>
  <si>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</si>
  <si>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</si>
  <si>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</si>
  <si>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</si>
  <si>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</si>
  <si>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</si>
  <si>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</si>
  <si>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</si>
  <si>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</si>
  <si>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</si>
  <si>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</si>
  <si>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</si>
  <si>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</si>
  <si>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</si>
  <si>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</si>
  <si>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</si>
  <si>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</si>
  <si>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</si>
  <si>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</si>
  <si>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</si>
  <si>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</si>
  <si>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</si>
  <si>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</si>
  <si>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</si>
  <si>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</si>
  <si>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</si>
  <si>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</si>
  <si>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</si>
  <si>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</si>
  <si>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</si>
  <si>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</si>
  <si>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</si>
  <si>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</si>
  <si>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</si>
  <si>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</si>
  <si>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</si>
  <si>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</si>
  <si>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</si>
  <si>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</si>
  <si>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</si>
  <si>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</si>
  <si>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</si>
  <si>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</si>
  <si>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</si>
  <si>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</si>
  <si>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</si>
  <si>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</si>
  <si>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</si>
  <si>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</si>
  <si>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</si>
  <si>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</si>
  <si>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</si>
  <si>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</si>
  <si>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</si>
  <si>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</si>
  <si>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</si>
  <si>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</si>
  <si>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</si>
  <si>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</si>
  <si>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</si>
  <si>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</si>
  <si>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</si>
  <si>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</si>
  <si>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</si>
  <si>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</si>
  <si>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</si>
  <si>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</si>
  <si>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</si>
  <si>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</si>
  <si>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</si>
  <si>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</si>
  <si>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</si>
  <si>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</si>
  <si>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</si>
  <si>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</si>
  <si>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</si>
  <si>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</si>
  <si>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</si>
  <si>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</si>
  <si>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</si>
  <si>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</si>
  <si>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</si>
  <si>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</si>
  <si>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</si>
  <si>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</si>
  <si>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</si>
  <si>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</si>
  <si>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</si>
  <si>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</si>
  <si>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</si>
  <si>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</si>
  <si>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</si>
  <si>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</si>
  <si>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</si>
  <si>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</si>
  <si>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</si>
  <si>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</si>
  <si>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</si>
  <si>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</si>
  <si>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</si>
  <si>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</si>
  <si>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</si>
  <si>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</si>
  <si>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</si>
  <si>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</si>
  <si>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</si>
  <si>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</si>
  <si>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</si>
  <si>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</si>
  <si>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</si>
  <si>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</si>
  <si>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</si>
  <si>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</si>
  <si>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</si>
  <si>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</si>
  <si>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</si>
  <si>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</si>
  <si>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</si>
  <si>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</si>
  <si>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</si>
  <si>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</si>
  <si>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</si>
  <si>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</si>
  <si>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</si>
  <si>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</si>
  <si>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</si>
  <si>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</si>
  <si>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</si>
  <si>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</si>
  <si>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</si>
  <si>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</si>
  <si>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</si>
  <si>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</si>
  <si>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</si>
  <si>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</si>
  <si>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</si>
  <si>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</si>
  <si>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</si>
  <si>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</si>
  <si>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</si>
  <si>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</si>
  <si>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</si>
  <si>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</si>
  <si>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</si>
  <si>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</si>
  <si>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</si>
  <si>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</si>
  <si>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</si>
  <si>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</si>
  <si>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</si>
  <si>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</si>
  <si>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</si>
  <si>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</si>
  <si>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</si>
  <si>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</si>
  <si>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</si>
  <si>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</si>
  <si>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</si>
  <si>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</si>
  <si>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</si>
  <si>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</si>
  <si>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</si>
  <si>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</si>
  <si>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</si>
  <si>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</si>
  <si>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</si>
  <si>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</si>
  <si>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</si>
  <si>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</si>
  <si>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</si>
  <si>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</si>
  <si>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</si>
  <si>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</si>
  <si>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</si>
  <si>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</si>
  <si>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</si>
  <si>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</si>
  <si>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</si>
  <si>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</si>
  <si>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</si>
  <si>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</si>
  <si>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</si>
  <si>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</si>
  <si>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</si>
  <si>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</si>
  <si>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</si>
  <si>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</si>
  <si>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</si>
  <si>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</si>
  <si>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</si>
  <si>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</si>
  <si>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</si>
  <si>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</si>
  <si>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</si>
  <si>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</si>
  <si>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</si>
  <si>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</si>
  <si>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</si>
  <si>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</si>
  <si>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</si>
  <si>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</si>
  <si>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</si>
  <si>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</si>
  <si>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</si>
  <si>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</si>
  <si>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</si>
  <si>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</si>
  <si>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</si>
  <si>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</si>
  <si>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</si>
  <si>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</si>
  <si>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</si>
  <si>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</si>
  <si>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</si>
  <si>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</si>
  <si>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</si>
  <si>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</si>
  <si>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</si>
  <si>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</si>
  <si>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</si>
  <si>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</si>
  <si>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</si>
  <si>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</si>
  <si>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</si>
  <si>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</si>
  <si>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</si>
  <si>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</si>
  <si>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</si>
  <si>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</si>
  <si>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</si>
  <si>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</si>
  <si>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</si>
  <si>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</si>
  <si>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</si>
  <si>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</si>
  <si>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</si>
  <si>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</si>
  <si>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</si>
  <si>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</si>
  <si>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</si>
  <si>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</si>
  <si>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</si>
  <si>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</si>
  <si>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</si>
  <si>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</si>
  <si>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</si>
  <si>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</si>
  <si>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</si>
  <si>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</si>
  <si>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</si>
  <si>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</si>
  <si>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</si>
  <si>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</si>
  <si>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</si>
  <si>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</si>
  <si>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</si>
  <si>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</si>
  <si>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</si>
  <si>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</si>
  <si>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</si>
  <si>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</si>
  <si>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</si>
  <si>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</si>
  <si>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</si>
  <si>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</si>
  <si>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</si>
  <si>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</si>
  <si>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</si>
  <si>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</si>
  <si>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</si>
  <si>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</si>
  <si>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</si>
  <si>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</si>
  <si>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</si>
  <si>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</si>
  <si>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</si>
  <si>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</si>
  <si>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</si>
  <si>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</si>
  <si>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</si>
  <si>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</si>
  <si>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</si>
  <si>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</si>
  <si>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</si>
  <si>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</si>
  <si>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</si>
  <si>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</si>
  <si>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</si>
  <si>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</si>
  <si>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</si>
  <si>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</si>
  <si>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</si>
  <si>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</si>
  <si>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</si>
  <si>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</si>
  <si>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</si>
  <si>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</si>
  <si>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</si>
  <si>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</si>
  <si>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</si>
  <si>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</si>
  <si>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</si>
  <si>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</si>
  <si>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</si>
  <si>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</si>
  <si>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</si>
  <si>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</si>
  <si>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</si>
  <si>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</si>
  <si>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</si>
  <si>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</si>
  <si>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</si>
  <si>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</si>
  <si>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</si>
  <si>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</si>
  <si>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</si>
  <si>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</si>
  <si>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</si>
  <si>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</si>
  <si>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</si>
  <si>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</si>
  <si>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</si>
  <si>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</si>
  <si>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</si>
  <si>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</si>
  <si>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</si>
  <si>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</si>
  <si>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</si>
  <si>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</si>
  <si>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</si>
  <si>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</si>
  <si>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</si>
  <si>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</si>
  <si>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</si>
  <si>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</si>
  <si>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</si>
  <si>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</si>
  <si>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</si>
  <si>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</si>
  <si>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</si>
  <si>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</si>
  <si>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</si>
  <si>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</si>
  <si>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</si>
  <si>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</si>
  <si>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</si>
  <si>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</si>
  <si>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</si>
  <si>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</si>
  <si>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</si>
  <si>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</si>
  <si>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</si>
  <si>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</si>
  <si>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</si>
  <si>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</si>
  <si>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</si>
  <si>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</si>
  <si>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</si>
  <si>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</si>
  <si>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</si>
  <si>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</si>
  <si>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</si>
  <si>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</si>
  <si>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</si>
  <si>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</si>
  <si>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</si>
  <si>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</si>
  <si>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</si>
  <si>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</si>
  <si>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</si>
  <si>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</si>
  <si>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</si>
  <si>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</si>
  <si>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</si>
  <si>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</si>
  <si>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</si>
  <si>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</si>
  <si>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</si>
  <si>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</si>
  <si>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</si>
  <si>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</si>
  <si>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</si>
  <si>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</si>
  <si>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</si>
  <si>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</si>
  <si>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</si>
  <si>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</si>
  <si>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</si>
  <si>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</si>
  <si>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</si>
  <si>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</si>
  <si>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</si>
  <si>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</si>
  <si>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</si>
  <si>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</si>
  <si>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</si>
  <si>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</si>
  <si>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</si>
  <si>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</si>
  <si>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</si>
  <si>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</si>
  <si>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</si>
  <si>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</si>
  <si>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</si>
  <si>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</si>
  <si>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</si>
  <si>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</si>
  <si>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</si>
  <si>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</si>
  <si>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</si>
  <si>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</si>
  <si>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</si>
  <si>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</si>
  <si>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</si>
  <si>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</si>
  <si>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</si>
  <si>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</si>
  <si>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</si>
  <si>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</si>
  <si>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</si>
  <si>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</si>
  <si>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</si>
  <si>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</si>
  <si>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</si>
  <si>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</si>
  <si>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</si>
  <si>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</si>
  <si>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</si>
  <si>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</si>
  <si>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</si>
  <si>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</si>
  <si>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</si>
  <si>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</si>
  <si>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</si>
  <si>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</si>
  <si>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</si>
  <si>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</si>
  <si>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</si>
  <si>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</si>
  <si>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</si>
  <si>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</si>
  <si>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</si>
  <si>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</si>
  <si>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</si>
  <si>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</si>
  <si>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</si>
  <si>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</si>
  <si>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</si>
  <si>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</si>
  <si>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</si>
  <si>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</si>
  <si>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</si>
  <si>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</si>
  <si>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</si>
  <si>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</si>
  <si>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</si>
  <si>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</si>
  <si>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</si>
  <si>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</si>
  <si>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</si>
  <si>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</si>
  <si>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</si>
  <si>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</si>
  <si>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</si>
  <si>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</si>
  <si>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</si>
  <si>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</si>
  <si>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</si>
  <si>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</si>
  <si>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</si>
  <si>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</si>
  <si>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</si>
  <si>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</si>
  <si>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</si>
  <si>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</si>
  <si>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</si>
  <si>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</si>
  <si>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</si>
  <si>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</si>
  <si>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</si>
  <si>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</si>
  <si>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</si>
  <si>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</si>
  <si>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</si>
  <si>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</si>
  <si>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</si>
  <si>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</si>
  <si>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</si>
  <si>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</si>
  <si>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</si>
  <si>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</si>
  <si>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</si>
  <si>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</si>
  <si>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</si>
  <si>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</si>
  <si>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</si>
  <si>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</si>
  <si>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</si>
  <si>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</si>
  <si>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</si>
  <si>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</si>
  <si>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</si>
  <si>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</si>
  <si>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</si>
  <si>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</si>
  <si>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</si>
  <si>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</si>
  <si>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</si>
  <si>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</si>
  <si>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</si>
  <si>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</si>
  <si>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</si>
  <si>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</si>
  <si>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</si>
  <si>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</si>
  <si>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</si>
  <si>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</si>
  <si>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</si>
  <si>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</si>
  <si>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</si>
  <si>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</si>
  <si>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</si>
  <si>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</si>
  <si>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</si>
  <si>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</si>
  <si>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</si>
  <si>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</si>
  <si>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</si>
  <si>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</si>
  <si>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</si>
  <si>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</si>
  <si>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</si>
  <si>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</si>
  <si>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</si>
  <si>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</si>
  <si>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</si>
  <si>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</si>
  <si>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</si>
  <si>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</si>
  <si>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</si>
  <si>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</si>
  <si>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</si>
  <si>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</si>
  <si>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</si>
  <si>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</si>
  <si>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</si>
  <si>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</si>
  <si>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</si>
  <si>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</si>
  <si>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</si>
  <si>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</si>
  <si>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</si>
  <si>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</si>
  <si>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</si>
  <si>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</si>
  <si>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</si>
  <si>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</si>
  <si>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</si>
  <si>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</si>
  <si>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</si>
  <si>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</si>
  <si>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</si>
  <si>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</si>
  <si>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</si>
  <si>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</si>
  <si>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</si>
  <si>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</si>
  <si>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</si>
  <si>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</si>
  <si>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</si>
  <si>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</si>
  <si>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</si>
  <si>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</si>
  <si>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</si>
  <si>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</si>
  <si>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</si>
  <si>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</si>
  <si>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</si>
  <si>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</si>
  <si>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</si>
  <si>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</si>
  <si>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</si>
  <si>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</si>
  <si>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</si>
  <si>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</si>
  <si>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</si>
  <si>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</si>
  <si>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</si>
  <si>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</si>
  <si>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</si>
  <si>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</si>
  <si>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</si>
  <si>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</si>
  <si>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</si>
  <si>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</si>
  <si>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</si>
  <si>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</si>
  <si>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</si>
  <si>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</si>
  <si>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</si>
  <si>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</si>
  <si>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</si>
  <si>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</si>
  <si>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</si>
  <si>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</si>
  <si>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</si>
  <si>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</si>
  <si>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</si>
  <si>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</si>
  <si>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</si>
  <si>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</si>
  <si>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</si>
  <si>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</si>
  <si>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</si>
  <si>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</si>
  <si>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</si>
  <si>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</si>
  <si>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</si>
  <si>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</si>
  <si>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</si>
  <si>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</si>
  <si>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</si>
  <si>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</si>
  <si>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</si>
  <si>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</si>
  <si>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</si>
  <si>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</si>
  <si>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</si>
  <si>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</si>
  <si>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</si>
  <si>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</si>
  <si>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</si>
  <si>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</si>
  <si>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</si>
  <si>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</si>
  <si>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</si>
  <si>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</si>
  <si>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</si>
  <si>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</si>
  <si>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</si>
  <si>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</si>
  <si>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</si>
  <si>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</si>
  <si>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</si>
  <si>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</si>
  <si>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</si>
  <si>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</si>
  <si>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</si>
  <si>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</si>
  <si>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</si>
  <si>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</si>
  <si>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</si>
  <si>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</si>
  <si>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</si>
  <si>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</si>
  <si>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</si>
  <si>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</si>
  <si>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</si>
  <si>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</si>
  <si>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</si>
  <si>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</si>
  <si>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</si>
  <si>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</si>
  <si>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</si>
  <si>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</si>
  <si>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</si>
  <si>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</si>
  <si>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</si>
  <si>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</si>
  <si>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</si>
  <si>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</si>
  <si>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</si>
  <si>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</si>
  <si>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</si>
  <si>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</si>
  <si>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</si>
  <si>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</si>
  <si>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</si>
  <si>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</si>
  <si>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</si>
  <si>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</si>
  <si>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</si>
  <si>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</si>
  <si>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</si>
  <si>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</si>
  <si>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</si>
  <si>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</si>
  <si>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</si>
  <si>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</si>
  <si>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</si>
  <si>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</si>
  <si>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</si>
  <si>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</si>
  <si>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</si>
  <si>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</si>
  <si>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</si>
  <si>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</si>
  <si>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</si>
  <si>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</si>
  <si>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</si>
  <si>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</si>
  <si>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</si>
  <si>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</si>
  <si>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</si>
  <si>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</si>
  <si>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</si>
  <si>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</si>
  <si>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</si>
  <si>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</si>
  <si>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</si>
  <si>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</si>
  <si>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</si>
  <si>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</si>
  <si>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</si>
  <si>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</si>
  <si>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</si>
  <si>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</si>
  <si>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</si>
  <si>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</si>
  <si>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</si>
  <si>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</si>
  <si>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</si>
  <si>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</si>
  <si>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</si>
  <si>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</si>
  <si>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</si>
  <si>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</si>
  <si>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</si>
  <si>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</si>
  <si>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</si>
  <si>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</si>
  <si>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</si>
  <si>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</si>
  <si>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</si>
  <si>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</si>
  <si>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</si>
  <si>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</si>
  <si>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</si>
  <si>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</si>
  <si>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</si>
  <si>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</si>
  <si>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</si>
  <si>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</si>
  <si>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</si>
  <si>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</si>
  <si>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</si>
  <si>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</si>
  <si>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</si>
  <si>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</si>
  <si>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</si>
  <si>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</si>
  <si>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</si>
  <si>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</si>
  <si>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</si>
  <si>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</si>
  <si>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</si>
  <si>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</si>
  <si>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</si>
  <si>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</si>
  <si>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</si>
  <si>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</si>
  <si>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</si>
  <si>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</si>
  <si>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</si>
  <si>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</si>
  <si>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</si>
  <si>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</si>
  <si>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</si>
  <si>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</si>
  <si>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</si>
  <si>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</si>
  <si>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</si>
  <si>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</si>
  <si>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</si>
  <si>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</si>
  <si>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</si>
  <si>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</si>
  <si>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</si>
  <si>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</si>
  <si>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</si>
  <si>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</si>
  <si>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</si>
  <si>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</si>
  <si>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</si>
  <si>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</si>
  <si>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</si>
  <si>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</si>
  <si>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</si>
  <si>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</si>
  <si>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</si>
  <si>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</si>
  <si>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</si>
  <si>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</si>
  <si>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</si>
  <si>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</si>
  <si>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</si>
  <si>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</si>
  <si>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</si>
  <si>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</si>
  <si>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</si>
  <si>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</si>
  <si>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</si>
  <si>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</si>
  <si>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</si>
  <si>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</si>
  <si>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</si>
  <si>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</si>
  <si>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</si>
  <si>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</si>
  <si>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</si>
  <si>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</si>
  <si>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</si>
  <si>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</si>
  <si>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</si>
  <si>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</si>
  <si>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</si>
  <si>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</si>
  <si>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</si>
  <si>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</si>
  <si>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</si>
  <si>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</si>
  <si>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</si>
  <si>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</si>
  <si>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</si>
  <si>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</si>
  <si>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</si>
  <si>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</si>
  <si>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</si>
  <si>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</si>
  <si>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</si>
  <si>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</si>
  <si>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</si>
  <si>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</si>
  <si>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</si>
  <si>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</si>
  <si>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</si>
  <si>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</si>
  <si>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</si>
  <si>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</si>
  <si>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</si>
  <si>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</si>
  <si>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</si>
  <si>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</si>
  <si>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</si>
  <si>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</si>
  <si>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</si>
  <si>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</si>
  <si>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</si>
  <si>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</si>
  <si>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</si>
  <si>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</si>
  <si>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</si>
  <si>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</si>
  <si>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</si>
  <si>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</si>
  <si>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</si>
  <si>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</si>
  <si>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</si>
  <si>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</si>
  <si>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</si>
  <si>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</si>
  <si>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</si>
  <si>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</si>
  <si>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</si>
  <si>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</si>
  <si>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</si>
  <si>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</si>
  <si>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</si>
  <si>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</si>
  <si>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</si>
  <si>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</si>
  <si>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</si>
  <si>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</si>
  <si>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</si>
  <si>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</si>
  <si>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</si>
  <si>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</si>
  <si>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</si>
  <si>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</si>
  <si>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</si>
  <si>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</si>
  <si>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</si>
  <si>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</si>
  <si>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</si>
  <si>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</si>
  <si>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</si>
  <si>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</si>
  <si>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</si>
  <si>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</si>
  <si>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</si>
  <si>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</si>
  <si>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</si>
  <si>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</si>
  <si>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</si>
  <si>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</si>
  <si>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</si>
  <si>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</si>
  <si>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</si>
  <si>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</si>
  <si>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</si>
  <si>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</si>
  <si>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</si>
  <si>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</si>
  <si>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</si>
  <si>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</si>
  <si>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</si>
  <si>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</si>
  <si>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</si>
  <si>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</si>
  <si>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</si>
  <si>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</si>
  <si>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</si>
  <si>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</si>
  <si>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</si>
  <si>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</si>
  <si>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</si>
  <si>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</si>
  <si>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</si>
  <si>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</si>
  <si>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</si>
  <si>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</si>
  <si>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</si>
  <si>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</si>
  <si>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</si>
  <si>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</si>
  <si>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</si>
  <si>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</si>
  <si>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</si>
  <si>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</si>
  <si>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</si>
  <si>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</si>
  <si>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</si>
  <si>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</si>
  <si>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</si>
  <si>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</si>
  <si>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</si>
  <si>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</si>
  <si>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</si>
  <si>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</si>
  <si>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</si>
  <si>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</si>
  <si>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</si>
  <si>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</si>
  <si>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</si>
  <si>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</si>
  <si>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</si>
  <si>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</si>
  <si>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</si>
  <si>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</si>
  <si>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</si>
  <si>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</si>
  <si>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</si>
  <si>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</si>
  <si>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</si>
  <si>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</si>
  <si>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</si>
  <si>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</si>
  <si>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</si>
  <si>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</si>
  <si>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</si>
  <si>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</si>
  <si>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</si>
  <si>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</si>
  <si>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</si>
  <si>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</si>
  <si>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</si>
  <si>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</si>
  <si>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</si>
  <si>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</si>
  <si>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</si>
  <si>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</si>
  <si>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</si>
  <si>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</si>
  <si>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</si>
  <si>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</si>
  <si>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</si>
  <si>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</si>
  <si>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</si>
  <si>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</si>
  <si>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</si>
  <si>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</si>
  <si>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</si>
  <si>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</si>
  <si>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</si>
  <si>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</si>
  <si>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</si>
  <si>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</si>
  <si>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</si>
  <si>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</si>
  <si>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</si>
  <si>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</si>
  <si>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</si>
  <si>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</si>
  <si>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</si>
  <si>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</si>
  <si>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</si>
  <si>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</si>
  <si>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</si>
  <si>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</si>
  <si>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</si>
  <si>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</si>
  <si>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</si>
  <si>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</si>
  <si>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</si>
  <si>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</si>
  <si>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</si>
  <si>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</si>
  <si>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</si>
  <si>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</si>
  <si>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</si>
  <si>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</si>
  <si>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</si>
  <si>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</si>
  <si>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</si>
  <si>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</si>
  <si>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</si>
  <si>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</si>
  <si>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</si>
  <si>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</si>
  <si>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</si>
  <si>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</si>
  <si>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</si>
  <si>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</si>
  <si>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</si>
  <si>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</si>
  <si>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</si>
  <si>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</si>
  <si>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</si>
  <si>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</si>
  <si>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</si>
  <si>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</si>
  <si>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</si>
  <si>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</si>
  <si>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</si>
  <si>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</si>
  <si>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</si>
  <si>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</si>
  <si>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</si>
  <si>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</si>
  <si>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</si>
  <si>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</si>
  <si>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</si>
  <si>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</si>
  <si>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</si>
  <si>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</si>
  <si>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</si>
  <si>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</si>
  <si>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</si>
  <si>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</si>
  <si>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</si>
  <si>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</si>
  <si>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</si>
  <si>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</si>
  <si>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</si>
  <si>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</si>
  <si>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</si>
  <si>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</si>
  <si>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</si>
  <si>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</si>
  <si>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</si>
  <si>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</si>
  <si>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</si>
  <si>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</si>
  <si>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</si>
  <si>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</si>
  <si>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</si>
  <si>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</si>
  <si>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</si>
  <si>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</si>
  <si>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</si>
  <si>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</si>
  <si>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</si>
  <si>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</si>
  <si>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</si>
  <si>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</si>
  <si>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</si>
  <si>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</si>
  <si>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</si>
  <si>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</si>
  <si>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</si>
  <si>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</si>
  <si>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</si>
  <si>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</si>
  <si>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</si>
  <si>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</si>
  <si>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</si>
  <si>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</si>
  <si>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</si>
  <si>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</si>
  <si>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</si>
  <si>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</si>
  <si>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</si>
  <si>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</si>
  <si>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</si>
  <si>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</si>
  <si>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</si>
  <si>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</si>
  <si>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</si>
  <si>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</si>
  <si>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</si>
  <si>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</si>
  <si>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</si>
  <si>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</si>
  <si>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</si>
  <si>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</si>
  <si>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</si>
  <si>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</si>
  <si>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</si>
  <si>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</si>
  <si>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</si>
  <si>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</si>
  <si>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</si>
  <si>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</si>
  <si>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</si>
  <si>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</si>
  <si>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</si>
  <si>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</si>
  <si>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</si>
  <si>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</si>
  <si>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</si>
  <si>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</si>
  <si>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</si>
  <si>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</si>
  <si>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</si>
  <si>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</si>
  <si>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</si>
  <si>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</si>
  <si>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</si>
  <si>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</si>
  <si>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</si>
  <si>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</si>
  <si>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</si>
  <si>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</si>
  <si>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</si>
  <si>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</si>
  <si>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</si>
  <si>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</si>
  <si>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</si>
  <si>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</si>
  <si>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</si>
  <si>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</si>
  <si>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</si>
  <si>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</si>
  <si>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</si>
  <si>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</si>
  <si>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</si>
  <si>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</si>
  <si>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</si>
  <si>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</si>
  <si>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</si>
  <si>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</si>
  <si>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</si>
  <si>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</si>
  <si>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</si>
  <si>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</si>
  <si>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</si>
  <si>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</si>
  <si>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</si>
  <si>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</si>
  <si>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</si>
  <si>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</si>
  <si>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</si>
  <si>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</si>
  <si>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</si>
  <si>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</si>
  <si>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</si>
  <si>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</si>
  <si>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</si>
  <si>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</si>
  <si>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</si>
  <si>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</si>
  <si>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</si>
  <si>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</si>
  <si>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</si>
  <si>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</si>
  <si>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</si>
  <si>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</si>
  <si>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</si>
  <si>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</si>
  <si>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</si>
  <si>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</si>
  <si>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</si>
  <si>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</si>
  <si>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</si>
  <si>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</si>
  <si>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</si>
  <si>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</si>
  <si>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</si>
  <si>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</si>
  <si>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</si>
  <si>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</si>
  <si>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</si>
  <si>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</si>
  <si>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</si>
  <si>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</si>
  <si>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</si>
  <si>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</si>
  <si>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</si>
  <si>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</si>
  <si>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</si>
  <si>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</si>
  <si>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</si>
  <si>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</si>
  <si>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</si>
  <si>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</si>
  <si>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</si>
  <si>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</si>
  <si>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</si>
  <si>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</si>
  <si>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</si>
  <si>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</si>
  <si>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</si>
  <si>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</si>
  <si>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</si>
  <si>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</si>
  <si>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</si>
  <si>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</si>
  <si>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</si>
  <si>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</si>
  <si>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</si>
  <si>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</si>
  <si>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</si>
  <si>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</si>
  <si>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</si>
  <si>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</si>
  <si>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</si>
  <si>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</si>
  <si>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</si>
  <si>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</si>
  <si>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</si>
  <si>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</si>
  <si>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</si>
  <si>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</si>
  <si>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</si>
  <si>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</si>
  <si>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</si>
  <si>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</si>
  <si>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</si>
  <si>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</si>
  <si>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</si>
  <si>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</si>
  <si>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</si>
  <si>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</si>
  <si>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</si>
  <si>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</si>
  <si>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</si>
  <si>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</si>
  <si>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</si>
  <si>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</si>
  <si>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</si>
  <si>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</si>
  <si>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</si>
  <si>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</si>
  <si>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</si>
  <si>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</si>
  <si>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</si>
  <si>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</si>
  <si>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</si>
  <si>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</si>
  <si>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</si>
  <si>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</si>
  <si>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</si>
  <si>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</si>
  <si>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</si>
  <si>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</si>
  <si>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</si>
  <si>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</si>
  <si>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</si>
  <si>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</si>
  <si>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</si>
  <si>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</si>
  <si>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</si>
  <si>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</si>
  <si>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</si>
  <si>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</si>
  <si>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</si>
  <si>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</si>
  <si>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</si>
  <si>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</si>
  <si>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</si>
  <si>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</si>
  <si>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</si>
  <si>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</si>
  <si>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</si>
  <si>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</si>
  <si>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</si>
  <si>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</si>
  <si>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</si>
  <si>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</si>
  <si>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</si>
  <si>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</si>
  <si>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</si>
  <si>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</si>
  <si>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</si>
  <si>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</si>
  <si>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</si>
  <si>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</si>
  <si>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</si>
  <si>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</si>
  <si>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</si>
  <si>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</si>
  <si>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</si>
  <si>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</si>
  <si>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</si>
  <si>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</si>
  <si>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</si>
  <si>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</si>
  <si>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</si>
  <si>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</si>
  <si>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</si>
  <si>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</si>
  <si>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</si>
  <si>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</si>
  <si>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</si>
  <si>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</si>
  <si>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</si>
  <si>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</si>
  <si>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</si>
  <si>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</si>
  <si>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</si>
  <si>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</si>
  <si>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</si>
  <si>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</si>
  <si>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</si>
  <si>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</si>
  <si>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</si>
  <si>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</si>
  <si>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</si>
  <si>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</si>
  <si>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</si>
  <si>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</si>
  <si>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</si>
  <si>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</si>
  <si>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</si>
  <si>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</si>
  <si>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</si>
  <si>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</si>
  <si>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</si>
  <si>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</si>
  <si>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</si>
  <si>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</si>
  <si>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</si>
  <si>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</si>
  <si>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</si>
  <si>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</si>
  <si>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</si>
  <si>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</si>
  <si>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</si>
  <si>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</si>
  <si>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</si>
  <si>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</si>
  <si>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</si>
  <si>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</si>
  <si>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</si>
  <si>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</si>
  <si>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</si>
  <si>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</si>
  <si>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</si>
  <si>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</si>
  <si>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</si>
  <si>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</si>
  <si>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</si>
  <si>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</si>
  <si>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</si>
  <si>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</si>
  <si>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</si>
  <si>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</si>
  <si>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</si>
  <si>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</si>
  <si>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</si>
  <si>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</si>
  <si>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</si>
  <si>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</si>
  <si>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</si>
  <si>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</si>
  <si>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</si>
  <si>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</si>
  <si>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</si>
  <si>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</si>
  <si>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</si>
  <si>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</si>
  <si>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</si>
  <si>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</si>
  <si>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</si>
  <si>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</si>
  <si>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</si>
  <si>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</si>
  <si>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</si>
  <si>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</si>
  <si>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</si>
  <si>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</si>
  <si>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</si>
  <si>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</si>
  <si>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</si>
  <si>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</si>
  <si>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</si>
  <si>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</si>
  <si>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</si>
  <si>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</si>
  <si>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</si>
  <si>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</si>
  <si>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</si>
  <si>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</si>
  <si>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</si>
  <si>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</si>
  <si>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</si>
  <si>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</si>
  <si>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</si>
  <si>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</si>
  <si>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</si>
  <si>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</si>
  <si>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</si>
  <si>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</si>
  <si>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</si>
  <si>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</si>
  <si>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</si>
  <si>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</si>
  <si>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</si>
  <si>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</si>
  <si>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</si>
  <si>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</si>
  <si>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</si>
  <si>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</si>
  <si>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</si>
  <si>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</si>
  <si>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</si>
  <si>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</si>
  <si>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</si>
  <si>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</si>
  <si>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</si>
  <si>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</si>
  <si>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</si>
  <si>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</si>
  <si>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</si>
  <si>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</si>
  <si>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</si>
  <si>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</si>
  <si>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</si>
  <si>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</si>
  <si>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</si>
  <si>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</si>
  <si>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</si>
  <si>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</si>
  <si>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</si>
  <si>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</si>
  <si>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</si>
  <si>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</si>
  <si>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</si>
  <si>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</si>
  <si>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</si>
  <si>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</si>
  <si>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</si>
  <si>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</si>
  <si>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</si>
  <si>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</si>
  <si>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</si>
  <si>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</si>
  <si>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</si>
  <si>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</si>
  <si>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</si>
  <si>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</si>
  <si>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</si>
  <si>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</si>
  <si>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</si>
  <si>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</si>
  <si>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</si>
  <si>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</si>
  <si>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</si>
  <si>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</si>
  <si>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</si>
  <si>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</si>
  <si>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</si>
  <si>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</si>
  <si>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</si>
  <si>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</si>
  <si>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</si>
  <si>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</si>
  <si>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</si>
  <si>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</si>
  <si>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</si>
  <si>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</si>
  <si>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</si>
  <si>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</si>
  <si>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</si>
  <si>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</si>
  <si>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</si>
  <si>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</si>
  <si>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</si>
  <si>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</si>
  <si>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</si>
  <si>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</si>
  <si>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</si>
  <si>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</si>
  <si>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</si>
  <si>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</si>
  <si>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</si>
  <si>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</si>
  <si>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</si>
  <si>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</si>
  <si>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</si>
  <si>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</si>
  <si>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</si>
  <si>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</si>
  <si>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</si>
  <si>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</si>
  <si>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</si>
  <si>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</si>
  <si>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</si>
  <si>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</si>
  <si>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</si>
  <si>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</si>
  <si>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</si>
  <si>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</si>
  <si>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</si>
  <si>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</si>
  <si>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</si>
  <si>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</si>
  <si>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</si>
  <si>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</si>
  <si>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</si>
  <si>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</si>
  <si>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</si>
  <si>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</si>
  <si>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</si>
  <si>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</si>
  <si>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</si>
  <si>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</si>
  <si>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</si>
  <si>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</si>
  <si>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</si>
  <si>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</si>
  <si>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</si>
  <si>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</si>
  <si>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</si>
  <si>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</si>
  <si>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</si>
  <si>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</si>
  <si>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</si>
  <si>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</si>
  <si>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</si>
  <si>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</si>
  <si>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</si>
  <si>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</si>
  <si>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</si>
  <si>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</si>
  <si>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</si>
  <si>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</si>
  <si>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</si>
  <si>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</si>
  <si>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</si>
  <si>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</si>
  <si>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</si>
  <si>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</si>
  <si>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</si>
  <si>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</si>
  <si>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</si>
  <si>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</si>
  <si>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</si>
  <si>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</si>
  <si>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</si>
  <si>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</si>
  <si>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</si>
  <si>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</si>
  <si>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</si>
  <si>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</si>
  <si>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</si>
  <si>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</si>
  <si>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</si>
  <si>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</si>
  <si>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</si>
  <si>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</si>
  <si>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</si>
  <si>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</si>
  <si>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</si>
  <si>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</si>
  <si>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</si>
  <si>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</si>
  <si>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</si>
  <si>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</si>
  <si>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</si>
  <si>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</si>
  <si>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</si>
  <si>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</si>
  <si>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</si>
  <si>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</si>
  <si>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</si>
  <si>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</si>
  <si>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</si>
  <si>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</si>
  <si>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</si>
  <si>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</si>
  <si>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</si>
  <si>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</si>
  <si>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</si>
  <si>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</si>
  <si>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</si>
  <si>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</si>
  <si>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</si>
  <si>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</si>
  <si>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</si>
  <si>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</si>
  <si>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</si>
  <si>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</si>
  <si>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</si>
  <si>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</si>
  <si>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</si>
  <si>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</si>
  <si>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</si>
  <si>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</si>
  <si>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</si>
  <si>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</si>
  <si>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</si>
  <si>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</si>
  <si>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</si>
  <si>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</si>
  <si>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</si>
  <si>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</si>
  <si>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</si>
  <si>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</si>
  <si>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</si>
  <si>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</si>
  <si>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</si>
  <si>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</si>
  <si>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</si>
  <si>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</si>
  <si>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</si>
  <si>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</si>
  <si>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</si>
  <si>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</si>
  <si>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</si>
  <si>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</si>
  <si>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</si>
  <si>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</si>
  <si>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</si>
  <si>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</si>
  <si>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</si>
  <si>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</si>
  <si>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</si>
  <si>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</si>
  <si>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</si>
  <si>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</si>
  <si>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</si>
  <si>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</si>
  <si>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</si>
  <si>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</si>
  <si>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</si>
  <si>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</si>
  <si>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</si>
  <si>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</si>
  <si>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</si>
  <si>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</si>
  <si>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</si>
  <si>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</si>
  <si>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</si>
  <si>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</si>
  <si>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</si>
  <si>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</si>
  <si>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</si>
  <si>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</si>
  <si>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</si>
  <si>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</si>
  <si>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</si>
  <si>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</si>
  <si>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</si>
  <si>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</si>
  <si>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</si>
  <si>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</si>
  <si>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</si>
  <si>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</si>
  <si>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</si>
  <si>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</si>
  <si>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</si>
  <si>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</si>
  <si>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</si>
  <si>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</si>
  <si>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</si>
  <si>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</si>
  <si>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</si>
  <si>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</si>
  <si>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</si>
  <si>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</si>
  <si>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</si>
  <si>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</si>
  <si>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</si>
  <si>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</si>
  <si>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</si>
  <si>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</si>
  <si>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</si>
  <si>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</si>
  <si>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</si>
  <si>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</si>
  <si>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</si>
  <si>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</si>
  <si>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</si>
  <si>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</si>
  <si>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</si>
  <si>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</si>
  <si>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</si>
  <si>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</si>
  <si>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</si>
  <si>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</si>
  <si>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</si>
  <si>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</si>
  <si>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</si>
  <si>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</si>
  <si>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</si>
  <si>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</si>
  <si>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</si>
  <si>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</si>
  <si>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</si>
  <si>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</si>
  <si>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</si>
  <si>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</si>
  <si>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</si>
  <si>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</si>
  <si>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</si>
  <si>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</si>
  <si>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</si>
  <si>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</si>
  <si>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</si>
  <si>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</si>
  <si>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</si>
  <si>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</si>
  <si>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</si>
  <si>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</si>
  <si>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</si>
  <si>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</si>
  <si>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</si>
  <si>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</si>
  <si>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</si>
  <si>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</si>
  <si>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</si>
  <si>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</si>
  <si>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</si>
  <si>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</si>
  <si>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</si>
  <si>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</si>
  <si>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</si>
  <si>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</si>
  <si>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</si>
  <si>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</si>
  <si>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</si>
  <si>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</si>
  <si>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</si>
  <si>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</si>
  <si>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</si>
  <si>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</si>
  <si>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</si>
  <si>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</si>
  <si>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</si>
  <si>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</si>
  <si>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</si>
  <si>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</si>
  <si>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</si>
  <si>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</si>
  <si>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</si>
  <si>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</si>
  <si>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</si>
  <si>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</si>
  <si>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</si>
  <si>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</si>
  <si>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</si>
  <si>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</si>
  <si>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</si>
  <si>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</si>
  <si>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</si>
  <si>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</si>
  <si>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</si>
  <si>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</si>
  <si>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</si>
  <si>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</si>
  <si>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</si>
  <si>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</si>
  <si>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</si>
  <si>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</si>
  <si>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</si>
  <si>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</si>
  <si>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</si>
  <si>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</si>
  <si>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</si>
  <si>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</si>
  <si>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</si>
  <si>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</si>
  <si>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</si>
  <si>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</si>
  <si>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</si>
  <si>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</si>
  <si>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</si>
  <si>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</si>
  <si>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</si>
  <si>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</si>
  <si>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</si>
  <si>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</si>
  <si>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</si>
  <si>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</si>
  <si>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</si>
  <si>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</si>
  <si>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</si>
  <si>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</si>
  <si>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</si>
  <si>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</si>
  <si>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</si>
  <si>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</si>
  <si>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</si>
  <si>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</si>
  <si>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</si>
  <si>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</si>
  <si>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</si>
  <si>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</si>
  <si>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</si>
  <si>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</si>
  <si>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</si>
  <si>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</si>
  <si>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</si>
  <si>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</si>
  <si>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</si>
  <si>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</si>
  <si>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</si>
  <si>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</si>
  <si>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</si>
  <si>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</si>
  <si>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</si>
  <si>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</si>
  <si>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</si>
  <si>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</si>
  <si>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</si>
  <si>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</si>
  <si>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</si>
  <si>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</si>
  <si>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</si>
  <si>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</si>
  <si>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</si>
  <si>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</si>
  <si>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</si>
  <si>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</si>
  <si>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</si>
  <si>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</si>
  <si>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</si>
  <si>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</si>
  <si>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</si>
  <si>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</si>
  <si>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</si>
  <si>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</si>
  <si>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</si>
  <si>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</si>
  <si>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</si>
  <si>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</si>
  <si>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</si>
  <si>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</si>
  <si>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</si>
  <si>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</si>
  <si>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</si>
  <si>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</si>
  <si>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</si>
  <si>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</si>
  <si>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</si>
  <si>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</si>
  <si>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</si>
  <si>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</si>
  <si>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</si>
  <si>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</si>
  <si>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</si>
  <si>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</si>
  <si>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</si>
  <si>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</si>
  <si>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</si>
  <si>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</si>
  <si>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</si>
  <si>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</si>
  <si>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</si>
  <si>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</si>
  <si>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</si>
  <si>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</si>
  <si>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</si>
  <si>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</si>
  <si>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</si>
  <si>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</si>
  <si>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</si>
  <si>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</si>
  <si>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</si>
  <si>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</si>
  <si>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</si>
  <si>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</si>
  <si>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</si>
  <si>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</si>
  <si>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</si>
  <si>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</si>
  <si>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</si>
  <si>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</si>
  <si>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</si>
  <si>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</si>
  <si>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</si>
  <si>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</si>
  <si>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</si>
  <si>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</si>
  <si>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</si>
  <si>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</si>
  <si>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</si>
  <si>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</si>
  <si>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</si>
  <si>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</si>
  <si>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</si>
  <si>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</si>
  <si>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</si>
  <si>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</si>
  <si>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</si>
  <si>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</si>
  <si>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</si>
  <si>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</si>
  <si>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</si>
  <si>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</si>
  <si>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</si>
  <si>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</si>
  <si>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</si>
  <si>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</si>
  <si>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</si>
  <si>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</si>
  <si>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</si>
  <si>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</si>
  <si>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</si>
  <si>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</si>
  <si>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</si>
  <si>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</si>
  <si>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</si>
  <si>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</si>
  <si>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</si>
  <si>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</si>
  <si>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</si>
  <si>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</si>
  <si>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</si>
  <si>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</si>
  <si>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</si>
  <si>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</si>
  <si>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</si>
  <si>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</si>
  <si>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</si>
  <si>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</si>
  <si>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</si>
  <si>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</si>
  <si>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</si>
  <si>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</si>
  <si>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</si>
  <si>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</si>
  <si>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</si>
  <si>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</si>
  <si>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</si>
  <si>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</si>
  <si>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</si>
  <si>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</si>
  <si>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</si>
  <si>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</si>
  <si>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</si>
  <si>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</si>
  <si>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</si>
  <si>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</si>
  <si>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</si>
  <si>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</si>
  <si>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</si>
  <si>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</si>
  <si>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</si>
  <si>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</si>
  <si>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</si>
  <si>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</si>
  <si>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</si>
  <si>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</si>
  <si>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</si>
  <si>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</si>
  <si>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</si>
  <si>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</si>
  <si>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</si>
  <si>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</si>
  <si>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</si>
  <si>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</si>
  <si>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</si>
  <si>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</si>
  <si>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</si>
  <si>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</si>
  <si>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</si>
  <si>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</si>
  <si>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</si>
  <si>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</si>
  <si>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</si>
  <si>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</si>
  <si>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</si>
  <si>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</si>
  <si>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</si>
  <si>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</si>
  <si>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</si>
  <si>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</si>
  <si>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</si>
  <si>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</si>
  <si>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</si>
  <si>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</si>
  <si>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</si>
  <si>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</si>
  <si>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</si>
  <si>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</si>
  <si>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</si>
  <si>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</si>
  <si>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</si>
  <si>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</si>
  <si>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</si>
  <si>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</si>
  <si>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</si>
  <si>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</si>
  <si>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</si>
  <si>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</si>
  <si>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</si>
  <si>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</si>
  <si>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</si>
  <si>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</si>
  <si>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</si>
  <si>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</si>
  <si>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</si>
  <si>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</si>
  <si>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</si>
  <si>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</si>
  <si>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</si>
  <si>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</si>
  <si>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</si>
  <si>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</si>
  <si>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</si>
  <si>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</si>
  <si>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</si>
  <si>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</si>
  <si>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</si>
  <si>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</si>
  <si>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</si>
  <si>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</si>
  <si>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</si>
  <si>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</si>
  <si>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</si>
  <si>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</si>
  <si>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</si>
  <si>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</si>
  <si>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</si>
  <si>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</si>
  <si>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</si>
  <si>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</si>
  <si>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</si>
  <si>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</si>
  <si>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</si>
  <si>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</si>
  <si>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</si>
  <si>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</si>
  <si>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</si>
  <si>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</si>
  <si>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</si>
  <si>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</si>
  <si>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</si>
  <si>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</si>
  <si>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</si>
  <si>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</si>
  <si>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</si>
  <si>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</si>
  <si>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</si>
  <si>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</si>
  <si>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</si>
  <si>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</si>
  <si>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</si>
  <si>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</si>
  <si>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</si>
  <si>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</si>
  <si>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</si>
  <si>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</si>
  <si>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</si>
  <si>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</si>
  <si>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</si>
  <si>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</si>
  <si>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</si>
  <si>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</si>
  <si>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</si>
  <si>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</si>
  <si>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</si>
  <si>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</si>
  <si>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</si>
  <si>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</si>
  <si>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</si>
  <si>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</si>
  <si>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</si>
  <si>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</si>
  <si>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</si>
  <si>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</si>
  <si>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</si>
  <si>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</si>
  <si>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</si>
  <si>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</si>
  <si>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</si>
  <si>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</si>
  <si>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</si>
  <si>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</si>
  <si>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</si>
  <si>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</si>
  <si>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</si>
  <si>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</si>
  <si>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</si>
  <si>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</si>
  <si>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</si>
  <si>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</si>
  <si>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</si>
  <si>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</si>
  <si>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</si>
  <si>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</si>
  <si>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</si>
  <si>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</si>
  <si>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</si>
  <si>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</si>
  <si>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</si>
  <si>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</si>
  <si>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</si>
  <si>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</si>
  <si>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</si>
  <si>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</si>
  <si>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</si>
  <si>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</si>
  <si>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</si>
  <si>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</si>
  <si>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</si>
  <si>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</si>
  <si>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</si>
  <si>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</si>
  <si>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</si>
  <si>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</si>
  <si>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</si>
  <si>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</si>
  <si>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</si>
  <si>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</si>
  <si>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</si>
  <si>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</si>
  <si>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</si>
  <si>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</si>
  <si>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</si>
  <si>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</si>
  <si>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</si>
  <si>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</si>
  <si>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</si>
  <si>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</si>
  <si>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</si>
  <si>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</si>
  <si>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</si>
  <si>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</si>
  <si>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</si>
  <si>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</si>
  <si>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</si>
  <si>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</si>
  <si>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</si>
  <si>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</si>
  <si>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</si>
  <si>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</si>
  <si>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</si>
  <si>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</si>
  <si>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</si>
  <si>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</si>
  <si>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</si>
  <si>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</si>
  <si>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</si>
  <si>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</si>
  <si>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</si>
  <si>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</si>
  <si>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</si>
  <si>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</si>
  <si>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</si>
  <si>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</si>
  <si>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</si>
  <si>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</si>
  <si>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</si>
  <si>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</si>
  <si>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</si>
  <si>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</si>
  <si>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</si>
  <si>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</si>
  <si>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</si>
  <si>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</si>
  <si>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</si>
  <si>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</si>
  <si>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</si>
  <si>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</si>
  <si>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</si>
  <si>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</si>
  <si>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</si>
  <si>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</si>
  <si>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</si>
  <si>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</si>
  <si>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</si>
  <si>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</si>
  <si>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</si>
  <si>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</si>
  <si>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</si>
  <si>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</si>
  <si>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</si>
  <si>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</si>
  <si>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</si>
  <si>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</si>
  <si>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</si>
  <si>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</si>
  <si>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</si>
  <si>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</si>
  <si>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</si>
  <si>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</si>
  <si>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</si>
  <si>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</si>
  <si>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</si>
  <si>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</si>
  <si>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</si>
  <si>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</si>
  <si>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</si>
  <si>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</si>
  <si>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</si>
  <si>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</si>
  <si>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</si>
  <si>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</si>
  <si>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</si>
  <si>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</si>
  <si>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</si>
  <si>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</si>
  <si>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</si>
  <si>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</si>
  <si>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</si>
  <si>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</si>
  <si>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</si>
  <si>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</si>
  <si>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</si>
  <si>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</si>
  <si>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</si>
  <si>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</si>
  <si>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</si>
  <si>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</si>
  <si>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</si>
  <si>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</si>
  <si>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</si>
  <si>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</si>
  <si>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</si>
  <si>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</si>
  <si>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</si>
  <si>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</si>
  <si>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</si>
  <si>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</si>
  <si>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</si>
  <si>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</si>
  <si>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</si>
  <si>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</si>
  <si>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</si>
  <si>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</si>
  <si>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</si>
  <si>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</si>
  <si>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</si>
  <si>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</si>
  <si>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</si>
  <si>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</si>
  <si>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</si>
  <si>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</si>
  <si>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</si>
  <si>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</si>
  <si>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</si>
  <si>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</si>
  <si>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</si>
  <si>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</si>
  <si>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</si>
  <si>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</si>
  <si>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</si>
  <si>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</si>
  <si>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</si>
  <si>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</si>
  <si>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</si>
  <si>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</si>
  <si>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</si>
  <si>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</si>
  <si>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</si>
  <si>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</si>
  <si>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</si>
  <si>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</si>
  <si>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</si>
  <si>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</si>
  <si>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</si>
  <si>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</si>
  <si>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</si>
  <si>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</si>
  <si>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</si>
  <si>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</si>
  <si>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</si>
  <si>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</si>
  <si>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</si>
  <si>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</si>
  <si>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</si>
  <si>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</si>
  <si>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</si>
  <si>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</si>
  <si>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</si>
  <si>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</si>
  <si>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</si>
  <si>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</si>
  <si>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</si>
  <si>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</si>
  <si>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</si>
  <si>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</si>
  <si>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</si>
  <si>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</si>
  <si>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</si>
  <si>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</si>
  <si>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</si>
  <si>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</si>
  <si>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</si>
  <si>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</si>
  <si>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</si>
  <si>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</si>
  <si>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</si>
  <si>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</si>
  <si>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</si>
  <si>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</si>
  <si>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</si>
  <si>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</si>
  <si>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</si>
  <si>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</si>
  <si>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</si>
  <si>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</si>
  <si>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</si>
  <si>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</si>
  <si>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</si>
  <si>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</si>
  <si>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</si>
  <si>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</si>
  <si>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</si>
  <si>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</si>
  <si>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</si>
  <si>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</si>
  <si>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</si>
  <si>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</si>
  <si>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</si>
  <si>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</si>
  <si>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</si>
  <si>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</si>
  <si>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</si>
  <si>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</si>
  <si>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</si>
  <si>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</si>
  <si>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</si>
  <si>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</si>
  <si>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</si>
  <si>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</si>
  <si>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</si>
  <si>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</si>
  <si>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</si>
  <si>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</si>
  <si>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</si>
  <si>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</si>
  <si>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</si>
  <si>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</si>
  <si>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</si>
  <si>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</si>
  <si>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</si>
  <si>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</si>
  <si>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</si>
  <si>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</si>
  <si>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</si>
  <si>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</si>
  <si>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</si>
  <si>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</si>
  <si>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</si>
  <si>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</si>
  <si>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</si>
  <si>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</si>
  <si>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</si>
  <si>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</si>
  <si>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</si>
  <si>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</si>
  <si>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</si>
  <si>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</si>
  <si>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</si>
  <si>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</si>
  <si>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</si>
  <si>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</si>
  <si>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</si>
  <si>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</si>
  <si>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</si>
  <si>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</si>
  <si>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</si>
  <si>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</si>
  <si>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</si>
  <si>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</si>
  <si>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</si>
  <si>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</si>
  <si>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</si>
  <si>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</si>
  <si>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</si>
  <si>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</si>
  <si>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</si>
  <si>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</si>
  <si>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</si>
  <si>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</si>
  <si>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</si>
  <si>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</si>
  <si>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</si>
  <si>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</si>
  <si>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</si>
  <si>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</si>
  <si>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</si>
  <si>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</si>
  <si>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</si>
  <si>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</si>
  <si>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</si>
  <si>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</si>
  <si>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</si>
  <si>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</si>
  <si>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</si>
  <si>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</si>
  <si>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</si>
  <si>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</si>
  <si>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</si>
  <si>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</si>
  <si>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</si>
  <si>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</si>
  <si>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</si>
  <si>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</si>
  <si>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</si>
  <si>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</si>
  <si>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</si>
  <si>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</si>
  <si>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</si>
  <si>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</si>
  <si>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</si>
  <si>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</si>
  <si>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</si>
  <si>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</si>
  <si>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</si>
  <si>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</si>
  <si>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</si>
  <si>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</si>
  <si>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</si>
  <si>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</si>
  <si>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</si>
  <si>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</si>
  <si>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</si>
  <si>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</si>
  <si>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</si>
  <si>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</si>
  <si>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</si>
  <si>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</si>
  <si>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</si>
  <si>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</si>
  <si>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</si>
  <si>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</si>
  <si>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</si>
  <si>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</si>
  <si>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</si>
  <si>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</si>
  <si>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</si>
  <si>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</si>
  <si>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</si>
  <si>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</si>
  <si>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</si>
  <si>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</si>
  <si>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</si>
  <si>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</si>
  <si>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</si>
  <si>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</si>
  <si>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</si>
  <si>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</si>
  <si>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</si>
  <si>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</si>
  <si>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</si>
  <si>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</si>
  <si>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</si>
  <si>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</si>
  <si>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</si>
  <si>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</si>
  <si>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</si>
  <si>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</si>
  <si>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</si>
  <si>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</si>
  <si>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</si>
  <si>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</si>
  <si>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</si>
  <si>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</si>
  <si>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</si>
  <si>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</si>
  <si>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</si>
  <si>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</si>
  <si>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</si>
  <si>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</si>
  <si>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</si>
  <si>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</si>
  <si>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</si>
  <si>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</si>
  <si>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</si>
  <si>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</si>
  <si>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</si>
  <si>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</si>
  <si>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</si>
  <si>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</si>
  <si>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</si>
  <si>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</si>
  <si>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</si>
  <si>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</si>
  <si>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</si>
  <si>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</si>
  <si>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</si>
  <si>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</si>
  <si>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</si>
  <si>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</si>
  <si>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</si>
  <si>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</si>
  <si>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</si>
  <si>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</si>
  <si>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</si>
  <si>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</si>
  <si>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</si>
  <si>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</si>
  <si>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</si>
  <si>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</si>
  <si>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</si>
  <si>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</si>
  <si>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</si>
  <si>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</si>
  <si>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</si>
  <si>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</si>
  <si>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</si>
  <si>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</si>
  <si>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</si>
  <si>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</si>
  <si>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</si>
  <si>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</si>
  <si>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</si>
  <si>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</si>
  <si>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</si>
  <si>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</si>
  <si>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</si>
  <si>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</si>
  <si>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</si>
  <si>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</si>
  <si>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</si>
  <si>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</si>
  <si>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</si>
  <si>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</si>
  <si>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</si>
  <si>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</si>
  <si>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</si>
  <si>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</si>
  <si>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</si>
  <si>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</si>
  <si>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</si>
  <si>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</si>
  <si>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</si>
  <si>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</si>
  <si>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</si>
  <si>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</si>
  <si>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</si>
  <si>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</si>
  <si>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</si>
  <si>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</si>
  <si>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</si>
  <si>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</si>
  <si>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</si>
  <si>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</si>
  <si>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</si>
  <si>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</si>
  <si>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</si>
  <si>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</si>
  <si>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</si>
  <si>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</si>
  <si>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</si>
  <si>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</si>
  <si>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</si>
  <si>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</si>
  <si>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</si>
  <si>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</si>
  <si>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</si>
  <si>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</si>
  <si>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</si>
  <si>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</si>
  <si>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</si>
  <si>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</si>
  <si>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</si>
  <si>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</si>
  <si>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</si>
  <si>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</si>
  <si>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</si>
  <si>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</si>
  <si>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</si>
  <si>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</si>
  <si>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</si>
  <si>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</si>
  <si>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</si>
  <si>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</si>
  <si>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</si>
  <si>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</si>
  <si>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</si>
  <si>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</si>
  <si>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</si>
  <si>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</si>
  <si>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</si>
  <si>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</si>
  <si>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</si>
  <si>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</si>
  <si>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</si>
  <si>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</si>
  <si>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</si>
  <si>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</si>
  <si>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</si>
  <si>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</si>
  <si>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</si>
  <si>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</si>
  <si>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</si>
  <si>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</si>
  <si>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</si>
  <si>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</si>
  <si>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</si>
  <si>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</si>
  <si>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</si>
  <si>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</si>
  <si>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</si>
  <si>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</si>
  <si>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</si>
  <si>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</si>
  <si>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</si>
  <si>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</si>
  <si>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</si>
  <si>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</si>
  <si>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</si>
  <si>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</si>
  <si>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</si>
  <si>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</si>
  <si>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</si>
  <si>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</si>
  <si>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</si>
  <si>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</si>
  <si>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</si>
  <si>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</si>
  <si>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</si>
  <si>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</si>
  <si>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</si>
  <si>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</si>
  <si>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</si>
  <si>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</si>
  <si>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</si>
  <si>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</si>
  <si>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</si>
  <si>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</si>
  <si>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</si>
  <si>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</si>
  <si>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</si>
  <si>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</si>
  <si>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</si>
  <si>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</si>
  <si>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</si>
  <si>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</si>
  <si>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</si>
  <si>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</si>
  <si>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</si>
  <si>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</si>
  <si>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</si>
  <si>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</si>
  <si>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</si>
  <si>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</si>
  <si>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</si>
  <si>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</si>
  <si>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</si>
  <si>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</si>
  <si>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</si>
  <si>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</si>
  <si>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</si>
  <si>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</si>
  <si>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</si>
  <si>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</si>
  <si>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</si>
  <si>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</si>
  <si>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</si>
  <si>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</si>
  <si>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</si>
  <si>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</si>
  <si>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</si>
  <si>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</si>
  <si>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</si>
  <si>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</si>
  <si>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</si>
  <si>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</si>
  <si>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</si>
  <si>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</si>
  <si>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</si>
  <si>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</si>
  <si>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</si>
  <si>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</si>
  <si>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</si>
  <si>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</si>
  <si>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</si>
  <si>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</si>
  <si>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</si>
  <si>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</si>
  <si>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</si>
  <si>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</si>
  <si>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</si>
  <si>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</si>
  <si>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</si>
  <si>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</si>
  <si>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</si>
  <si>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</si>
  <si>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</si>
  <si>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</si>
  <si>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</si>
  <si>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</si>
  <si>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</si>
  <si>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</si>
  <si>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</si>
  <si>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</si>
  <si>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</si>
  <si>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</si>
  <si>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</si>
  <si>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</si>
  <si>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</si>
  <si>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</si>
  <si>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</si>
  <si>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</si>
  <si>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</si>
  <si>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</si>
  <si>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</si>
  <si>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</si>
  <si>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</si>
  <si>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</si>
  <si>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</si>
  <si>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</si>
  <si>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</si>
  <si>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</si>
  <si>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</si>
  <si>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</si>
  <si>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</si>
  <si>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</si>
  <si>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</si>
  <si>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</si>
  <si>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</si>
  <si>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</si>
  <si>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</si>
  <si>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</si>
  <si>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</si>
  <si>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</si>
  <si>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</si>
  <si>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</si>
  <si>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</si>
  <si>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</si>
  <si>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</si>
  <si>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</si>
  <si>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</si>
  <si>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</si>
  <si>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</si>
  <si>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</si>
  <si>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</si>
  <si>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</si>
  <si>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</si>
  <si>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</si>
  <si>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</si>
  <si>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</si>
  <si>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</si>
  <si>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</si>
  <si>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</si>
  <si>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</si>
  <si>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</si>
  <si>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</si>
  <si>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</si>
  <si>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</si>
  <si>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</si>
  <si>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</si>
  <si>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</si>
  <si>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</si>
  <si>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</si>
  <si>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</si>
  <si>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</si>
  <si>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</si>
  <si>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</si>
  <si>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</si>
  <si>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</si>
  <si>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</si>
  <si>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</si>
  <si>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</si>
  <si>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</si>
  <si>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</si>
  <si>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</si>
  <si>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</si>
  <si>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</si>
  <si>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</si>
  <si>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</si>
  <si>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</si>
  <si>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</si>
  <si>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</si>
  <si>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</si>
  <si>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</si>
  <si>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</si>
  <si>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</si>
  <si>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</si>
  <si>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</si>
  <si>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</si>
  <si>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</si>
  <si>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</si>
  <si>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</si>
  <si>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</si>
  <si>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</si>
  <si>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</si>
  <si>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</si>
  <si>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</si>
  <si>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</si>
  <si>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</si>
  <si>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</si>
  <si>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</si>
  <si>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</si>
  <si>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</si>
  <si>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</si>
  <si>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</si>
  <si>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</si>
  <si>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</si>
  <si>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</si>
  <si>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</si>
  <si>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</si>
  <si>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</si>
  <si>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</si>
  <si>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</si>
  <si>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</si>
  <si>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</si>
  <si>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</si>
  <si>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</si>
  <si>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</si>
  <si>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</si>
  <si>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</si>
  <si>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</si>
  <si>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</si>
  <si>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</si>
  <si>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</si>
  <si>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</si>
  <si>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</si>
  <si>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</si>
  <si>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</si>
  <si>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</si>
  <si>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</si>
  <si>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</si>
  <si>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</si>
  <si>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</si>
  <si>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</si>
  <si>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</si>
  <si>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</si>
  <si>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</si>
  <si>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</si>
  <si>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</si>
  <si>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</si>
  <si>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</si>
  <si>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</si>
  <si>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</si>
  <si>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</si>
  <si>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</si>
  <si>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</si>
  <si>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</si>
  <si>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</si>
  <si>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</si>
  <si>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</si>
  <si>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</si>
  <si>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</si>
  <si>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</si>
  <si>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</si>
  <si>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</si>
  <si>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</si>
  <si>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</si>
  <si>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</si>
  <si>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</si>
  <si>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</si>
  <si>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</si>
  <si>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</si>
  <si>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</si>
  <si>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</si>
  <si>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</si>
  <si>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</si>
  <si>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</si>
  <si>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</si>
  <si>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</si>
  <si>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</si>
  <si>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</si>
  <si>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</si>
  <si>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</si>
  <si>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</si>
  <si>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</si>
  <si>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</si>
  <si>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</si>
  <si>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</si>
  <si>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</si>
  <si>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</si>
  <si>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</si>
  <si>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</si>
  <si>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</si>
  <si>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</si>
  <si>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</si>
  <si>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</si>
  <si>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</si>
  <si>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</si>
  <si>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</si>
  <si>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</si>
  <si>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</si>
  <si>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</si>
  <si>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</si>
  <si>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</si>
  <si>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</si>
  <si>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</si>
  <si>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</si>
  <si>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</si>
  <si>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</si>
  <si>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</si>
  <si>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</si>
  <si>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</si>
  <si>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</si>
  <si>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</si>
  <si>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</si>
  <si>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</si>
  <si>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</si>
  <si>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</si>
  <si>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</si>
  <si>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</si>
  <si>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</si>
  <si>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</si>
  <si>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</si>
  <si>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</si>
  <si>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</si>
  <si>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</si>
  <si>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</si>
  <si>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</si>
  <si>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</si>
  <si>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</si>
  <si>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</si>
  <si>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</si>
  <si>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</si>
  <si>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</si>
  <si>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</si>
  <si>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</si>
  <si>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</si>
  <si>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</si>
  <si>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</si>
  <si>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</si>
  <si>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</si>
  <si>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</si>
  <si>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</si>
  <si>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</si>
  <si>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</si>
  <si>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</si>
  <si>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</si>
  <si>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</si>
  <si>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</si>
  <si>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</si>
  <si>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</si>
  <si>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</si>
  <si>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</si>
  <si>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</si>
  <si>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</si>
  <si>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</si>
  <si>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</si>
  <si>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</si>
  <si>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</si>
  <si>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</si>
  <si>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</si>
  <si>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</si>
  <si>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</si>
  <si>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</si>
  <si>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</si>
  <si>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</si>
  <si>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</si>
  <si>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</si>
  <si>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</si>
  <si>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</si>
  <si>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</si>
  <si>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</si>
  <si>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</si>
  <si>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</si>
  <si>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</si>
  <si>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</si>
  <si>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</si>
  <si>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</si>
  <si>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</si>
  <si>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</si>
  <si>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</si>
  <si>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</si>
  <si>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</si>
  <si>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</si>
  <si>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</si>
  <si>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</si>
  <si>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</si>
  <si>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</si>
  <si>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</si>
  <si>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</si>
  <si>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</si>
  <si>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</si>
  <si>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</si>
  <si>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</si>
  <si>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</si>
  <si>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</si>
  <si>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</si>
  <si>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</si>
  <si>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</si>
  <si>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</si>
  <si>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</si>
  <si>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</si>
  <si>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</si>
  <si>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</si>
  <si>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</si>
  <si>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</si>
  <si>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</si>
  <si>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</si>
  <si>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</si>
  <si>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</si>
  <si>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</si>
  <si>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</si>
  <si>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</si>
  <si>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</si>
  <si>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</si>
  <si>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</si>
  <si>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</si>
  <si>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</si>
  <si>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</si>
  <si>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</si>
  <si>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</si>
  <si>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</si>
  <si>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</si>
  <si>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</si>
  <si>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</si>
  <si>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</si>
  <si>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</si>
  <si>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</si>
  <si>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</si>
  <si>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</si>
  <si>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</si>
  <si>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</si>
  <si>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</si>
  <si>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</si>
  <si>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</si>
  <si>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</si>
  <si>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</si>
  <si>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</si>
  <si>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</si>
  <si>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</si>
  <si>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</si>
  <si>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</si>
  <si>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</si>
  <si>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</si>
  <si>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</si>
  <si>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</si>
  <si>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</si>
  <si>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</si>
  <si>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</si>
  <si>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</si>
  <si>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</si>
  <si>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</si>
  <si>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</si>
  <si>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</si>
  <si>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</si>
  <si>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</si>
  <si>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</si>
  <si>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</si>
  <si>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</si>
  <si>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</si>
  <si>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</si>
  <si>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</si>
  <si>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</si>
  <si>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</si>
  <si>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</si>
  <si>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</si>
  <si>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</si>
  <si>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</si>
  <si>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</si>
  <si>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</si>
  <si>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</si>
  <si>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</si>
  <si>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</si>
  <si>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</si>
  <si>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</si>
  <si>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</si>
  <si>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</si>
  <si>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</si>
  <si>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</si>
  <si>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</si>
  <si>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</si>
  <si>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</si>
  <si>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</si>
  <si>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</si>
  <si>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</si>
  <si>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</si>
  <si>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</si>
  <si>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</si>
  <si>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</si>
  <si>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</si>
  <si>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</si>
  <si>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</si>
  <si>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</si>
  <si>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</si>
  <si>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</si>
  <si>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</si>
  <si>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</si>
  <si>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</si>
  <si>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</si>
  <si>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</si>
  <si>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</si>
  <si>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</si>
  <si>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</si>
  <si>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</si>
  <si>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</si>
  <si>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</si>
  <si>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</si>
  <si>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</si>
  <si>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</si>
  <si>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</si>
  <si>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</si>
  <si>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</si>
  <si>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</si>
  <si>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</si>
  <si>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</si>
  <si>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</si>
  <si>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</si>
  <si>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</si>
  <si>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</si>
  <si>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</si>
  <si>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</si>
  <si>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</si>
  <si>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</si>
  <si>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</si>
  <si>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</si>
  <si>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</si>
  <si>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</si>
  <si>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</si>
  <si>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</si>
  <si>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</si>
  <si>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</si>
  <si>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</si>
  <si>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</si>
  <si>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</si>
  <si>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</si>
  <si>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</si>
  <si>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</si>
  <si>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</si>
  <si>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</si>
  <si>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</si>
  <si>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</si>
  <si>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</si>
  <si>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</si>
  <si>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</si>
  <si>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</si>
  <si>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</si>
  <si>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</si>
  <si>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</si>
  <si>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</si>
  <si>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</si>
  <si>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</si>
  <si>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</si>
  <si>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</si>
  <si>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</si>
  <si>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</si>
  <si>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</si>
  <si>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</si>
  <si>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</si>
  <si>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</si>
  <si>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</si>
  <si>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</si>
  <si>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</si>
  <si>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</si>
  <si>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</si>
  <si>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</si>
  <si>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</si>
  <si>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</si>
  <si>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</si>
  <si>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</si>
  <si>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</si>
  <si>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</si>
  <si>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</si>
  <si>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</si>
  <si>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</si>
  <si>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</si>
  <si>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</si>
  <si>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</si>
  <si>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</si>
  <si>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</si>
  <si>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</si>
  <si>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</si>
  <si>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</si>
  <si>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</si>
  <si>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</si>
  <si>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</si>
  <si>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</si>
  <si>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</si>
  <si>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</si>
  <si>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</si>
  <si>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</si>
  <si>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</si>
  <si>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</si>
  <si>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</si>
  <si>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</si>
  <si>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</si>
  <si>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</si>
  <si>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</si>
  <si>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</si>
  <si>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</si>
  <si>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</si>
  <si>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</si>
  <si>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</si>
  <si>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</si>
  <si>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</si>
  <si>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</si>
  <si>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</si>
  <si>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</si>
  <si>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</si>
  <si>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</si>
  <si>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</si>
  <si>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</si>
  <si>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</si>
  <si>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</si>
  <si>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</si>
  <si>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</si>
  <si>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</si>
  <si>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</si>
  <si>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</si>
  <si>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</si>
  <si>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</si>
  <si>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</si>
  <si>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</si>
  <si>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</si>
  <si>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</si>
  <si>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</si>
  <si>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</si>
  <si>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</si>
  <si>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</si>
  <si>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</si>
  <si>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</si>
  <si>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</si>
  <si>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</si>
  <si>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</si>
  <si>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</si>
  <si>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</si>
  <si>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</si>
  <si>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</si>
  <si>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</si>
  <si>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</si>
  <si>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</si>
  <si>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</si>
  <si>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</si>
  <si>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</si>
  <si>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</si>
  <si>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</si>
  <si>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</si>
  <si>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</si>
  <si>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</si>
  <si>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</si>
  <si>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</si>
  <si>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</si>
  <si>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</si>
  <si>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</si>
  <si>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</si>
  <si>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</si>
  <si>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</si>
  <si>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</si>
  <si>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</si>
  <si>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</si>
  <si>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</si>
  <si>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</si>
  <si>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</si>
  <si>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</si>
  <si>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</si>
  <si>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</si>
  <si>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</si>
  <si>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</si>
  <si>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</si>
  <si>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</si>
  <si>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</si>
  <si>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</si>
  <si>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</si>
  <si>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</si>
  <si>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</si>
  <si>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</si>
  <si>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</si>
  <si>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</si>
  <si>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</si>
  <si>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</si>
  <si>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</si>
  <si>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</si>
  <si>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</si>
  <si>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</si>
  <si>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</si>
  <si>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</si>
  <si>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</si>
  <si>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</si>
  <si>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</si>
  <si>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</si>
  <si>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</si>
  <si>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</si>
  <si>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</si>
  <si>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</si>
  <si>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</si>
  <si>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</si>
  <si>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</si>
  <si>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</si>
  <si>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</si>
  <si>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</si>
  <si>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</si>
  <si>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</si>
  <si>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</si>
  <si>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</si>
  <si>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</si>
  <si>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</si>
  <si>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</si>
  <si>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</si>
  <si>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</si>
  <si>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</si>
  <si>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</si>
  <si>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</si>
  <si>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</si>
  <si>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</si>
  <si>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</si>
  <si>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</si>
  <si>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</si>
  <si>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</si>
  <si>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</si>
  <si>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</si>
  <si>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</si>
  <si>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</si>
  <si>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</si>
  <si>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</si>
  <si>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</si>
  <si>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</si>
  <si>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</si>
  <si>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</si>
  <si>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</si>
  <si>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</si>
  <si>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</si>
  <si>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</si>
  <si>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</si>
  <si>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</si>
  <si>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</si>
  <si>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</si>
  <si>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</si>
  <si>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</si>
  <si>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</si>
  <si>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</si>
  <si>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</si>
  <si>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</si>
  <si>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</si>
  <si>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</si>
  <si>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</si>
  <si>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</si>
  <si>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</si>
  <si>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</si>
  <si>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</si>
  <si>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</si>
  <si>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</si>
  <si>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</si>
  <si>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</si>
  <si>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</si>
  <si>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</si>
  <si>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</si>
  <si>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</si>
  <si>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</si>
  <si>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</si>
  <si>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</si>
  <si>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</si>
  <si>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</si>
  <si>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</si>
  <si>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</si>
  <si>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</si>
  <si>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</si>
  <si>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</si>
  <si>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</si>
  <si>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</si>
  <si>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</si>
  <si>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</si>
  <si>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</si>
  <si>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</si>
  <si>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</si>
  <si>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</si>
  <si>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</si>
  <si>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</si>
  <si>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</si>
  <si>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</si>
  <si>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</si>
  <si>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</si>
  <si>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</si>
  <si>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</si>
  <si>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</si>
  <si>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</si>
  <si>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</si>
  <si>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</si>
  <si>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</si>
  <si>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</si>
  <si>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</si>
  <si>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</si>
  <si>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</si>
  <si>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</si>
  <si>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</si>
  <si>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</si>
  <si>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</si>
  <si>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</si>
  <si>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</si>
  <si>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</si>
  <si>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</si>
  <si>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</si>
  <si>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</si>
  <si>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</si>
  <si>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</si>
  <si>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</si>
  <si>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</si>
  <si>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</si>
  <si>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</si>
  <si>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</si>
  <si>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</si>
  <si>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</si>
  <si>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</si>
  <si>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</si>
  <si>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</si>
  <si>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</si>
  <si>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</si>
  <si>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</si>
  <si>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</si>
  <si>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</si>
  <si>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</si>
  <si>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</si>
  <si>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</si>
  <si>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</si>
  <si>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</si>
  <si>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</si>
  <si>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</si>
  <si>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</si>
  <si>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</si>
  <si>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</si>
  <si>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</si>
  <si>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</si>
  <si>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</si>
  <si>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</si>
  <si>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</si>
  <si>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</si>
  <si>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</si>
  <si>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</si>
  <si>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</si>
  <si>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</si>
  <si>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</si>
  <si>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</si>
  <si>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</si>
  <si>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</si>
  <si>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</si>
  <si>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</si>
  <si>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</si>
  <si>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</si>
  <si>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</si>
  <si>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</si>
  <si>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</si>
  <si>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</si>
  <si>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</si>
  <si>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</si>
  <si>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</si>
  <si>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</si>
  <si>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</si>
  <si>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</si>
  <si>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</si>
  <si>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</si>
  <si>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</si>
  <si>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</si>
  <si>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</si>
  <si>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</si>
  <si>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</si>
  <si>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</si>
  <si>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</si>
  <si>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</si>
  <si>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</si>
  <si>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</si>
  <si>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</si>
  <si>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</si>
  <si>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</si>
  <si>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</si>
  <si>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</si>
  <si>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</si>
  <si>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</si>
  <si>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</si>
  <si>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</si>
  <si>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</si>
  <si>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</si>
  <si>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</si>
  <si>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</si>
  <si>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</si>
  <si>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</si>
  <si>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</si>
  <si>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</si>
  <si>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</si>
  <si>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</si>
  <si>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</si>
  <si>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</si>
  <si>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</si>
  <si>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</si>
  <si>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</si>
  <si>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</si>
  <si>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</si>
  <si>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</si>
  <si>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</si>
  <si>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</si>
  <si>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</si>
  <si>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</si>
  <si>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</si>
  <si>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</si>
  <si>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</si>
  <si>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</si>
  <si>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</si>
  <si>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</si>
  <si>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</si>
  <si>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</si>
  <si>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</si>
  <si>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</si>
  <si>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</si>
  <si>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</si>
  <si>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</si>
  <si>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</si>
  <si>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</si>
  <si>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</si>
  <si>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</si>
  <si>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</si>
  <si>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</si>
  <si>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</si>
  <si>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</si>
  <si>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</si>
  <si>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</si>
  <si>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</si>
  <si>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</si>
  <si>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</si>
  <si>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</si>
  <si>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</si>
  <si>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</si>
  <si>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</si>
  <si>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</si>
  <si>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</si>
  <si>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</si>
  <si>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</si>
  <si>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</si>
  <si>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</si>
  <si>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</si>
  <si>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</si>
  <si>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</si>
  <si>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</si>
  <si>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</si>
  <si>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</si>
  <si>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</si>
  <si>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</si>
  <si>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</si>
  <si>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</si>
  <si>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</si>
  <si>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</si>
  <si>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</si>
  <si>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</si>
  <si>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</si>
  <si>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</si>
  <si>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</si>
  <si>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</si>
  <si>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</si>
  <si>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</si>
  <si>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</si>
  <si>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</si>
  <si>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</si>
  <si>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</si>
  <si>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</si>
  <si>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</si>
  <si>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</si>
  <si>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</si>
  <si>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</si>
  <si>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</si>
  <si>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</si>
  <si>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</si>
  <si>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</si>
  <si>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</si>
  <si>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</si>
  <si>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</si>
  <si>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</si>
  <si>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</si>
  <si>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</si>
  <si>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</si>
  <si>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</si>
  <si>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</si>
  <si>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</si>
  <si>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</si>
  <si>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</si>
  <si>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</si>
  <si>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</si>
  <si>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</si>
  <si>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</si>
  <si>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</si>
  <si>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</si>
  <si>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</si>
  <si>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</si>
  <si>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</si>
  <si>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</si>
  <si>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</si>
  <si>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</si>
  <si>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</si>
  <si>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</si>
  <si>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</si>
  <si>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</si>
  <si>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</si>
  <si>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</si>
  <si>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</si>
  <si>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</si>
  <si>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</si>
  <si>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</si>
  <si>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</si>
  <si>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</si>
  <si>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</si>
  <si>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</si>
  <si>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</si>
  <si>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</si>
  <si>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</si>
  <si>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</si>
  <si>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</si>
  <si>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</si>
  <si>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</si>
  <si>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</si>
  <si>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</si>
  <si>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</si>
  <si>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</si>
  <si>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</si>
  <si>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</si>
  <si>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</si>
  <si>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</si>
  <si>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</si>
  <si>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</si>
  <si>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</si>
  <si>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</si>
  <si>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</si>
  <si>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</si>
  <si>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</si>
  <si>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</si>
  <si>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</si>
  <si>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</si>
  <si>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</si>
  <si>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</si>
  <si>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</si>
  <si>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</si>
  <si>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</si>
  <si>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</si>
  <si>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</si>
  <si>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</si>
  <si>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</si>
  <si>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</si>
  <si>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</si>
  <si>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</si>
  <si>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</si>
  <si>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</si>
  <si>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</si>
  <si>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</si>
  <si>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</si>
  <si>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</si>
  <si>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</si>
  <si>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</si>
  <si>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</si>
  <si>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</si>
  <si>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</si>
  <si>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</si>
  <si>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</si>
  <si>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</si>
  <si>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</si>
  <si>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</si>
  <si>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</si>
  <si>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</si>
  <si>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</si>
  <si>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</si>
  <si>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</si>
  <si>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</si>
  <si>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</si>
  <si>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</si>
  <si>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</si>
  <si>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</si>
  <si>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</si>
  <si>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</si>
  <si>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</si>
  <si>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</si>
  <si>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</si>
  <si>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</si>
  <si>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</si>
  <si>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</si>
  <si>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</si>
  <si>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</si>
  <si>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</si>
  <si>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</si>
  <si>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</si>
  <si>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</si>
  <si>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</si>
  <si>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</si>
  <si>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</si>
  <si>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</si>
  <si>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</si>
  <si>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</si>
  <si>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</si>
  <si>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</si>
  <si>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</si>
  <si>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</si>
  <si>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</si>
  <si>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</si>
  <si>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</si>
  <si>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</si>
  <si>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</si>
  <si>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</si>
  <si>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</si>
  <si>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</si>
  <si>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</si>
  <si>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</si>
  <si>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</si>
  <si>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</si>
  <si>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</si>
  <si>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</si>
  <si>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</si>
  <si>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</si>
  <si>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</si>
  <si>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</si>
  <si>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</si>
  <si>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</si>
  <si>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</si>
  <si>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</si>
  <si>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</si>
  <si>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</si>
  <si>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</si>
  <si>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</si>
  <si>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</si>
  <si>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</si>
  <si>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</si>
  <si>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</si>
  <si>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</si>
  <si>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</si>
  <si>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</si>
  <si>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</si>
  <si>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</si>
  <si>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</si>
  <si>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</si>
  <si>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</si>
  <si>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</si>
  <si>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</si>
  <si>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</si>
  <si>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</si>
  <si>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</si>
  <si>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</si>
  <si>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</si>
  <si>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</si>
  <si>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</si>
  <si>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</si>
  <si>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</si>
  <si>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</si>
  <si>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</si>
  <si>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</si>
  <si>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</si>
  <si>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</si>
  <si>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</si>
  <si>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</si>
  <si>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</si>
  <si>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</si>
  <si>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</si>
  <si>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</si>
  <si>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</si>
  <si>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</si>
  <si>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</si>
  <si>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</si>
  <si>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</si>
  <si>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</si>
  <si>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</si>
  <si>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</si>
  <si>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</si>
  <si>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</si>
  <si>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</si>
  <si>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</si>
  <si>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</si>
  <si>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</si>
  <si>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</si>
  <si>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</si>
  <si>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</si>
  <si>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</si>
  <si>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</si>
  <si>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</si>
  <si>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</si>
  <si>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</si>
  <si>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</si>
  <si>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</si>
  <si>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</si>
  <si>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</si>
  <si>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</si>
  <si>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</si>
  <si>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</si>
  <si>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</si>
  <si>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</si>
  <si>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</si>
  <si>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</si>
  <si>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</si>
  <si>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</si>
  <si>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</si>
  <si>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</si>
  <si>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</si>
  <si>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</si>
  <si>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</si>
  <si>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</si>
  <si>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</si>
  <si>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</si>
  <si>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</si>
  <si>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</si>
  <si>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</si>
  <si>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</si>
  <si>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</si>
  <si>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</si>
  <si>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</si>
  <si>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</si>
  <si>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</si>
  <si>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</si>
  <si>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</si>
  <si>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</si>
  <si>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</si>
  <si>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</si>
  <si>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</si>
  <si>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</si>
  <si>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</si>
  <si>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</si>
  <si>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</si>
  <si>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</si>
  <si>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</si>
  <si>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</si>
  <si>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</si>
  <si>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</si>
  <si>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</si>
  <si>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</si>
  <si>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</si>
  <si>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</si>
  <si>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</si>
  <si>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</si>
  <si>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</si>
  <si>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</si>
  <si>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</si>
  <si>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</si>
  <si>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</si>
  <si>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</si>
  <si>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</si>
  <si>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</si>
  <si>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</si>
  <si>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</si>
  <si>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</si>
  <si>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</si>
  <si>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</si>
  <si>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</si>
  <si>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</si>
  <si>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</si>
  <si>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</si>
  <si>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</si>
  <si>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</si>
  <si>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</si>
  <si>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</si>
  <si>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</si>
  <si>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</si>
  <si>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</si>
  <si>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</si>
  <si>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</si>
  <si>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</si>
  <si>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</si>
  <si>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</si>
  <si>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</si>
  <si>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</si>
  <si>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</si>
  <si>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</si>
  <si>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</si>
  <si>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</si>
  <si>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</si>
  <si>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</si>
  <si>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</si>
  <si>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</si>
  <si>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</si>
  <si>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</si>
  <si>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</si>
  <si>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</si>
  <si>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</si>
  <si>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</si>
  <si>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</si>
  <si>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</si>
  <si>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</si>
  <si>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</si>
  <si>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</si>
  <si>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</si>
  <si>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</si>
  <si>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</si>
  <si>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</si>
  <si>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</si>
  <si>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</si>
  <si>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</si>
  <si>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</si>
  <si>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</si>
  <si>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</si>
  <si>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</si>
  <si>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</si>
  <si>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</si>
  <si>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</si>
  <si>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</si>
  <si>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</si>
  <si>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</si>
  <si>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</si>
  <si>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</si>
  <si>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</si>
  <si>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</si>
  <si>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</si>
  <si>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</si>
  <si>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</si>
  <si>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</si>
  <si>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</si>
  <si>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</si>
  <si>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</si>
  <si>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</si>
  <si>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</si>
  <si>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</si>
  <si>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</si>
  <si>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</si>
  <si>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</si>
  <si>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</si>
  <si>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</si>
  <si>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</si>
  <si>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</si>
  <si>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</si>
  <si>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</si>
  <si>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</si>
  <si>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</si>
  <si>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</si>
  <si>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</si>
  <si>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</si>
  <si>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</si>
  <si>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</si>
  <si>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</si>
  <si>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</si>
  <si>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</si>
  <si>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</si>
  <si>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</si>
  <si>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</si>
  <si>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</si>
  <si>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</si>
  <si>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</si>
  <si>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</si>
  <si>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</si>
  <si>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</si>
  <si>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</si>
  <si>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</si>
  <si>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</si>
  <si>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</si>
  <si>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</si>
  <si>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</si>
  <si>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</si>
  <si>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</si>
  <si>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</si>
  <si>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</si>
  <si>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</si>
  <si>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</si>
  <si>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</si>
  <si>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</si>
  <si>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</si>
  <si>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</si>
  <si>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</si>
  <si>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</si>
  <si>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</si>
  <si>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</si>
  <si>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</si>
  <si>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</si>
  <si>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</si>
  <si>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</si>
  <si>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</si>
  <si>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</si>
  <si>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</si>
  <si>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</si>
  <si>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</si>
  <si>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</si>
  <si>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</si>
  <si>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</si>
  <si>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</si>
  <si>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</si>
  <si>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</si>
  <si>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</si>
  <si>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</si>
  <si>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</si>
  <si>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</si>
  <si>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</si>
  <si>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</si>
  <si>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</si>
  <si>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</si>
  <si>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</si>
  <si>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</si>
  <si>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</si>
  <si>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</si>
  <si>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</si>
  <si>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</si>
  <si>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</si>
  <si>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</si>
  <si>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</si>
  <si>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</si>
  <si>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</si>
  <si>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</si>
  <si>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</si>
  <si>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</si>
  <si>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</si>
  <si>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</si>
  <si>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</si>
  <si>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</si>
  <si>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</si>
  <si>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</si>
  <si>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</si>
  <si>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</si>
  <si>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</si>
  <si>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</si>
  <si>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</si>
  <si>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</si>
  <si>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</si>
  <si>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</si>
  <si>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</si>
  <si>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</si>
  <si>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</si>
  <si>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</si>
  <si>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</si>
  <si>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</si>
  <si>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</si>
  <si>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</si>
  <si>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</si>
  <si>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</si>
  <si>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</si>
  <si>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</si>
  <si>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</si>
  <si>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</si>
  <si>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</si>
  <si>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</si>
  <si>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</si>
  <si>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</si>
  <si>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</si>
  <si>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</si>
  <si>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</si>
  <si>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</si>
  <si>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</si>
  <si>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</si>
  <si>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</si>
  <si>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</si>
  <si>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</si>
  <si>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</si>
  <si>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</si>
  <si>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</si>
  <si>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</si>
  <si>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</si>
  <si>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</si>
  <si>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</si>
  <si>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</si>
  <si>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</si>
  <si>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</si>
  <si>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</si>
  <si>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</si>
  <si>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</si>
  <si>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</si>
  <si>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</si>
  <si>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</si>
  <si>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</si>
  <si>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</si>
  <si>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</si>
  <si>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</si>
  <si>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</si>
  <si>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</si>
  <si>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</si>
  <si>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</si>
  <si>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</si>
  <si>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</si>
  <si>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</si>
  <si>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</si>
  <si>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</si>
  <si>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</si>
  <si>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</si>
  <si>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</si>
  <si>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</si>
  <si>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</si>
  <si>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</si>
  <si>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</si>
  <si>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</si>
  <si>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</si>
  <si>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</si>
  <si>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</si>
  <si>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</si>
  <si>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</si>
  <si>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</si>
  <si>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</si>
  <si>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</si>
  <si>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</si>
  <si>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</si>
  <si>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</si>
  <si>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</si>
  <si>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</si>
  <si>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</si>
  <si>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</si>
  <si>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</si>
  <si>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</si>
  <si>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</si>
  <si>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</si>
  <si>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</si>
  <si>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</si>
  <si>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</si>
  <si>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</si>
  <si>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</si>
  <si>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</si>
  <si>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</si>
  <si>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</si>
  <si>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</si>
  <si>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</si>
  <si>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</si>
  <si>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</si>
  <si>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</si>
  <si>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</si>
  <si>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</si>
  <si>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</si>
  <si>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</si>
  <si>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</si>
  <si>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</si>
  <si>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</si>
  <si>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</si>
  <si>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</si>
  <si>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</si>
  <si>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</si>
  <si>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</si>
  <si>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</si>
  <si>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</si>
  <si>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</si>
  <si>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</si>
  <si>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</si>
  <si>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</si>
  <si>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</si>
  <si>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</si>
  <si>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</si>
  <si>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</si>
  <si>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</si>
  <si>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</si>
  <si>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</si>
  <si>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</si>
  <si>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</si>
  <si>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</si>
  <si>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</si>
  <si>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</si>
  <si>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</si>
  <si>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</si>
  <si>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</si>
  <si>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</si>
  <si>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</si>
  <si>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</si>
  <si>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</si>
  <si>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</si>
  <si>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</si>
  <si>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</si>
  <si>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</si>
  <si>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</si>
  <si>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</si>
  <si>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</si>
  <si>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</si>
  <si>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</si>
  <si>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</si>
  <si>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</si>
  <si>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</si>
  <si>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</si>
  <si>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</si>
  <si>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</si>
  <si>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</si>
  <si>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</si>
  <si>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</si>
  <si>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</si>
  <si>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</si>
  <si>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</si>
  <si>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</si>
  <si>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</si>
  <si>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</si>
  <si>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</si>
  <si>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</si>
  <si>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</si>
  <si>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</si>
  <si>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</si>
  <si>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</si>
  <si>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</si>
  <si>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</si>
  <si>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</si>
  <si>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</si>
  <si>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</si>
  <si>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</si>
  <si>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</si>
  <si>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</si>
  <si>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</si>
  <si>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</si>
  <si>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</si>
  <si>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</si>
  <si>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</si>
  <si>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</si>
  <si>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</si>
  <si>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</si>
  <si>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</si>
  <si>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</si>
  <si>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</si>
  <si>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</si>
  <si>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</si>
  <si>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</si>
  <si>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</si>
  <si>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</si>
  <si>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</si>
  <si>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</si>
  <si>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</si>
  <si>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</si>
  <si>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</si>
  <si>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</si>
  <si>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</si>
  <si>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</si>
  <si>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</si>
  <si>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</si>
  <si>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</si>
  <si>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</si>
  <si>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</si>
  <si>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</si>
  <si>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</si>
  <si>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</si>
  <si>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</si>
  <si>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</si>
  <si>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</si>
  <si>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</si>
  <si>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</si>
  <si>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</si>
  <si>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</si>
  <si>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</si>
  <si>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</si>
  <si>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</si>
  <si>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</si>
  <si>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</si>
  <si>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</si>
  <si>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</si>
  <si>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</si>
  <si>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</si>
  <si>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</si>
  <si>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</si>
  <si>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</si>
  <si>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</si>
  <si>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</si>
  <si>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</si>
  <si>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</si>
  <si>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</si>
  <si>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</si>
  <si>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</si>
  <si>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</si>
  <si>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</si>
  <si>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</si>
  <si>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</si>
  <si>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</si>
  <si>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</si>
  <si>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</si>
  <si>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</si>
  <si>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</si>
  <si>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</si>
  <si>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</si>
  <si>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</si>
  <si>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</si>
  <si>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</si>
  <si>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</si>
  <si>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</si>
  <si>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</si>
  <si>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</si>
  <si>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</si>
  <si>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</si>
  <si>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</si>
  <si>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</si>
  <si>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</si>
  <si>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</si>
  <si>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</si>
  <si>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</si>
  <si>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</si>
  <si>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</si>
  <si>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</si>
  <si>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</si>
  <si>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</si>
  <si>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</si>
  <si>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</si>
  <si>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</si>
  <si>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</si>
  <si>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</si>
  <si>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</si>
  <si>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</si>
  <si>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</si>
  <si>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</si>
  <si>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</si>
  <si>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</si>
  <si>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</si>
  <si>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</si>
  <si>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</si>
  <si>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</si>
  <si>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</si>
  <si>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</si>
  <si>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</si>
  <si>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</si>
  <si>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</si>
  <si>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</si>
  <si>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</si>
  <si>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</si>
  <si>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</si>
  <si>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</si>
  <si>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</si>
  <si>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</si>
  <si>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</si>
  <si>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</si>
  <si>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</si>
  <si>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</si>
  <si>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</si>
  <si>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</si>
  <si>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</si>
  <si>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</si>
  <si>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</si>
  <si>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</si>
  <si>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</si>
  <si>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</si>
  <si>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</si>
  <si>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</si>
  <si>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</si>
  <si>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</si>
  <si>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</si>
  <si>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</si>
  <si>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</si>
  <si>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</si>
  <si>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</si>
  <si>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</si>
  <si>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</si>
  <si>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</si>
  <si>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</si>
  <si>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</si>
  <si>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</si>
  <si>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</si>
  <si>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</si>
  <si>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</si>
  <si>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</si>
  <si>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</si>
  <si>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</si>
  <si>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</si>
  <si>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</si>
  <si>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</si>
  <si>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</si>
  <si>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</si>
  <si>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</si>
  <si>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</si>
  <si>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</si>
  <si>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</si>
  <si>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</si>
  <si>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</si>
  <si>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</si>
  <si>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</si>
  <si>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</si>
  <si>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</si>
  <si>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</si>
  <si>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</si>
  <si>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</si>
  <si>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</si>
  <si>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</si>
  <si>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</si>
  <si>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</si>
  <si>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</si>
  <si>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</si>
  <si>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</si>
  <si>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</si>
  <si>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</si>
  <si>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</si>
  <si>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</si>
  <si>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</si>
  <si>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</si>
  <si>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</si>
  <si>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</si>
  <si>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</si>
  <si>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</si>
  <si>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</si>
  <si>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</si>
  <si>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</si>
  <si>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</si>
  <si>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</si>
  <si>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</si>
  <si>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</si>
  <si>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</si>
  <si>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</si>
  <si>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</si>
  <si>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</si>
  <si>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</si>
  <si>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</si>
  <si>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</si>
  <si>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</si>
  <si>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</si>
  <si>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</si>
  <si>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</si>
  <si>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</si>
  <si>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</si>
  <si>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</si>
  <si>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</si>
  <si>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</si>
  <si>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</si>
  <si>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</si>
  <si>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</si>
  <si>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</si>
  <si>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</si>
  <si>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</si>
  <si>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</si>
  <si>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</si>
  <si>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</si>
  <si>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</si>
  <si>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</si>
  <si>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</si>
  <si>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</si>
  <si>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</si>
  <si>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</si>
  <si>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</si>
  <si>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</si>
  <si>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</si>
  <si>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</si>
  <si>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</si>
  <si>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</si>
  <si>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</si>
  <si>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</si>
  <si>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</si>
  <si>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</si>
  <si>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</si>
  <si>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</si>
  <si>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</si>
  <si>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</si>
  <si>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</si>
  <si>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</si>
  <si>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</si>
  <si>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</si>
  <si>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</si>
  <si>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</si>
  <si>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</si>
  <si>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</si>
  <si>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</si>
  <si>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</si>
  <si>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</si>
  <si>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</si>
  <si>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</si>
  <si>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</si>
  <si>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</si>
  <si>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</si>
  <si>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</si>
  <si>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</si>
  <si>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</si>
  <si>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</si>
  <si>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</si>
  <si>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</si>
  <si>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</si>
  <si>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</si>
  <si>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</si>
  <si>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</si>
  <si>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</si>
  <si>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</si>
  <si>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</si>
  <si>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</si>
  <si>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</si>
  <si>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</si>
  <si>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</si>
  <si>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</si>
  <si>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</si>
  <si>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</si>
  <si>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</si>
  <si>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</si>
  <si>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</si>
  <si>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</si>
  <si>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</si>
  <si>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</si>
  <si>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</si>
  <si>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</si>
  <si>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</si>
  <si>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</si>
  <si>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</si>
  <si>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</si>
  <si>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</si>
  <si>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</si>
  <si>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</si>
  <si>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</si>
  <si>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</si>
  <si>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</si>
  <si>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</si>
  <si>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</si>
  <si>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</si>
  <si>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</si>
  <si>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</si>
  <si>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</si>
  <si>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</si>
  <si>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</si>
  <si>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</si>
  <si>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</si>
  <si>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</si>
  <si>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</si>
  <si>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</si>
  <si>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</si>
  <si>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</si>
  <si>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</si>
  <si>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</si>
  <si>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</si>
  <si>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</si>
  <si>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</si>
  <si>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</si>
  <si>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</si>
  <si>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</si>
  <si>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</si>
  <si>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</si>
  <si>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</si>
  <si>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</si>
  <si>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</si>
  <si>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</si>
  <si>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</si>
  <si>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</si>
  <si>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</si>
  <si>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</si>
  <si>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</si>
  <si>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</si>
  <si>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</si>
  <si>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</si>
  <si>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</si>
  <si>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</si>
  <si>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</si>
  <si>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</si>
  <si>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</si>
  <si>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</si>
  <si>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</si>
  <si>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</si>
  <si>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</si>
  <si>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</si>
  <si>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</si>
  <si>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</si>
  <si>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</si>
  <si>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</si>
  <si>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</si>
  <si>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</si>
  <si>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</si>
  <si>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</si>
  <si>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</si>
  <si>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</si>
  <si>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</si>
  <si>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</si>
  <si>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</si>
  <si>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</si>
  <si>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</si>
  <si>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</si>
  <si>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</si>
  <si>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</si>
  <si>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</si>
  <si>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</si>
  <si>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</si>
  <si>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</si>
  <si>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</si>
  <si>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</si>
  <si>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</si>
  <si>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</si>
  <si>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</si>
  <si>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</si>
  <si>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</si>
  <si>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</si>
  <si>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</si>
  <si>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</si>
  <si>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</si>
  <si>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</si>
  <si>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</si>
  <si>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</si>
  <si>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</si>
  <si>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</si>
  <si>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</si>
  <si>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</si>
  <si>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</si>
  <si>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</si>
  <si>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</si>
  <si>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</si>
  <si>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</si>
  <si>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</si>
  <si>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</si>
  <si>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</si>
  <si>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</si>
  <si>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</si>
  <si>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</si>
  <si>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</si>
  <si>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</si>
  <si>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</si>
  <si>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</si>
  <si>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</si>
  <si>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</si>
  <si>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</si>
  <si>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</si>
  <si>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</si>
  <si>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</si>
  <si>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</si>
  <si>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</si>
  <si>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</si>
  <si>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</si>
  <si>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</si>
  <si>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</si>
  <si>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</si>
  <si>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</si>
  <si>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</si>
  <si>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</si>
  <si>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</si>
  <si>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</si>
  <si>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</si>
  <si>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</si>
  <si>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</si>
  <si>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</si>
  <si>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</si>
  <si>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</si>
  <si>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</si>
  <si>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</si>
  <si>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</si>
  <si>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</si>
  <si>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</si>
  <si>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</si>
  <si>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</si>
  <si>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</si>
  <si>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</si>
  <si>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</si>
  <si>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</si>
  <si>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</si>
  <si>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</si>
  <si>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</si>
  <si>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</si>
  <si>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</si>
  <si>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</si>
  <si>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</si>
  <si>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</si>
  <si>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</si>
  <si>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</si>
  <si>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</si>
  <si>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</si>
  <si>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</si>
  <si>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</si>
  <si>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</si>
  <si>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</si>
  <si>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</si>
  <si>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</si>
  <si>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</si>
  <si>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</si>
  <si>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</si>
  <si>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</si>
  <si>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</si>
  <si>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</si>
  <si>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</si>
  <si>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</si>
  <si>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</si>
  <si>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</si>
  <si>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</si>
  <si>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</si>
  <si>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</si>
  <si>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</si>
  <si>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</si>
  <si>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</si>
  <si>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</si>
  <si>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</si>
  <si>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</si>
  <si>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</si>
  <si>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</si>
  <si>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</si>
  <si>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</si>
  <si>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</si>
  <si>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</si>
  <si>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</si>
  <si>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</si>
  <si>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</si>
  <si>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</si>
  <si>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</si>
  <si>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</si>
  <si>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</si>
  <si>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</si>
  <si>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</si>
  <si>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</si>
  <si>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</si>
  <si>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</si>
  <si>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</si>
  <si>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</si>
  <si>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</si>
  <si>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</si>
  <si>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</si>
  <si>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</si>
  <si>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</si>
  <si>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</si>
  <si>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</si>
  <si>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</si>
  <si>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</si>
  <si>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</si>
  <si>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</si>
  <si>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</si>
  <si>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</si>
  <si>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</si>
  <si>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</si>
  <si>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</si>
  <si>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</si>
  <si>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</si>
  <si>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</si>
  <si>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</si>
  <si>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</si>
  <si>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</si>
  <si>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</si>
  <si>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</si>
  <si>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</si>
  <si>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</si>
  <si>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</si>
  <si>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</si>
  <si>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</si>
  <si>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</si>
  <si>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</si>
  <si>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</si>
  <si>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</si>
  <si>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</si>
  <si>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</si>
  <si>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</si>
  <si>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</si>
  <si>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</si>
  <si>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</si>
  <si>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</si>
  <si>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</si>
  <si>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</si>
  <si>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</si>
  <si>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</si>
  <si>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</si>
  <si>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</si>
  <si>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</si>
  <si>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</si>
  <si>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</si>
  <si>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</si>
  <si>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</si>
  <si>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</si>
  <si>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</si>
  <si>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</si>
  <si>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</si>
  <si>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</si>
  <si>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</si>
  <si>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</si>
  <si>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</si>
  <si>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</si>
  <si>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</si>
  <si>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</si>
  <si>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</si>
  <si>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</si>
  <si>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</si>
  <si>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</si>
  <si>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</si>
  <si>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</si>
  <si>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</si>
  <si>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</si>
  <si>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</si>
  <si>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</si>
  <si>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</si>
  <si>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</si>
  <si>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</si>
  <si>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</si>
  <si>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</si>
  <si>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</si>
  <si>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</si>
  <si>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</si>
  <si>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</si>
  <si>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</si>
  <si>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</si>
  <si>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</si>
  <si>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</si>
  <si>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</si>
  <si>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</si>
  <si>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</si>
  <si>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</si>
  <si>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</si>
  <si>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</si>
  <si>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</si>
  <si>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</si>
  <si>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</si>
  <si>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</si>
  <si>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</si>
  <si>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</si>
  <si>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</si>
  <si>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</si>
  <si>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</si>
  <si>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</si>
  <si>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</si>
  <si>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</si>
  <si>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</si>
  <si>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</si>
  <si>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</si>
  <si>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</si>
  <si>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</si>
  <si>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</si>
  <si>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</si>
  <si>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</si>
  <si>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</si>
  <si>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</si>
  <si>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</si>
  <si>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</si>
  <si>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</si>
  <si>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</si>
  <si>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</si>
  <si>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</si>
  <si>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</si>
  <si>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</si>
  <si>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</si>
  <si>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</si>
  <si>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</si>
  <si>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</si>
  <si>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</si>
  <si>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</si>
  <si>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</si>
  <si>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</si>
  <si>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</si>
  <si>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</si>
  <si>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</si>
  <si>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</si>
  <si>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</si>
  <si>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</si>
  <si>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</si>
  <si>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</si>
  <si>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</si>
  <si>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</si>
  <si>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</si>
  <si>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</si>
  <si>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</si>
  <si>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</si>
  <si>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</si>
  <si>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</si>
  <si>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</si>
  <si>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</si>
  <si>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</si>
  <si>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</si>
  <si>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</si>
  <si>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</si>
  <si>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</si>
  <si>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</si>
  <si>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</si>
  <si>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</si>
  <si>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</si>
  <si>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</si>
  <si>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</si>
  <si>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</si>
  <si>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</si>
  <si>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</si>
  <si>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</si>
  <si>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</si>
  <si>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</si>
  <si>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</si>
  <si>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</si>
  <si>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</si>
  <si>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</si>
  <si>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</si>
  <si>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</si>
  <si>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</si>
  <si>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</si>
  <si>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</si>
  <si>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</si>
  <si>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</si>
  <si>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</si>
  <si>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</si>
  <si>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</si>
  <si>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</si>
  <si>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</si>
  <si>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</si>
  <si>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</si>
  <si>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</si>
  <si>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</si>
  <si>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</si>
  <si>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</si>
  <si>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</si>
  <si>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</si>
  <si>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</si>
  <si>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</si>
  <si>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</si>
  <si>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</si>
  <si>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</si>
  <si>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</si>
  <si>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</si>
  <si>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</si>
  <si>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</si>
  <si>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</si>
  <si>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</si>
  <si>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</si>
  <si>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</si>
  <si>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</si>
  <si>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</si>
  <si>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</si>
  <si>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</si>
  <si>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</si>
  <si>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</si>
  <si>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</si>
  <si>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</si>
  <si>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</si>
  <si>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</si>
  <si>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</si>
  <si>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</si>
  <si>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</si>
  <si>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</si>
  <si>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</si>
  <si>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</si>
  <si>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</si>
  <si>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</si>
  <si>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</si>
  <si>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</si>
  <si>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</si>
  <si>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</si>
  <si>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</si>
  <si>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</si>
  <si>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</si>
  <si>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</si>
  <si>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</si>
  <si>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</si>
  <si>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</si>
  <si>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</si>
  <si>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</si>
  <si>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</si>
  <si>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</si>
  <si>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</si>
  <si>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</si>
  <si>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</si>
  <si>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</si>
  <si>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</si>
  <si>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</si>
  <si>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</si>
  <si>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</si>
  <si>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</si>
  <si>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</si>
  <si>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</si>
  <si>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</si>
  <si>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</si>
  <si>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</si>
  <si>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</si>
  <si>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</si>
  <si>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</si>
  <si>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</si>
  <si>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</si>
  <si>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</si>
  <si>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</si>
  <si>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</si>
  <si>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</si>
  <si>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</si>
  <si>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</si>
  <si>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</si>
  <si>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</si>
  <si>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</si>
  <si>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</si>
  <si>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</si>
  <si>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</si>
  <si>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</si>
  <si>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</si>
  <si>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</si>
  <si>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</si>
  <si>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</si>
  <si>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</si>
  <si>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</si>
  <si>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</si>
  <si>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</si>
  <si>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</si>
  <si>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</si>
  <si>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</si>
  <si>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</si>
  <si>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</si>
  <si>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</si>
  <si>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</si>
  <si>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</si>
  <si>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</si>
  <si>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</si>
  <si>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</si>
  <si>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</si>
  <si>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</si>
  <si>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</si>
  <si>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</si>
  <si>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</si>
  <si>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</si>
  <si>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</si>
  <si>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</si>
  <si>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</si>
  <si>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</si>
  <si>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</si>
  <si>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</si>
  <si>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</si>
  <si>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</si>
  <si>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</si>
  <si>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</si>
  <si>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</si>
  <si>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</si>
  <si>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</si>
  <si>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</si>
  <si>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</si>
  <si>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</si>
  <si>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</si>
  <si>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</si>
  <si>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</si>
  <si>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</si>
  <si>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</si>
  <si>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</si>
  <si>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</si>
  <si>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</si>
  <si>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</si>
  <si>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</si>
  <si>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</si>
  <si>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</si>
  <si>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</si>
  <si>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</si>
  <si>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</si>
  <si>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</si>
  <si>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</si>
  <si>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</si>
  <si>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</si>
  <si>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</si>
  <si>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</si>
  <si>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</si>
  <si>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</si>
  <si>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</si>
  <si>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</si>
  <si>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</si>
  <si>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</si>
  <si>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</si>
  <si>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</si>
  <si>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</si>
  <si>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</si>
  <si>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</si>
  <si>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</si>
  <si>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</si>
  <si>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</si>
  <si>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</si>
  <si>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</si>
  <si>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</si>
  <si>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</si>
  <si>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</si>
  <si>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</si>
  <si>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</si>
  <si>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</si>
  <si>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</si>
  <si>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</si>
  <si>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</si>
  <si>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</si>
  <si>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</si>
  <si>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</si>
  <si>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</si>
  <si>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</si>
  <si>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</si>
  <si>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</si>
  <si>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</si>
  <si>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</si>
  <si>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</si>
  <si>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</si>
  <si>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</si>
  <si>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</si>
  <si>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</si>
  <si>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</si>
  <si>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</si>
  <si>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</si>
  <si>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</si>
  <si>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</si>
  <si>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</si>
  <si>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</si>
  <si>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</si>
  <si>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</si>
  <si>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</si>
  <si>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</si>
  <si>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</si>
  <si>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</si>
  <si>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</si>
  <si>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</si>
  <si>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</si>
  <si>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</si>
  <si>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</si>
  <si>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</si>
  <si>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</si>
  <si>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</si>
  <si>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</si>
  <si>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</si>
  <si>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</si>
  <si>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</si>
  <si>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</si>
  <si>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</si>
  <si>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</si>
  <si>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</si>
  <si>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</si>
  <si>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</si>
  <si>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</si>
  <si>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</si>
  <si>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</si>
  <si>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</si>
  <si>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</si>
  <si>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</si>
  <si>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</si>
  <si>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</si>
  <si>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</si>
  <si>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</si>
  <si>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</si>
  <si>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</si>
  <si>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</si>
  <si>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</si>
  <si>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</si>
  <si>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</si>
  <si>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</si>
  <si>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</si>
  <si>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</si>
  <si>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</si>
  <si>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</si>
  <si>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</si>
  <si>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</si>
  <si>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</si>
  <si>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</si>
  <si>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</si>
  <si>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</si>
  <si>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</si>
  <si>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</si>
  <si>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</si>
  <si>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</si>
  <si>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</si>
  <si>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</si>
  <si>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</si>
  <si>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</si>
  <si>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</si>
  <si>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</si>
  <si>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</si>
  <si>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</si>
  <si>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</si>
  <si>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</si>
  <si>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</si>
  <si>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</si>
  <si>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</si>
  <si>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</si>
  <si>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</si>
  <si>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</si>
  <si>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</si>
  <si>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</si>
  <si>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</si>
  <si>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</si>
  <si>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</si>
  <si>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</si>
  <si>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</si>
  <si>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</si>
  <si>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</si>
  <si>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</si>
  <si>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</si>
  <si>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</si>
  <si>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</si>
  <si>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</si>
  <si>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</si>
  <si>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</si>
  <si>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</si>
  <si>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</si>
  <si>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</si>
  <si>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</si>
  <si>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</si>
  <si>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</si>
  <si>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</si>
  <si>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</si>
  <si>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</si>
  <si>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</si>
  <si>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</si>
  <si>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</si>
  <si>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</si>
  <si>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</si>
  <si>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</si>
  <si>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</si>
  <si>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</si>
  <si>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</si>
  <si>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</si>
  <si>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</si>
  <si>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</si>
  <si>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</si>
  <si>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</si>
  <si>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</si>
  <si>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</si>
  <si>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</si>
  <si>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</si>
  <si>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</si>
  <si>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</si>
  <si>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</si>
  <si>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</si>
  <si>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</si>
  <si>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</si>
  <si>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</si>
  <si>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</si>
  <si>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</si>
  <si>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</si>
  <si>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</si>
  <si>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</si>
  <si>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</si>
  <si>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</si>
  <si>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</si>
  <si>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</si>
  <si>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</si>
  <si>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</si>
  <si>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</si>
  <si>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</si>
  <si>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</si>
  <si>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</si>
  <si>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</si>
  <si>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</si>
  <si>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</si>
  <si>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</si>
  <si>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</si>
  <si>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</si>
  <si>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</si>
  <si>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</si>
  <si>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</si>
  <si>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</si>
  <si>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</si>
  <si>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</si>
  <si>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</si>
  <si>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</si>
  <si>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</si>
  <si>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</si>
  <si>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</si>
  <si>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</si>
  <si>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</si>
  <si>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</si>
  <si>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</si>
  <si>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</si>
  <si>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</si>
  <si>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</si>
  <si>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</si>
  <si>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</si>
  <si>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</si>
  <si>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</si>
  <si>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</si>
  <si>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</si>
  <si>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</si>
  <si>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</si>
  <si>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</si>
  <si>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</si>
  <si>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</si>
  <si>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</si>
  <si>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</si>
  <si>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</si>
  <si>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</si>
  <si>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</si>
  <si>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</si>
  <si>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</si>
  <si>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</si>
  <si>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</si>
  <si>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</si>
  <si>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</si>
  <si>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</si>
  <si>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</si>
  <si>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</si>
  <si>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</si>
  <si>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</si>
  <si>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</si>
  <si>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</si>
  <si>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</si>
  <si>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</si>
  <si>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</si>
  <si>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</si>
  <si>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</si>
  <si>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</si>
  <si>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</si>
  <si>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</si>
  <si>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</si>
  <si>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</si>
  <si>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</si>
  <si>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</si>
  <si>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</si>
  <si>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</si>
  <si>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</si>
  <si>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</si>
  <si>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</si>
  <si>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</si>
  <si>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</si>
  <si>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</si>
  <si>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</si>
  <si>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</si>
  <si>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</si>
  <si>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</si>
  <si>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</si>
  <si>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</si>
  <si>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</si>
  <si>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</si>
  <si>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</si>
  <si>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</si>
  <si>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</si>
  <si>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</si>
  <si>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</si>
  <si>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</si>
  <si>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</si>
  <si>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</si>
  <si>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</si>
  <si>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</si>
  <si>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</si>
  <si>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</si>
  <si>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</si>
  <si>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</si>
  <si>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</si>
  <si>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</si>
  <si>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</si>
  <si>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</si>
  <si>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</si>
  <si>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</si>
  <si>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</si>
  <si>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</si>
  <si>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</si>
  <si>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</si>
  <si>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</si>
  <si>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</si>
  <si>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</si>
  <si>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</si>
  <si>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</si>
  <si>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</si>
  <si>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</si>
  <si>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</si>
  <si>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</si>
  <si>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</si>
  <si>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</si>
  <si>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</si>
  <si>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</si>
  <si>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</si>
  <si>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</si>
  <si>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</si>
  <si>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</si>
  <si>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</si>
  <si>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</si>
  <si>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</si>
  <si>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</si>
  <si>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</si>
  <si>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</si>
  <si>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</si>
  <si>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</si>
  <si>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</si>
  <si>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</si>
  <si>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</si>
  <si>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</si>
  <si>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</si>
  <si>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</si>
  <si>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</si>
  <si>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</si>
  <si>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</si>
  <si>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</si>
  <si>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</si>
  <si>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</si>
  <si>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</si>
  <si>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</si>
  <si>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</si>
  <si>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</si>
  <si>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</si>
  <si>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</si>
  <si>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</si>
  <si>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</si>
  <si>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</si>
  <si>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</si>
  <si>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</si>
  <si>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</si>
  <si>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</si>
  <si>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</si>
  <si>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</si>
  <si>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</si>
  <si>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</si>
  <si>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</si>
  <si>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</si>
  <si>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</si>
  <si>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</si>
  <si>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</si>
  <si>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</si>
  <si>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</si>
  <si>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</si>
  <si>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</si>
  <si>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</si>
  <si>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</si>
  <si>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</si>
  <si>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</si>
  <si>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</si>
  <si>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</si>
  <si>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</si>
  <si>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</si>
  <si>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</si>
  <si>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</si>
  <si>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</si>
  <si>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</si>
  <si>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</si>
  <si>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</si>
  <si>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</si>
  <si>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</si>
  <si>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</si>
  <si>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</si>
  <si>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</si>
  <si>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</si>
  <si>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</si>
  <si>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</si>
  <si>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</si>
  <si>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</si>
  <si>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</si>
  <si>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</si>
  <si>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</si>
  <si>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</si>
  <si>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</si>
  <si>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</si>
  <si>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</si>
  <si>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</si>
  <si>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</si>
  <si>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</si>
  <si>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</si>
  <si>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</si>
  <si>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</si>
  <si>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</si>
  <si>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</si>
  <si>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</si>
  <si>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</si>
  <si>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</si>
  <si>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</si>
  <si>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</si>
  <si>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</si>
  <si>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</si>
  <si>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</si>
  <si>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</si>
  <si>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</si>
  <si>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</si>
  <si>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</si>
  <si>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</si>
  <si>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</si>
  <si>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</si>
  <si>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</si>
  <si>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</si>
  <si>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</si>
  <si>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</si>
  <si>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</si>
  <si>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</si>
  <si>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</si>
  <si>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</si>
  <si>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</si>
  <si>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</si>
  <si>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</si>
  <si>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</si>
  <si>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</si>
  <si>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</si>
  <si>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</si>
  <si>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</si>
  <si>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</si>
  <si>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</si>
  <si>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</si>
  <si>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</si>
  <si>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</si>
  <si>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</si>
  <si>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</si>
  <si>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</si>
  <si>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</si>
  <si>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</si>
  <si>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</si>
  <si>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</si>
  <si>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</si>
  <si>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</si>
  <si>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</si>
  <si>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</si>
  <si>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</si>
  <si>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</si>
  <si>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</si>
  <si>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</si>
  <si>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</si>
  <si>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</si>
  <si>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</si>
  <si>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</si>
  <si>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</si>
  <si>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</si>
  <si>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</si>
  <si>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</si>
  <si>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</si>
  <si>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</si>
  <si>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</si>
  <si>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</si>
  <si>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</si>
  <si>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</si>
  <si>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</si>
  <si>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</si>
  <si>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</si>
  <si>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</si>
  <si>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</si>
  <si>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</si>
  <si>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</si>
  <si>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</si>
  <si>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</si>
  <si>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</si>
  <si>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</si>
  <si>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</si>
  <si>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</si>
  <si>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</si>
  <si>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</si>
  <si>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</si>
  <si>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</si>
  <si>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</si>
  <si>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</si>
  <si>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</si>
  <si>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</si>
  <si>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</si>
  <si>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</si>
  <si>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</si>
  <si>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</si>
  <si>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</si>
  <si>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</si>
  <si>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</si>
  <si>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</si>
  <si>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</si>
  <si>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</si>
  <si>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</si>
  <si>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</si>
  <si>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</si>
  <si>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</si>
  <si>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</si>
  <si>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</si>
  <si>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</si>
  <si>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</si>
  <si>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</si>
  <si>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</si>
  <si>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</si>
  <si>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</si>
  <si>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</si>
  <si>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</si>
  <si>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</si>
  <si>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</si>
  <si>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</si>
  <si>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</si>
  <si>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</si>
  <si>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</si>
  <si>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</si>
  <si>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</si>
  <si>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</si>
  <si>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</si>
  <si>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</si>
  <si>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</si>
  <si>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</si>
  <si>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</si>
  <si>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</si>
  <si>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</si>
  <si>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</si>
  <si>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</si>
  <si>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</si>
  <si>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</si>
  <si>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</si>
  <si>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</si>
  <si>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</si>
  <si>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</si>
  <si>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</si>
  <si>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</si>
  <si>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</si>
  <si>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</si>
  <si>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</si>
  <si>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</si>
  <si>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</si>
  <si>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</si>
  <si>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</si>
  <si>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</si>
  <si>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</si>
  <si>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</si>
  <si>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</si>
  <si>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</si>
  <si>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</si>
  <si>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</si>
  <si>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</si>
  <si>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</si>
  <si>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</si>
  <si>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</si>
  <si>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</si>
  <si>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</si>
  <si>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</si>
  <si>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</si>
  <si>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</si>
  <si>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</si>
  <si>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</si>
  <si>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</si>
  <si>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</si>
  <si>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</si>
  <si>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</si>
  <si>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</si>
  <si>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</si>
  <si>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</si>
  <si>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</si>
  <si>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</si>
  <si>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</si>
  <si>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</si>
  <si>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</si>
  <si>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</si>
  <si>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</si>
  <si>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</si>
  <si>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</si>
  <si>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</si>
  <si>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</si>
  <si>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</si>
  <si>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</si>
  <si>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</si>
  <si>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</si>
  <si>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</si>
  <si>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</si>
  <si>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</si>
  <si>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</si>
  <si>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</si>
  <si>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</si>
  <si>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</si>
  <si>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</si>
  <si>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</si>
  <si>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</si>
  <si>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</si>
  <si>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</si>
  <si>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</si>
  <si>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</si>
  <si>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</si>
  <si>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</si>
  <si>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</si>
  <si>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</si>
  <si>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</si>
  <si>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</si>
  <si>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</si>
  <si>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</si>
  <si>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</si>
  <si>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</si>
  <si>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</si>
  <si>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</si>
  <si>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</si>
  <si>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</si>
  <si>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</si>
  <si>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</si>
  <si>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</si>
  <si>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</si>
  <si>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</si>
  <si>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</si>
  <si>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</si>
  <si>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</si>
  <si>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</si>
  <si>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</si>
  <si>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</si>
  <si>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</si>
  <si>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</si>
  <si>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</si>
  <si>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</si>
  <si>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</si>
  <si>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</si>
  <si>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</si>
  <si>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</si>
  <si>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</si>
  <si>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</si>
  <si>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</si>
  <si>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</si>
  <si>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</si>
  <si>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</si>
  <si>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</si>
  <si>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</si>
  <si>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</si>
  <si>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</si>
  <si>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</si>
  <si>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</si>
  <si>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</si>
  <si>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</si>
  <si>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</si>
  <si>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</si>
  <si>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</si>
  <si>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</si>
  <si>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</si>
  <si>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</si>
  <si>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</si>
  <si>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</si>
  <si>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</si>
  <si>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</si>
  <si>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</si>
  <si>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</si>
  <si>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</si>
  <si>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</si>
  <si>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</si>
  <si>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</si>
  <si>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</si>
  <si>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</si>
  <si>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</si>
  <si>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</si>
  <si>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</si>
  <si>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</si>
  <si>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</si>
  <si>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</si>
  <si>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</si>
  <si>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</si>
  <si>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</si>
  <si>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</si>
  <si>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</si>
  <si>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</si>
  <si>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</si>
  <si>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</si>
  <si>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</si>
  <si>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</si>
  <si>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</si>
  <si>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</si>
  <si>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</si>
  <si>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</si>
  <si>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</si>
  <si>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</si>
  <si>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</si>
  <si>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</si>
  <si>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</si>
  <si>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</si>
  <si>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</si>
  <si>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</si>
  <si>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</si>
  <si>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</si>
  <si>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</si>
  <si>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</si>
  <si>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</si>
  <si>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</si>
  <si>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</si>
  <si>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</si>
  <si>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</si>
  <si>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</si>
  <si>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</si>
  <si>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</si>
  <si>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</si>
  <si>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</si>
  <si>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</si>
  <si>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</si>
  <si>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</si>
  <si>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</si>
  <si>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</si>
  <si>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</si>
  <si>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</si>
  <si>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</si>
  <si>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</si>
  <si>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</si>
  <si>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</si>
  <si>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</si>
  <si>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</si>
  <si>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</si>
  <si>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</si>
  <si>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</si>
  <si>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</si>
  <si>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</si>
  <si>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</si>
  <si>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</si>
  <si>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</si>
  <si>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</si>
  <si>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</si>
  <si>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</si>
  <si>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</si>
  <si>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</si>
  <si>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</si>
  <si>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</si>
  <si>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</si>
  <si>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</si>
  <si>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</si>
  <si>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</si>
  <si>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</si>
  <si>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</si>
  <si>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</si>
  <si>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</si>
  <si>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</si>
  <si>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</si>
  <si>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</si>
  <si>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</si>
  <si>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</si>
  <si>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</si>
  <si>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</si>
  <si>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</si>
  <si>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</si>
  <si>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</si>
  <si>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</si>
  <si>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</si>
  <si>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</si>
  <si>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</si>
  <si>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</si>
  <si>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</si>
  <si>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</si>
  <si>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</si>
  <si>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</si>
  <si>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</si>
  <si>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</si>
  <si>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</si>
  <si>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</si>
  <si>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</si>
  <si>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</si>
  <si>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</si>
  <si>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</si>
  <si>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</si>
  <si>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</si>
  <si>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</si>
  <si>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</si>
  <si>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</si>
  <si>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</si>
  <si>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</si>
  <si>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</si>
  <si>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</si>
  <si>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</si>
  <si>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</si>
  <si>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</si>
  <si>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</si>
  <si>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</si>
  <si>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</si>
  <si>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</si>
  <si>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</si>
  <si>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</si>
  <si>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</si>
  <si>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</si>
  <si>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</si>
  <si>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</si>
  <si>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</si>
  <si>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</si>
  <si>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</si>
  <si>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</si>
  <si>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</si>
  <si>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</si>
  <si>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</si>
  <si>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</si>
  <si>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</si>
  <si>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</si>
  <si>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</si>
  <si>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</si>
  <si>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</si>
  <si>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</si>
  <si>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</si>
  <si>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</si>
  <si>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</si>
  <si>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</si>
  <si>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</si>
  <si>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</si>
  <si>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</si>
  <si>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</si>
  <si>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</si>
  <si>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</si>
  <si>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</si>
  <si>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</si>
  <si>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</si>
  <si>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</si>
  <si>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</si>
  <si>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</si>
  <si>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</si>
  <si>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</si>
  <si>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</si>
  <si>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</si>
  <si>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</si>
  <si>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</si>
  <si>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</si>
  <si>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</si>
  <si>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</si>
  <si>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</si>
  <si>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</si>
  <si>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</si>
  <si>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</si>
  <si>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</si>
  <si>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</si>
  <si>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</si>
  <si>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</si>
  <si>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</si>
  <si>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</si>
  <si>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</si>
  <si>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</si>
  <si>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</si>
  <si>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</si>
  <si>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</si>
  <si>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</si>
  <si>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</si>
  <si>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</si>
  <si>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</si>
  <si>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</si>
  <si>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</si>
  <si>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</si>
  <si>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</si>
  <si>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</si>
  <si>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</si>
  <si>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</si>
  <si>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</si>
  <si>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</si>
  <si>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</si>
  <si>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</si>
  <si>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</si>
  <si>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</si>
  <si>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</si>
  <si>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</si>
  <si>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</si>
  <si>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</si>
  <si>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</si>
  <si>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</si>
  <si>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</si>
  <si>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</si>
  <si>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</si>
  <si>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</si>
  <si>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</si>
  <si>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</si>
  <si>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</si>
  <si>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</si>
  <si>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</si>
  <si>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</si>
  <si>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</si>
  <si>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</si>
  <si>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</si>
  <si>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</si>
  <si>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</si>
  <si>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</si>
  <si>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</si>
  <si>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</si>
  <si>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</si>
  <si>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</si>
  <si>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</si>
  <si>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</si>
  <si>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</si>
  <si>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</si>
  <si>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</si>
  <si>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</si>
  <si>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</si>
  <si>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</si>
  <si>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</si>
  <si>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</si>
  <si>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</si>
  <si>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</si>
  <si>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</si>
  <si>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</si>
  <si>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</si>
  <si>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</si>
  <si>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</si>
  <si>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</si>
  <si>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</si>
  <si>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</si>
  <si>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</si>
  <si>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</si>
  <si>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</si>
  <si>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</si>
  <si>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</si>
  <si>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</si>
  <si>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</si>
  <si>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</si>
  <si>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</si>
  <si>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</si>
  <si>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</si>
  <si>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</si>
  <si>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</si>
  <si>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</si>
  <si>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</si>
  <si>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</si>
  <si>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</si>
  <si>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</si>
  <si>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</si>
  <si>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</si>
  <si>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</si>
  <si>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</si>
  <si>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</si>
  <si>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</si>
  <si>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</si>
  <si>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</si>
  <si>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</si>
  <si>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</si>
  <si>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</si>
  <si>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</si>
  <si>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</si>
  <si>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</si>
  <si>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</si>
  <si>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</si>
  <si>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</si>
  <si>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</si>
  <si>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</si>
  <si>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</si>
  <si>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</si>
  <si>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</si>
  <si>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</si>
  <si>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</si>
  <si>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</si>
  <si>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</si>
  <si>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</si>
  <si>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</si>
  <si>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</si>
  <si>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</si>
  <si>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</si>
  <si>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</si>
  <si>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</si>
  <si>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</si>
  <si>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</si>
  <si>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</si>
  <si>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</si>
  <si>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</si>
  <si>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</si>
  <si>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</si>
  <si>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</si>
  <si>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</si>
  <si>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</si>
  <si>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</si>
  <si>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</si>
  <si>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</si>
  <si>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</si>
  <si>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</si>
  <si>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</si>
  <si>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</si>
  <si>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</si>
  <si>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</si>
  <si>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</si>
  <si>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</si>
  <si>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</si>
  <si>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</si>
  <si>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</si>
  <si>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</si>
  <si>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</si>
  <si>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</si>
  <si>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</si>
  <si>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</si>
  <si>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</si>
  <si>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</si>
  <si>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</si>
  <si>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</si>
  <si>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</si>
  <si>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</si>
  <si>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</si>
  <si>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</si>
  <si>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</si>
  <si>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</si>
  <si>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</si>
  <si>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</si>
  <si>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</si>
  <si>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</si>
  <si>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</si>
  <si>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</si>
  <si>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</si>
  <si>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</si>
  <si>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</si>
  <si>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</si>
  <si>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</si>
  <si>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</si>
  <si>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</si>
  <si>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</si>
  <si>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</si>
  <si>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</si>
  <si>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</si>
  <si>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</si>
  <si>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</si>
  <si>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</si>
  <si>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</si>
  <si>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</si>
  <si>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</si>
  <si>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</si>
  <si>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</si>
  <si>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</si>
  <si>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</si>
  <si>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</si>
  <si>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</si>
  <si>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</si>
  <si>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</si>
  <si>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</si>
  <si>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</si>
  <si>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</si>
  <si>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</si>
  <si>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</si>
  <si>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</si>
  <si>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</si>
  <si>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</si>
  <si>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</si>
  <si>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</si>
  <si>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</si>
  <si>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</si>
  <si>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</si>
  <si>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</si>
  <si>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</si>
  <si>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</si>
  <si>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</si>
  <si>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</si>
  <si>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</si>
  <si>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</si>
  <si>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</si>
  <si>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</si>
  <si>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</si>
  <si>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</si>
  <si>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</si>
  <si>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</si>
  <si>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</si>
  <si>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</si>
  <si>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</si>
  <si>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</si>
  <si>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</si>
  <si>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</si>
  <si>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</si>
  <si>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</si>
  <si>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</si>
  <si>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</si>
  <si>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</si>
  <si>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</si>
  <si>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</si>
  <si>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</si>
  <si>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</si>
  <si>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</si>
  <si>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</si>
  <si>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</si>
  <si>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</si>
  <si>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</si>
  <si>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</si>
  <si>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</si>
  <si>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</si>
  <si>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</si>
  <si>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</si>
  <si>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</si>
  <si>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</si>
  <si>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</si>
  <si>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</si>
  <si>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</si>
  <si>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</si>
  <si>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</si>
  <si>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</si>
  <si>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</si>
  <si>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</si>
  <si>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</si>
  <si>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</si>
  <si>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</si>
  <si>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</si>
  <si>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</si>
  <si>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</si>
  <si>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</si>
  <si>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</si>
  <si>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</si>
  <si>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</si>
  <si>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</si>
  <si>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</si>
  <si>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</si>
  <si>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</si>
  <si>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</si>
  <si>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</si>
  <si>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</si>
  <si>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</si>
  <si>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</si>
  <si>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</si>
  <si>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</si>
  <si>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</si>
  <si>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</si>
  <si>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</si>
  <si>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</si>
  <si>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</si>
  <si>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</si>
  <si>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</si>
  <si>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</si>
  <si>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</si>
  <si>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</si>
  <si>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</si>
  <si>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</si>
  <si>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</si>
  <si>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</si>
  <si>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</si>
  <si>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</si>
  <si>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</si>
  <si>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</si>
  <si>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</si>
  <si>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</si>
  <si>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</si>
  <si>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</si>
  <si>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</si>
  <si>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</si>
  <si>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</si>
  <si>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</si>
  <si>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</si>
  <si>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</si>
  <si>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</si>
  <si>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</si>
  <si>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</si>
  <si>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</si>
  <si>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</si>
  <si>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</si>
  <si>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</si>
  <si>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</si>
  <si>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</si>
  <si>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</si>
  <si>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</si>
  <si>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</si>
  <si>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</si>
  <si>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</si>
  <si>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</si>
  <si>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</si>
  <si>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</si>
  <si>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</si>
  <si>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</si>
  <si>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</si>
  <si>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</si>
  <si>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</si>
  <si>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</si>
  <si>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</si>
  <si>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</si>
  <si>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</si>
  <si>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</si>
  <si>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</si>
  <si>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</si>
  <si>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</si>
  <si>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</si>
  <si>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</si>
  <si>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</si>
  <si>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</si>
  <si>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</si>
  <si>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</si>
  <si>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</si>
  <si>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</si>
  <si>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</si>
  <si>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</si>
  <si>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</si>
  <si>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</si>
  <si>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</si>
  <si>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</si>
  <si>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</si>
  <si>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</si>
  <si>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</si>
  <si>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</si>
  <si>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</si>
  <si>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</si>
  <si>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</si>
  <si>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</si>
  <si>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</si>
  <si>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</si>
  <si>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</si>
  <si>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</si>
  <si>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</si>
  <si>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</si>
  <si>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</si>
  <si>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</si>
  <si>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</si>
  <si>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</si>
  <si>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</si>
  <si>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</si>
  <si>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</si>
  <si>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</si>
  <si>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</si>
  <si>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</si>
  <si>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</si>
  <si>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</si>
  <si>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</si>
  <si>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</si>
  <si>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</si>
  <si>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</si>
  <si>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</si>
  <si>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</si>
  <si>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</si>
  <si>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</si>
  <si>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</si>
  <si>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</si>
  <si>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</si>
  <si>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</si>
  <si>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</si>
  <si>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</si>
  <si>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</si>
  <si>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</si>
  <si>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</si>
  <si>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</si>
  <si>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</si>
  <si>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</si>
  <si>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</si>
  <si>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</si>
  <si>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</si>
  <si>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</si>
  <si>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</si>
  <si>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</si>
  <si>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</si>
  <si>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</si>
  <si>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</si>
  <si>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</si>
  <si>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</si>
  <si>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</si>
  <si>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</si>
  <si>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</si>
  <si>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</si>
  <si>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</si>
  <si>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</si>
  <si>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</si>
  <si>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</si>
  <si>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</si>
  <si>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</si>
  <si>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</si>
  <si>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</si>
  <si>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</si>
  <si>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</si>
  <si>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</si>
  <si>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</si>
  <si>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</si>
  <si>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</si>
  <si>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</si>
  <si>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</si>
  <si>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</si>
  <si>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</si>
  <si>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</si>
  <si>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</si>
  <si>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</si>
  <si>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</si>
  <si>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</si>
  <si>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</si>
  <si>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</si>
  <si>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</si>
  <si>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</si>
  <si>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</si>
  <si>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</si>
  <si>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</si>
  <si>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</si>
  <si>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</si>
  <si>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</si>
  <si>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</si>
  <si>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</si>
  <si>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</si>
  <si>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</si>
  <si>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</si>
  <si>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</si>
  <si>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</si>
  <si>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</si>
  <si>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</si>
  <si>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</si>
  <si>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</si>
  <si>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</si>
  <si>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</si>
  <si>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</si>
  <si>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</si>
  <si>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</si>
  <si>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</si>
  <si>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</si>
  <si>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</si>
  <si>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</si>
  <si>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</si>
  <si>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</si>
  <si>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</si>
  <si>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</si>
  <si>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</si>
  <si>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</si>
  <si>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</si>
  <si>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</si>
  <si>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</si>
  <si>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</si>
  <si>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</si>
  <si>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</si>
  <si>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</si>
  <si>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</si>
  <si>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</si>
  <si>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</si>
  <si>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</si>
  <si>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</si>
  <si>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</si>
  <si>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</si>
  <si>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</si>
  <si>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</si>
  <si>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</si>
  <si>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</si>
  <si>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</si>
  <si>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</si>
  <si>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</si>
  <si>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</si>
  <si>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</si>
  <si>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</si>
  <si>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</si>
  <si>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</si>
  <si>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</si>
  <si>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</si>
  <si>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</si>
  <si>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</si>
  <si>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</si>
  <si>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</si>
  <si>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</si>
  <si>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</si>
  <si>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</si>
  <si>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</si>
  <si>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</si>
  <si>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</si>
  <si>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</si>
  <si>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</si>
  <si>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</si>
  <si>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</si>
  <si>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</si>
  <si>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</si>
  <si>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</si>
  <si>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</si>
  <si>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</si>
  <si>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</si>
  <si>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</si>
  <si>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</si>
  <si>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</si>
  <si>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</si>
  <si>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</si>
  <si>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</si>
  <si>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</si>
  <si>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</si>
  <si>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</si>
  <si>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</si>
  <si>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</si>
  <si>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</si>
  <si>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</si>
  <si>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</si>
  <si>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</si>
  <si>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</si>
  <si>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</si>
  <si>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</si>
  <si>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</si>
  <si>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</si>
  <si>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</si>
  <si>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</si>
  <si>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</si>
  <si>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</si>
  <si>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</si>
  <si>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</si>
  <si>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</si>
  <si>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</si>
  <si>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</si>
  <si>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</si>
  <si>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</si>
  <si>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</si>
  <si>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</si>
  <si>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</si>
  <si>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</si>
  <si>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</si>
  <si>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</si>
  <si>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</si>
  <si>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</si>
  <si>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</si>
  <si>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</si>
  <si>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</si>
  <si>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</si>
  <si>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</si>
  <si>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</si>
  <si>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</si>
  <si>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</si>
  <si>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</si>
  <si>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</si>
  <si>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</si>
  <si>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</si>
  <si>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</si>
  <si>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</si>
  <si>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</si>
  <si>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</si>
  <si>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</si>
  <si>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</si>
  <si>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</si>
  <si>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</si>
  <si>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</si>
  <si>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</si>
  <si>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</si>
  <si>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</si>
  <si>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</si>
  <si>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</si>
  <si>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</si>
  <si>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</si>
  <si>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</si>
  <si>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</si>
  <si>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</si>
  <si>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</si>
  <si>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</si>
  <si>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</si>
  <si>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</si>
  <si>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</si>
  <si>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</si>
  <si>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</si>
  <si>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</si>
  <si>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</si>
  <si>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</si>
  <si>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Count of outcomes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</si>
  <si>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</si>
  <si>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</si>
  <si>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</si>
  <si>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</si>
  <si>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</si>
  <si>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</si>
  <si>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</si>
  <si>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</si>
  <si>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</si>
  <si>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</si>
  <si>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</si>
  <si>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</si>
  <si>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</si>
  <si>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</si>
  <si>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</si>
  <si>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</si>
  <si>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</si>
  <si>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</si>
  <si>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Pledged</t>
  </si>
  <si>
    <t>Backers</t>
  </si>
  <si>
    <t>Successful</t>
  </si>
  <si>
    <t>Failed</t>
  </si>
  <si>
    <t xml:space="preserve">Mean Goal 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</si>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</sst>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9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B9-4B43-A6C8-FE0A6274131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1B9-4B43-A6C8-FE0A6274131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1B9-4B43-A6C8-FE0A6274131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1B9-4B43-A6C8-FE0A62741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3527536"/>
        <c:axId val="753529184"/>
      </c:lineChart>
      <c:catAx>
        <c:axId val="75352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529184"/>
        <c:crosses val="autoZero"/>
        <c:auto val="1"/>
        <c:lblAlgn val="ctr"/>
        <c:lblOffset val="100"/>
        <c:noMultiLvlLbl val="0"/>
      </c:catAx>
      <c:valAx>
        <c:axId val="75352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52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43-F449-85B1-2BD9EA751B2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443-F449-85B1-2BD9EA751B2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443-F449-85B1-2BD9EA751B2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443-F449-85B1-2BD9EA751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46608976"/>
        <c:axId val="1242395631"/>
      </c:barChart>
      <c:catAx>
        <c:axId val="104660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395631"/>
        <c:crosses val="autoZero"/>
        <c:auto val="1"/>
        <c:lblAlgn val="ctr"/>
        <c:lblOffset val="100"/>
        <c:noMultiLvlLbl val="0"/>
      </c:catAx>
      <c:valAx>
        <c:axId val="124239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60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F1-0442-BC0F-E3B7BD44D5E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DF1-0442-BC0F-E3B7BD44D5E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DF1-0442-BC0F-E3B7BD44D5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48001663"/>
        <c:axId val="1248149295"/>
      </c:barChart>
      <c:catAx>
        <c:axId val="1248001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149295"/>
        <c:crosses val="autoZero"/>
        <c:auto val="1"/>
        <c:lblAlgn val="ctr"/>
        <c:lblOffset val="100"/>
        <c:noMultiLvlLbl val="0"/>
      </c:catAx>
      <c:valAx>
        <c:axId val="1248149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00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D097713A-567C-4044-895D-1F455CC1C62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C88EB0D-4329-E74A-8874-F848B29BE8C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800F911-6775-834C-B2EC-E5ECD20F718E}">
  <sheetPr/>
  <sheetViews>
    <sheetView zoomScale="9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3037" cy="629355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42908F6-8060-3B36-449E-A60F11A33CE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8618D64-596A-B1FD-C4DF-DB6FD910573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3037" cy="629355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14</xdr:row>
      <xdr:rowOff>133350</xdr:rowOff>
    </xdr:from>
    <xdr:to>
      <xdr:col>11</xdr:col>
      <xdr:colOff>762000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602ABF-124E-43B9-05EB-F3D07FB06D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14</xdr:row>
      <xdr:rowOff>133350</xdr:rowOff>
    </xdr:from>
    <xdr:to>
      <xdr:col>13</xdr:col>
      <xdr:colOff>76200</xdr:colOff>
      <xdr:row>31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3878E4-9533-FDEE-6C03-EA5E5F0A7B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5</xdr:row>
      <xdr:rowOff>19050</xdr:rowOff>
    </xdr:from>
    <xdr:to>
      <xdr:col>15</xdr:col>
      <xdr:colOff>368300</xdr:colOff>
      <xdr:row>31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A27F85-0302-B959-BDCF-DE6BBF0030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dy Jennings" refreshedDate="44793.611950231483" createdVersion="8" refreshedVersion="8" minRefreshableVersion="3" recordCount="4114" xr:uid="{43F1D561-BC44-FA46-B414-421FC7C4F13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dy Jennings" refreshedDate="44793.632987500001" createdVersion="8" refreshedVersion="8" minRefreshableVersion="3" recordCount="4114" xr:uid="{39110297-554A-AC4F-8F58-2ABBCB2C9CB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388344-D965-A146-A907-A5F349EA028E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D8BB15-F591-0148-AC92-76F4A787238F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E75EBD-8C2D-394C-920F-C0D8744F8026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style="11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137</v>
      </c>
      <c r="P2">
        <f>IFERROR(ROUND(E2/L2,2),0)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0">ROUND(E3/D3*100,0)</f>
        <v>143</v>
      </c>
      <c r="P3">
        <f t="shared" ref="P3:P66" si="1">IFERROR(ROUND(E3/L3,2),0)</f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0"/>
        <v>173</v>
      </c>
      <c r="P66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4">ROUND(E67/D67*100,0)</f>
        <v>108</v>
      </c>
      <c r="P67">
        <f t="shared" ref="P67:P130" si="5">IFERROR(ROUND(E67/L67,2),0)</f>
        <v>132.05000000000001</v>
      </c>
      <c r="Q67" s="13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>
        <f t="shared" si="5"/>
        <v>91.23</v>
      </c>
      <c r="Q68" s="13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>
        <f t="shared" si="5"/>
        <v>116.25</v>
      </c>
      <c r="Q69" s="13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>
        <f t="shared" si="5"/>
        <v>21.19</v>
      </c>
      <c r="Q70" s="13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>
        <f t="shared" si="5"/>
        <v>62.33</v>
      </c>
      <c r="Q71" s="13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>
        <f t="shared" si="5"/>
        <v>37.409999999999997</v>
      </c>
      <c r="Q72" s="13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>
        <f t="shared" si="5"/>
        <v>69.72</v>
      </c>
      <c r="Q73" s="13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>
        <f t="shared" si="5"/>
        <v>58.17</v>
      </c>
      <c r="Q74" s="13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>
        <f t="shared" si="5"/>
        <v>50</v>
      </c>
      <c r="Q75" s="13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>
        <f t="shared" si="5"/>
        <v>19.47</v>
      </c>
      <c r="Q76" s="13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>
        <f t="shared" si="5"/>
        <v>85.96</v>
      </c>
      <c r="Q77" s="13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>
        <f t="shared" si="5"/>
        <v>30.67</v>
      </c>
      <c r="Q78" s="13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>
        <f t="shared" si="5"/>
        <v>60.38</v>
      </c>
      <c r="Q79" s="13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>
        <f t="shared" si="5"/>
        <v>38.6</v>
      </c>
      <c r="Q80" s="13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>
        <f t="shared" si="5"/>
        <v>40.270000000000003</v>
      </c>
      <c r="Q81" s="13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>
        <f t="shared" si="5"/>
        <v>273.83</v>
      </c>
      <c r="Q82" s="13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>
        <f t="shared" si="5"/>
        <v>53.04</v>
      </c>
      <c r="Q83" s="13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>
        <f t="shared" si="5"/>
        <v>40.01</v>
      </c>
      <c r="Q84" s="13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>
        <f t="shared" si="5"/>
        <v>15.77</v>
      </c>
      <c r="Q85" s="13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>
        <f t="shared" si="5"/>
        <v>71.430000000000007</v>
      </c>
      <c r="Q86" s="13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>
        <f t="shared" si="5"/>
        <v>71.709999999999994</v>
      </c>
      <c r="Q87" s="13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>
        <f t="shared" si="5"/>
        <v>375.76</v>
      </c>
      <c r="Q88" s="13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>
        <f t="shared" si="5"/>
        <v>104.6</v>
      </c>
      <c r="Q89" s="13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>
        <f t="shared" si="5"/>
        <v>60</v>
      </c>
      <c r="Q90" s="13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>
        <f t="shared" si="5"/>
        <v>123.29</v>
      </c>
      <c r="Q91" s="13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>
        <f t="shared" si="5"/>
        <v>31.38</v>
      </c>
      <c r="Q92" s="13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>
        <f t="shared" si="5"/>
        <v>78.260000000000005</v>
      </c>
      <c r="Q93" s="13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>
        <f t="shared" si="5"/>
        <v>122.33</v>
      </c>
      <c r="Q94" s="13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>
        <f t="shared" si="5"/>
        <v>73.73</v>
      </c>
      <c r="Q95" s="13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>
        <f t="shared" si="5"/>
        <v>21.67</v>
      </c>
      <c r="Q96" s="13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>
        <f t="shared" si="5"/>
        <v>21.9</v>
      </c>
      <c r="Q97" s="13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>
        <f t="shared" si="5"/>
        <v>50.59</v>
      </c>
      <c r="Q98" s="13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>
        <f t="shared" si="5"/>
        <v>53.13</v>
      </c>
      <c r="Q99" s="13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>
        <f t="shared" si="5"/>
        <v>56.67</v>
      </c>
      <c r="Q100" s="13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>
        <f t="shared" si="5"/>
        <v>40.78</v>
      </c>
      <c r="Q101" s="13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>
        <f t="shared" si="5"/>
        <v>192.31</v>
      </c>
      <c r="Q102" s="13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>
        <f t="shared" si="5"/>
        <v>100</v>
      </c>
      <c r="Q103" s="13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>
        <f t="shared" si="5"/>
        <v>117.92</v>
      </c>
      <c r="Q104" s="13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>
        <f t="shared" si="5"/>
        <v>27.9</v>
      </c>
      <c r="Q105" s="13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>
        <f t="shared" si="5"/>
        <v>60</v>
      </c>
      <c r="Q106" s="13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>
        <f t="shared" si="5"/>
        <v>39.380000000000003</v>
      </c>
      <c r="Q107" s="13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>
        <f t="shared" si="5"/>
        <v>186.11</v>
      </c>
      <c r="Q108" s="13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>
        <f t="shared" si="5"/>
        <v>111.38</v>
      </c>
      <c r="Q109" s="13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>
        <f t="shared" si="5"/>
        <v>78.72</v>
      </c>
      <c r="Q110" s="13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>
        <f t="shared" si="5"/>
        <v>46.7</v>
      </c>
      <c r="Q111" s="13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>
        <f t="shared" si="5"/>
        <v>65.38</v>
      </c>
      <c r="Q112" s="13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>
        <f t="shared" si="5"/>
        <v>102.08</v>
      </c>
      <c r="Q113" s="13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>
        <f t="shared" si="5"/>
        <v>64.2</v>
      </c>
      <c r="Q114" s="13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>
        <f t="shared" si="5"/>
        <v>90.38</v>
      </c>
      <c r="Q115" s="13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>
        <f t="shared" si="5"/>
        <v>88.57</v>
      </c>
      <c r="Q116" s="13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>
        <f t="shared" si="5"/>
        <v>28.73</v>
      </c>
      <c r="Q117" s="13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>
        <f t="shared" si="5"/>
        <v>69.790000000000006</v>
      </c>
      <c r="Q118" s="13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>
        <f t="shared" si="5"/>
        <v>167.49</v>
      </c>
      <c r="Q119" s="13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>
        <f t="shared" si="5"/>
        <v>144.91</v>
      </c>
      <c r="Q120" s="13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>
        <f t="shared" si="5"/>
        <v>91.84</v>
      </c>
      <c r="Q121" s="13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>
        <f t="shared" si="5"/>
        <v>10</v>
      </c>
      <c r="Q122" s="13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>
        <f t="shared" si="5"/>
        <v>1</v>
      </c>
      <c r="Q123" s="13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>
        <f t="shared" si="5"/>
        <v>0</v>
      </c>
      <c r="Q124" s="13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>
        <f t="shared" si="5"/>
        <v>25.17</v>
      </c>
      <c r="Q125" s="13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>
        <f t="shared" si="5"/>
        <v>0</v>
      </c>
      <c r="Q126" s="13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>
        <f t="shared" si="5"/>
        <v>11.67</v>
      </c>
      <c r="Q127" s="13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>
        <f t="shared" si="5"/>
        <v>106.69</v>
      </c>
      <c r="Q128" s="13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>
        <f t="shared" si="5"/>
        <v>47.5</v>
      </c>
      <c r="Q129" s="13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4"/>
        <v>2</v>
      </c>
      <c r="P130">
        <f t="shared" si="5"/>
        <v>311.17</v>
      </c>
      <c r="Q130" s="13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8">ROUND(E131/D131*100,0)</f>
        <v>0</v>
      </c>
      <c r="P131">
        <f t="shared" ref="P131:P194" si="9">IFERROR(ROUND(E131/L131,2),0)</f>
        <v>0</v>
      </c>
      <c r="Q131" s="13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>
        <f t="shared" si="9"/>
        <v>0</v>
      </c>
      <c r="Q132" s="13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>
        <f t="shared" si="9"/>
        <v>0</v>
      </c>
      <c r="Q133" s="13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>
        <f t="shared" si="9"/>
        <v>94.51</v>
      </c>
      <c r="Q134" s="13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>
        <f t="shared" si="9"/>
        <v>0</v>
      </c>
      <c r="Q135" s="13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>
        <f t="shared" si="9"/>
        <v>0</v>
      </c>
      <c r="Q136" s="13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>
        <f t="shared" si="9"/>
        <v>80.599999999999994</v>
      </c>
      <c r="Q137" s="13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>
        <f t="shared" si="9"/>
        <v>0</v>
      </c>
      <c r="Q138" s="13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>
        <f t="shared" si="9"/>
        <v>0</v>
      </c>
      <c r="Q139" s="13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>
        <f t="shared" si="9"/>
        <v>81.239999999999995</v>
      </c>
      <c r="Q140" s="13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>
        <f t="shared" si="9"/>
        <v>500</v>
      </c>
      <c r="Q141" s="13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>
        <f t="shared" si="9"/>
        <v>0</v>
      </c>
      <c r="Q142" s="13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>
        <f t="shared" si="9"/>
        <v>46.18</v>
      </c>
      <c r="Q143" s="13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>
        <f t="shared" si="9"/>
        <v>10</v>
      </c>
      <c r="Q144" s="13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>
        <f t="shared" si="9"/>
        <v>0</v>
      </c>
      <c r="Q145" s="13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>
        <f t="shared" si="9"/>
        <v>55.95</v>
      </c>
      <c r="Q146" s="13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>
        <f t="shared" si="9"/>
        <v>37.56</v>
      </c>
      <c r="Q147" s="13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>
        <f t="shared" si="9"/>
        <v>38.33</v>
      </c>
      <c r="Q148" s="13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>
        <f t="shared" si="9"/>
        <v>0</v>
      </c>
      <c r="Q149" s="13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>
        <f t="shared" si="9"/>
        <v>20</v>
      </c>
      <c r="Q150" s="13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>
        <f t="shared" si="9"/>
        <v>15.33</v>
      </c>
      <c r="Q151" s="13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>
        <f t="shared" si="9"/>
        <v>449.43</v>
      </c>
      <c r="Q152" s="13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>
        <f t="shared" si="9"/>
        <v>28</v>
      </c>
      <c r="Q153" s="13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>
        <f t="shared" si="9"/>
        <v>15</v>
      </c>
      <c r="Q154" s="13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>
        <f t="shared" si="9"/>
        <v>35.9</v>
      </c>
      <c r="Q155" s="13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>
        <f t="shared" si="9"/>
        <v>13.33</v>
      </c>
      <c r="Q156" s="13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>
        <f t="shared" si="9"/>
        <v>20.25</v>
      </c>
      <c r="Q157" s="13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>
        <f t="shared" si="9"/>
        <v>119</v>
      </c>
      <c r="Q158" s="13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>
        <f t="shared" si="9"/>
        <v>4</v>
      </c>
      <c r="Q159" s="13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>
        <f t="shared" si="9"/>
        <v>0</v>
      </c>
      <c r="Q160" s="13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>
        <f t="shared" si="9"/>
        <v>10</v>
      </c>
      <c r="Q161" s="13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>
        <f t="shared" si="9"/>
        <v>0</v>
      </c>
      <c r="Q162" s="13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>
        <f t="shared" si="9"/>
        <v>5</v>
      </c>
      <c r="Q163" s="13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>
        <f t="shared" si="9"/>
        <v>43.5</v>
      </c>
      <c r="Q164" s="13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>
        <f t="shared" si="9"/>
        <v>0</v>
      </c>
      <c r="Q165" s="13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>
        <f t="shared" si="9"/>
        <v>91.43</v>
      </c>
      <c r="Q166" s="13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>
        <f t="shared" si="9"/>
        <v>0</v>
      </c>
      <c r="Q167" s="13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>
        <f t="shared" si="9"/>
        <v>3000</v>
      </c>
      <c r="Q168" s="13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>
        <f t="shared" si="9"/>
        <v>5.5</v>
      </c>
      <c r="Q169" s="13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>
        <f t="shared" si="9"/>
        <v>108.33</v>
      </c>
      <c r="Q170" s="13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>
        <f t="shared" si="9"/>
        <v>56</v>
      </c>
      <c r="Q171" s="13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>
        <f t="shared" si="9"/>
        <v>32.5</v>
      </c>
      <c r="Q172" s="13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>
        <f t="shared" si="9"/>
        <v>1</v>
      </c>
      <c r="Q173" s="13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>
        <f t="shared" si="9"/>
        <v>0</v>
      </c>
      <c r="Q174" s="13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>
        <f t="shared" si="9"/>
        <v>0</v>
      </c>
      <c r="Q175" s="13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>
        <f t="shared" si="9"/>
        <v>0</v>
      </c>
      <c r="Q176" s="13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>
        <f t="shared" si="9"/>
        <v>49.88</v>
      </c>
      <c r="Q177" s="13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>
        <f t="shared" si="9"/>
        <v>0</v>
      </c>
      <c r="Q178" s="13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>
        <f t="shared" si="9"/>
        <v>25.71</v>
      </c>
      <c r="Q179" s="13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>
        <f t="shared" si="9"/>
        <v>0</v>
      </c>
      <c r="Q180" s="13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>
        <f t="shared" si="9"/>
        <v>100</v>
      </c>
      <c r="Q181" s="13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>
        <f t="shared" si="9"/>
        <v>30.85</v>
      </c>
      <c r="Q182" s="13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>
        <f t="shared" si="9"/>
        <v>180.5</v>
      </c>
      <c r="Q183" s="13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>
        <f t="shared" si="9"/>
        <v>0</v>
      </c>
      <c r="Q184" s="13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>
        <f t="shared" si="9"/>
        <v>373.5</v>
      </c>
      <c r="Q185" s="13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>
        <f t="shared" si="9"/>
        <v>25.5</v>
      </c>
      <c r="Q186" s="13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>
        <f t="shared" si="9"/>
        <v>220</v>
      </c>
      <c r="Q187" s="13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>
        <f t="shared" si="9"/>
        <v>0</v>
      </c>
      <c r="Q188" s="13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>
        <f t="shared" si="9"/>
        <v>160</v>
      </c>
      <c r="Q189" s="13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>
        <f t="shared" si="9"/>
        <v>0</v>
      </c>
      <c r="Q190" s="13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>
        <f t="shared" si="9"/>
        <v>69</v>
      </c>
      <c r="Q191" s="13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>
        <f t="shared" si="9"/>
        <v>50</v>
      </c>
      <c r="Q192" s="13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>
        <f t="shared" si="9"/>
        <v>83.33</v>
      </c>
      <c r="Q193" s="13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8"/>
        <v>0</v>
      </c>
      <c r="P194">
        <f t="shared" si="9"/>
        <v>5.67</v>
      </c>
      <c r="Q194" s="13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12">ROUND(E195/D195*100,0)</f>
        <v>0</v>
      </c>
      <c r="P195">
        <f t="shared" ref="P195:P258" si="13">IFERROR(ROUND(E195/L195,2),0)</f>
        <v>0</v>
      </c>
      <c r="Q195" s="13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>
        <f t="shared" si="13"/>
        <v>1</v>
      </c>
      <c r="Q196" s="13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>
        <f t="shared" si="13"/>
        <v>0</v>
      </c>
      <c r="Q197" s="13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>
        <f t="shared" si="13"/>
        <v>77.11</v>
      </c>
      <c r="Q198" s="13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>
        <f t="shared" si="13"/>
        <v>32.75</v>
      </c>
      <c r="Q199" s="13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>
        <f t="shared" si="13"/>
        <v>46.5</v>
      </c>
      <c r="Q200" s="13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>
        <f t="shared" si="13"/>
        <v>0</v>
      </c>
      <c r="Q201" s="13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>
        <f t="shared" si="13"/>
        <v>87.31</v>
      </c>
      <c r="Q202" s="13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>
        <f t="shared" si="13"/>
        <v>54.29</v>
      </c>
      <c r="Q203" s="13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>
        <f t="shared" si="13"/>
        <v>0</v>
      </c>
      <c r="Q204" s="13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>
        <f t="shared" si="13"/>
        <v>93.25</v>
      </c>
      <c r="Q205" s="13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>
        <f t="shared" si="13"/>
        <v>117.68</v>
      </c>
      <c r="Q206" s="13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>
        <f t="shared" si="13"/>
        <v>76.47</v>
      </c>
      <c r="Q207" s="13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>
        <f t="shared" si="13"/>
        <v>0</v>
      </c>
      <c r="Q208" s="13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>
        <f t="shared" si="13"/>
        <v>163.85</v>
      </c>
      <c r="Q209" s="13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>
        <f t="shared" si="13"/>
        <v>0</v>
      </c>
      <c r="Q210" s="13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>
        <f t="shared" si="13"/>
        <v>0</v>
      </c>
      <c r="Q211" s="13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>
        <f t="shared" si="13"/>
        <v>91.82</v>
      </c>
      <c r="Q212" s="13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>
        <f t="shared" si="13"/>
        <v>185.83</v>
      </c>
      <c r="Q213" s="13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>
        <f t="shared" si="13"/>
        <v>1</v>
      </c>
      <c r="Q214" s="13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>
        <f t="shared" si="13"/>
        <v>20</v>
      </c>
      <c r="Q215" s="13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>
        <f t="shared" si="13"/>
        <v>1</v>
      </c>
      <c r="Q216" s="13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>
        <f t="shared" si="13"/>
        <v>10</v>
      </c>
      <c r="Q217" s="13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>
        <f t="shared" si="13"/>
        <v>331.54</v>
      </c>
      <c r="Q218" s="13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>
        <f t="shared" si="13"/>
        <v>314.29000000000002</v>
      </c>
      <c r="Q219" s="13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>
        <f t="shared" si="13"/>
        <v>100</v>
      </c>
      <c r="Q220" s="13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>
        <f t="shared" si="13"/>
        <v>115.99</v>
      </c>
      <c r="Q221" s="13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>
        <f t="shared" si="13"/>
        <v>120</v>
      </c>
      <c r="Q222" s="13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>
        <f t="shared" si="13"/>
        <v>0</v>
      </c>
      <c r="Q223" s="13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>
        <f t="shared" si="13"/>
        <v>65</v>
      </c>
      <c r="Q224" s="13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>
        <f t="shared" si="13"/>
        <v>0</v>
      </c>
      <c r="Q225" s="13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>
        <f t="shared" si="13"/>
        <v>0</v>
      </c>
      <c r="Q226" s="13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>
        <f t="shared" si="13"/>
        <v>0</v>
      </c>
      <c r="Q227" s="13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>
        <f t="shared" si="13"/>
        <v>125</v>
      </c>
      <c r="Q228" s="13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>
        <f t="shared" si="13"/>
        <v>0</v>
      </c>
      <c r="Q229" s="13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>
        <f t="shared" si="13"/>
        <v>0</v>
      </c>
      <c r="Q230" s="13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>
        <f t="shared" si="13"/>
        <v>0</v>
      </c>
      <c r="Q231" s="13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>
        <f t="shared" si="13"/>
        <v>30</v>
      </c>
      <c r="Q232" s="13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>
        <f t="shared" si="13"/>
        <v>0</v>
      </c>
      <c r="Q233" s="13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>
        <f t="shared" si="13"/>
        <v>15.71</v>
      </c>
      <c r="Q234" s="13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>
        <f t="shared" si="13"/>
        <v>0</v>
      </c>
      <c r="Q235" s="13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>
        <f t="shared" si="13"/>
        <v>80.2</v>
      </c>
      <c r="Q236" s="13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>
        <f t="shared" si="13"/>
        <v>0</v>
      </c>
      <c r="Q237" s="13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>
        <f t="shared" si="13"/>
        <v>0</v>
      </c>
      <c r="Q238" s="13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>
        <f t="shared" si="13"/>
        <v>50</v>
      </c>
      <c r="Q239" s="13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>
        <f t="shared" si="13"/>
        <v>0</v>
      </c>
      <c r="Q240" s="13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>
        <f t="shared" si="13"/>
        <v>50</v>
      </c>
      <c r="Q241" s="13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>
        <f t="shared" si="13"/>
        <v>117.85</v>
      </c>
      <c r="Q242" s="13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>
        <f t="shared" si="13"/>
        <v>109.04</v>
      </c>
      <c r="Q243" s="13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>
        <f t="shared" si="13"/>
        <v>73.02</v>
      </c>
      <c r="Q244" s="13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>
        <f t="shared" si="13"/>
        <v>78.2</v>
      </c>
      <c r="Q245" s="13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>
        <f t="shared" si="13"/>
        <v>47.4</v>
      </c>
      <c r="Q246" s="13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>
        <f t="shared" si="13"/>
        <v>54.02</v>
      </c>
      <c r="Q247" s="13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>
        <f t="shared" si="13"/>
        <v>68.489999999999995</v>
      </c>
      <c r="Q248" s="13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>
        <f t="shared" si="13"/>
        <v>108.15</v>
      </c>
      <c r="Q249" s="13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>
        <f t="shared" si="13"/>
        <v>589.95000000000005</v>
      </c>
      <c r="Q250" s="13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>
        <f t="shared" si="13"/>
        <v>48.05</v>
      </c>
      <c r="Q251" s="13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>
        <f t="shared" si="13"/>
        <v>72.48</v>
      </c>
      <c r="Q252" s="13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>
        <f t="shared" si="13"/>
        <v>57.08</v>
      </c>
      <c r="Q253" s="13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>
        <f t="shared" si="13"/>
        <v>85.44</v>
      </c>
      <c r="Q254" s="13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>
        <f t="shared" si="13"/>
        <v>215.86</v>
      </c>
      <c r="Q255" s="13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>
        <f t="shared" si="13"/>
        <v>89.39</v>
      </c>
      <c r="Q256" s="13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>
        <f t="shared" si="13"/>
        <v>45.42</v>
      </c>
      <c r="Q257" s="13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2"/>
        <v>139</v>
      </c>
      <c r="P258">
        <f t="shared" si="13"/>
        <v>65.760000000000005</v>
      </c>
      <c r="Q258" s="13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16">ROUND(E259/D259*100,0)</f>
        <v>107</v>
      </c>
      <c r="P259">
        <f t="shared" ref="P259:P322" si="17">IFERROR(ROUND(E259/L259,2),0)</f>
        <v>66.7</v>
      </c>
      <c r="Q259" s="13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>
        <f t="shared" si="17"/>
        <v>83.35</v>
      </c>
      <c r="Q260" s="13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>
        <f t="shared" si="17"/>
        <v>105.05</v>
      </c>
      <c r="Q261" s="13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>
        <f t="shared" si="17"/>
        <v>120.91</v>
      </c>
      <c r="Q262" s="13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>
        <f t="shared" si="17"/>
        <v>97.64</v>
      </c>
      <c r="Q263" s="13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>
        <f t="shared" si="17"/>
        <v>41.38</v>
      </c>
      <c r="Q264" s="13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>
        <f t="shared" si="17"/>
        <v>30.65</v>
      </c>
      <c r="Q265" s="13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>
        <f t="shared" si="17"/>
        <v>64.95</v>
      </c>
      <c r="Q266" s="13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>
        <f t="shared" si="17"/>
        <v>95.78</v>
      </c>
      <c r="Q267" s="13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>
        <f t="shared" si="17"/>
        <v>40.42</v>
      </c>
      <c r="Q268" s="13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>
        <f t="shared" si="17"/>
        <v>78.58</v>
      </c>
      <c r="Q269" s="13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>
        <f t="shared" si="17"/>
        <v>50.18</v>
      </c>
      <c r="Q270" s="13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>
        <f t="shared" si="17"/>
        <v>92.25</v>
      </c>
      <c r="Q271" s="13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>
        <f t="shared" si="17"/>
        <v>57.54</v>
      </c>
      <c r="Q272" s="13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>
        <f t="shared" si="17"/>
        <v>109.42</v>
      </c>
      <c r="Q273" s="13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>
        <f t="shared" si="17"/>
        <v>81.89</v>
      </c>
      <c r="Q274" s="13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>
        <f t="shared" si="17"/>
        <v>45.67</v>
      </c>
      <c r="Q275" s="13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>
        <f t="shared" si="17"/>
        <v>55.22</v>
      </c>
      <c r="Q276" s="13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>
        <f t="shared" si="17"/>
        <v>65.3</v>
      </c>
      <c r="Q277" s="13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>
        <f t="shared" si="17"/>
        <v>95.23</v>
      </c>
      <c r="Q278" s="13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>
        <f t="shared" si="17"/>
        <v>75.44</v>
      </c>
      <c r="Q279" s="13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>
        <f t="shared" si="17"/>
        <v>97.82</v>
      </c>
      <c r="Q280" s="13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>
        <f t="shared" si="17"/>
        <v>87.69</v>
      </c>
      <c r="Q281" s="13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>
        <f t="shared" si="17"/>
        <v>54.75</v>
      </c>
      <c r="Q282" s="13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>
        <f t="shared" si="17"/>
        <v>83.95</v>
      </c>
      <c r="Q283" s="13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>
        <f t="shared" si="17"/>
        <v>254.39</v>
      </c>
      <c r="Q284" s="13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>
        <f t="shared" si="17"/>
        <v>101.83</v>
      </c>
      <c r="Q285" s="13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>
        <f t="shared" si="17"/>
        <v>55.07</v>
      </c>
      <c r="Q286" s="13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>
        <f t="shared" si="17"/>
        <v>56.9</v>
      </c>
      <c r="Q287" s="13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>
        <f t="shared" si="17"/>
        <v>121.28</v>
      </c>
      <c r="Q288" s="13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>
        <f t="shared" si="17"/>
        <v>91.19</v>
      </c>
      <c r="Q289" s="13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>
        <f t="shared" si="17"/>
        <v>115.45</v>
      </c>
      <c r="Q290" s="13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>
        <f t="shared" si="17"/>
        <v>67.77</v>
      </c>
      <c r="Q291" s="13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>
        <f t="shared" si="17"/>
        <v>28.58</v>
      </c>
      <c r="Q292" s="13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>
        <f t="shared" si="17"/>
        <v>46.88</v>
      </c>
      <c r="Q293" s="13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>
        <f t="shared" si="17"/>
        <v>154.41999999999999</v>
      </c>
      <c r="Q294" s="13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>
        <f t="shared" si="17"/>
        <v>201.22</v>
      </c>
      <c r="Q295" s="13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>
        <f t="shared" si="17"/>
        <v>100</v>
      </c>
      <c r="Q296" s="13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>
        <f t="shared" si="17"/>
        <v>100.08</v>
      </c>
      <c r="Q297" s="13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>
        <f t="shared" si="17"/>
        <v>230.09</v>
      </c>
      <c r="Q298" s="13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>
        <f t="shared" si="17"/>
        <v>141.75</v>
      </c>
      <c r="Q299" s="13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>
        <f t="shared" si="17"/>
        <v>56.34</v>
      </c>
      <c r="Q300" s="13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>
        <f t="shared" si="17"/>
        <v>73.34</v>
      </c>
      <c r="Q301" s="13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>
        <f t="shared" si="17"/>
        <v>85.34</v>
      </c>
      <c r="Q302" s="13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>
        <f t="shared" si="17"/>
        <v>61.5</v>
      </c>
      <c r="Q303" s="13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>
        <f t="shared" si="17"/>
        <v>93.02</v>
      </c>
      <c r="Q304" s="13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>
        <f t="shared" si="17"/>
        <v>50.29</v>
      </c>
      <c r="Q305" s="13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>
        <f t="shared" si="17"/>
        <v>106.43</v>
      </c>
      <c r="Q306" s="13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>
        <f t="shared" si="17"/>
        <v>51.72</v>
      </c>
      <c r="Q307" s="13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>
        <f t="shared" si="17"/>
        <v>36.61</v>
      </c>
      <c r="Q308" s="13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>
        <f t="shared" si="17"/>
        <v>42.52</v>
      </c>
      <c r="Q309" s="13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>
        <f t="shared" si="17"/>
        <v>62.71</v>
      </c>
      <c r="Q310" s="13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>
        <f t="shared" si="17"/>
        <v>89.96</v>
      </c>
      <c r="Q311" s="13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>
        <f t="shared" si="17"/>
        <v>28.92</v>
      </c>
      <c r="Q312" s="13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>
        <f t="shared" si="17"/>
        <v>138.80000000000001</v>
      </c>
      <c r="Q313" s="13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>
        <f t="shared" si="17"/>
        <v>61.3</v>
      </c>
      <c r="Q314" s="13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>
        <f t="shared" si="17"/>
        <v>80.2</v>
      </c>
      <c r="Q315" s="13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>
        <f t="shared" si="17"/>
        <v>32.1</v>
      </c>
      <c r="Q316" s="13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>
        <f t="shared" si="17"/>
        <v>200.89</v>
      </c>
      <c r="Q317" s="13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>
        <f t="shared" si="17"/>
        <v>108.01</v>
      </c>
      <c r="Q318" s="13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>
        <f t="shared" si="17"/>
        <v>95.7</v>
      </c>
      <c r="Q319" s="13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>
        <f t="shared" si="17"/>
        <v>49.88</v>
      </c>
      <c r="Q320" s="13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>
        <f t="shared" si="17"/>
        <v>110.47</v>
      </c>
      <c r="Q321" s="13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16"/>
        <v>107</v>
      </c>
      <c r="P322">
        <f t="shared" si="17"/>
        <v>134.91</v>
      </c>
      <c r="Q322" s="13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20">ROUND(E323/D323*100,0)</f>
        <v>103</v>
      </c>
      <c r="P323">
        <f t="shared" ref="P323:P386" si="21">IFERROR(ROUND(E323/L323,2),0)</f>
        <v>106.62</v>
      </c>
      <c r="Q323" s="13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>
        <f t="shared" si="21"/>
        <v>145.04</v>
      </c>
      <c r="Q324" s="13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>
        <f t="shared" si="21"/>
        <v>114.59</v>
      </c>
      <c r="Q325" s="13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>
        <f t="shared" si="21"/>
        <v>105.32</v>
      </c>
      <c r="Q326" s="13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>
        <f t="shared" si="21"/>
        <v>70.92</v>
      </c>
      <c r="Q327" s="13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>
        <f t="shared" si="21"/>
        <v>147.16999999999999</v>
      </c>
      <c r="Q328" s="13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>
        <f t="shared" si="21"/>
        <v>160.47</v>
      </c>
      <c r="Q329" s="13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>
        <f t="shared" si="21"/>
        <v>156.05000000000001</v>
      </c>
      <c r="Q330" s="13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>
        <f t="shared" si="21"/>
        <v>63.17</v>
      </c>
      <c r="Q331" s="13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>
        <f t="shared" si="21"/>
        <v>104.82</v>
      </c>
      <c r="Q332" s="13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>
        <f t="shared" si="21"/>
        <v>97.36</v>
      </c>
      <c r="Q333" s="13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>
        <f t="shared" si="21"/>
        <v>203.63</v>
      </c>
      <c r="Q334" s="13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>
        <f t="shared" si="21"/>
        <v>188.31</v>
      </c>
      <c r="Q335" s="13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>
        <f t="shared" si="21"/>
        <v>146.65</v>
      </c>
      <c r="Q336" s="13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>
        <f t="shared" si="21"/>
        <v>109.19</v>
      </c>
      <c r="Q337" s="13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>
        <f t="shared" si="21"/>
        <v>59.25</v>
      </c>
      <c r="Q338" s="13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>
        <f t="shared" si="21"/>
        <v>97.9</v>
      </c>
      <c r="Q339" s="13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>
        <f t="shared" si="21"/>
        <v>70</v>
      </c>
      <c r="Q340" s="13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>
        <f t="shared" si="21"/>
        <v>72.87</v>
      </c>
      <c r="Q341" s="13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>
        <f t="shared" si="21"/>
        <v>146.35</v>
      </c>
      <c r="Q342" s="13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>
        <f t="shared" si="21"/>
        <v>67.91</v>
      </c>
      <c r="Q343" s="13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>
        <f t="shared" si="21"/>
        <v>169.85</v>
      </c>
      <c r="Q344" s="13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>
        <f t="shared" si="21"/>
        <v>58.41</v>
      </c>
      <c r="Q345" s="13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>
        <f t="shared" si="21"/>
        <v>119.99</v>
      </c>
      <c r="Q346" s="13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>
        <f t="shared" si="21"/>
        <v>99.86</v>
      </c>
      <c r="Q347" s="13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>
        <f t="shared" si="21"/>
        <v>90.58</v>
      </c>
      <c r="Q348" s="13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>
        <f t="shared" si="21"/>
        <v>117.77</v>
      </c>
      <c r="Q349" s="13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>
        <f t="shared" si="21"/>
        <v>86.55</v>
      </c>
      <c r="Q350" s="13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>
        <f t="shared" si="21"/>
        <v>71.900000000000006</v>
      </c>
      <c r="Q351" s="13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>
        <f t="shared" si="21"/>
        <v>129.82</v>
      </c>
      <c r="Q352" s="13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>
        <f t="shared" si="21"/>
        <v>44.91</v>
      </c>
      <c r="Q353" s="13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>
        <f t="shared" si="21"/>
        <v>40.76</v>
      </c>
      <c r="Q354" s="13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>
        <f t="shared" si="21"/>
        <v>103.52</v>
      </c>
      <c r="Q355" s="13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>
        <f t="shared" si="21"/>
        <v>125.45</v>
      </c>
      <c r="Q356" s="13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>
        <f t="shared" si="21"/>
        <v>246.61</v>
      </c>
      <c r="Q357" s="13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>
        <f t="shared" si="21"/>
        <v>79.400000000000006</v>
      </c>
      <c r="Q358" s="13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>
        <f t="shared" si="21"/>
        <v>86.14</v>
      </c>
      <c r="Q359" s="13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>
        <f t="shared" si="21"/>
        <v>193.05</v>
      </c>
      <c r="Q360" s="13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>
        <f t="shared" si="21"/>
        <v>84.02</v>
      </c>
      <c r="Q361" s="13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>
        <f t="shared" si="21"/>
        <v>139.83000000000001</v>
      </c>
      <c r="Q362" s="13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>
        <f t="shared" si="21"/>
        <v>109.82</v>
      </c>
      <c r="Q363" s="13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>
        <f t="shared" si="21"/>
        <v>139.53</v>
      </c>
      <c r="Q364" s="13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>
        <f t="shared" si="21"/>
        <v>347.85</v>
      </c>
      <c r="Q365" s="13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>
        <f t="shared" si="21"/>
        <v>68.239999999999995</v>
      </c>
      <c r="Q366" s="13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>
        <f t="shared" si="21"/>
        <v>239.94</v>
      </c>
      <c r="Q367" s="13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>
        <f t="shared" si="21"/>
        <v>287.31</v>
      </c>
      <c r="Q368" s="13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>
        <f t="shared" si="21"/>
        <v>86.85</v>
      </c>
      <c r="Q369" s="13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>
        <f t="shared" si="21"/>
        <v>81.849999999999994</v>
      </c>
      <c r="Q370" s="13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>
        <f t="shared" si="21"/>
        <v>42.87</v>
      </c>
      <c r="Q371" s="13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>
        <f t="shared" si="21"/>
        <v>709.42</v>
      </c>
      <c r="Q372" s="13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>
        <f t="shared" si="21"/>
        <v>161.26</v>
      </c>
      <c r="Q373" s="13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>
        <f t="shared" si="21"/>
        <v>41.78</v>
      </c>
      <c r="Q374" s="13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>
        <f t="shared" si="21"/>
        <v>89.89</v>
      </c>
      <c r="Q375" s="13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>
        <f t="shared" si="21"/>
        <v>45.05</v>
      </c>
      <c r="Q376" s="13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>
        <f t="shared" si="21"/>
        <v>42.86</v>
      </c>
      <c r="Q377" s="13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>
        <f t="shared" si="21"/>
        <v>54.08</v>
      </c>
      <c r="Q378" s="13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>
        <f t="shared" si="21"/>
        <v>103.22</v>
      </c>
      <c r="Q379" s="13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>
        <f t="shared" si="21"/>
        <v>40.4</v>
      </c>
      <c r="Q380" s="13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>
        <f t="shared" si="21"/>
        <v>116.86</v>
      </c>
      <c r="Q381" s="13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>
        <f t="shared" si="21"/>
        <v>115.51</v>
      </c>
      <c r="Q382" s="13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>
        <f t="shared" si="21"/>
        <v>104.31</v>
      </c>
      <c r="Q383" s="13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>
        <f t="shared" si="21"/>
        <v>69.77</v>
      </c>
      <c r="Q384" s="13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>
        <f t="shared" si="21"/>
        <v>43.02</v>
      </c>
      <c r="Q385" s="13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20"/>
        <v>112</v>
      </c>
      <c r="P386">
        <f t="shared" si="21"/>
        <v>58.54</v>
      </c>
      <c r="Q386" s="13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24">ROUND(E387/D387*100,0)</f>
        <v>106</v>
      </c>
      <c r="P387">
        <f t="shared" ref="P387:P450" si="25">IFERROR(ROUND(E387/L387,2),0)</f>
        <v>111.8</v>
      </c>
      <c r="Q387" s="13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>
        <f t="shared" si="25"/>
        <v>46.23</v>
      </c>
      <c r="Q388" s="13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>
        <f t="shared" si="25"/>
        <v>144.69</v>
      </c>
      <c r="Q389" s="13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>
        <f t="shared" si="25"/>
        <v>88.85</v>
      </c>
      <c r="Q390" s="13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>
        <f t="shared" si="25"/>
        <v>81.75</v>
      </c>
      <c r="Q391" s="13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>
        <f t="shared" si="25"/>
        <v>71.430000000000007</v>
      </c>
      <c r="Q392" s="13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>
        <f t="shared" si="25"/>
        <v>104.26</v>
      </c>
      <c r="Q393" s="13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>
        <f t="shared" si="25"/>
        <v>90.62</v>
      </c>
      <c r="Q394" s="13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>
        <f t="shared" si="25"/>
        <v>157.33000000000001</v>
      </c>
      <c r="Q395" s="13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>
        <f t="shared" si="25"/>
        <v>105.18</v>
      </c>
      <c r="Q396" s="13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>
        <f t="shared" si="25"/>
        <v>58.72</v>
      </c>
      <c r="Q397" s="13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>
        <f t="shared" si="25"/>
        <v>81.63</v>
      </c>
      <c r="Q398" s="13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>
        <f t="shared" si="25"/>
        <v>56.46</v>
      </c>
      <c r="Q399" s="13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>
        <f t="shared" si="25"/>
        <v>140.1</v>
      </c>
      <c r="Q400" s="13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>
        <f t="shared" si="25"/>
        <v>224.85</v>
      </c>
      <c r="Q401" s="13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>
        <f t="shared" si="25"/>
        <v>181.13</v>
      </c>
      <c r="Q402" s="13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>
        <f t="shared" si="25"/>
        <v>711.04</v>
      </c>
      <c r="Q403" s="13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>
        <f t="shared" si="25"/>
        <v>65.88</v>
      </c>
      <c r="Q404" s="13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>
        <f t="shared" si="25"/>
        <v>75.19</v>
      </c>
      <c r="Q405" s="13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>
        <f t="shared" si="25"/>
        <v>133.13999999999999</v>
      </c>
      <c r="Q406" s="13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>
        <f t="shared" si="25"/>
        <v>55.2</v>
      </c>
      <c r="Q407" s="13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>
        <f t="shared" si="25"/>
        <v>86.16</v>
      </c>
      <c r="Q408" s="13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>
        <f t="shared" si="25"/>
        <v>92.32</v>
      </c>
      <c r="Q409" s="13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>
        <f t="shared" si="25"/>
        <v>160.16</v>
      </c>
      <c r="Q410" s="13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>
        <f t="shared" si="25"/>
        <v>45.6</v>
      </c>
      <c r="Q411" s="13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>
        <f t="shared" si="25"/>
        <v>183.29</v>
      </c>
      <c r="Q412" s="13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>
        <f t="shared" si="25"/>
        <v>125.79</v>
      </c>
      <c r="Q413" s="13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>
        <f t="shared" si="25"/>
        <v>57.65</v>
      </c>
      <c r="Q414" s="13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>
        <f t="shared" si="25"/>
        <v>78.66</v>
      </c>
      <c r="Q415" s="13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>
        <f t="shared" si="25"/>
        <v>91.48</v>
      </c>
      <c r="Q416" s="13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>
        <f t="shared" si="25"/>
        <v>68.099999999999994</v>
      </c>
      <c r="Q417" s="13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>
        <f t="shared" si="25"/>
        <v>48.09</v>
      </c>
      <c r="Q418" s="13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>
        <f t="shared" si="25"/>
        <v>202.42</v>
      </c>
      <c r="Q419" s="13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>
        <f t="shared" si="25"/>
        <v>216.75</v>
      </c>
      <c r="Q420" s="13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>
        <f t="shared" si="25"/>
        <v>110.07</v>
      </c>
      <c r="Q421" s="13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>
        <f t="shared" si="25"/>
        <v>4.83</v>
      </c>
      <c r="Q422" s="13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>
        <f t="shared" si="25"/>
        <v>50.17</v>
      </c>
      <c r="Q423" s="13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>
        <f t="shared" si="25"/>
        <v>35.83</v>
      </c>
      <c r="Q424" s="13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>
        <f t="shared" si="25"/>
        <v>11.77</v>
      </c>
      <c r="Q425" s="13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>
        <f t="shared" si="25"/>
        <v>40.78</v>
      </c>
      <c r="Q426" s="13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>
        <f t="shared" si="25"/>
        <v>3</v>
      </c>
      <c r="Q427" s="13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>
        <f t="shared" si="25"/>
        <v>16.63</v>
      </c>
      <c r="Q428" s="13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>
        <f t="shared" si="25"/>
        <v>0</v>
      </c>
      <c r="Q429" s="13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>
        <f t="shared" si="25"/>
        <v>52</v>
      </c>
      <c r="Q430" s="13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>
        <f t="shared" si="25"/>
        <v>0</v>
      </c>
      <c r="Q431" s="13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>
        <f t="shared" si="25"/>
        <v>4.8</v>
      </c>
      <c r="Q432" s="13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>
        <f t="shared" si="25"/>
        <v>51.88</v>
      </c>
      <c r="Q433" s="13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>
        <f t="shared" si="25"/>
        <v>71.25</v>
      </c>
      <c r="Q434" s="13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>
        <f t="shared" si="25"/>
        <v>0</v>
      </c>
      <c r="Q435" s="13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>
        <f t="shared" si="25"/>
        <v>62.5</v>
      </c>
      <c r="Q436" s="13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>
        <f t="shared" si="25"/>
        <v>1</v>
      </c>
      <c r="Q437" s="13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>
        <f t="shared" si="25"/>
        <v>0</v>
      </c>
      <c r="Q438" s="13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>
        <f t="shared" si="25"/>
        <v>0</v>
      </c>
      <c r="Q439" s="13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>
        <f t="shared" si="25"/>
        <v>170.55</v>
      </c>
      <c r="Q440" s="13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>
        <f t="shared" si="25"/>
        <v>0</v>
      </c>
      <c r="Q441" s="13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>
        <f t="shared" si="25"/>
        <v>5</v>
      </c>
      <c r="Q442" s="13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>
        <f t="shared" si="25"/>
        <v>0</v>
      </c>
      <c r="Q443" s="13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>
        <f t="shared" si="25"/>
        <v>393.59</v>
      </c>
      <c r="Q444" s="13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>
        <f t="shared" si="25"/>
        <v>5</v>
      </c>
      <c r="Q445" s="13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>
        <f t="shared" si="25"/>
        <v>50</v>
      </c>
      <c r="Q446" s="13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>
        <f t="shared" si="25"/>
        <v>1</v>
      </c>
      <c r="Q447" s="13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>
        <f t="shared" si="25"/>
        <v>47.88</v>
      </c>
      <c r="Q448" s="13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>
        <f t="shared" si="25"/>
        <v>5</v>
      </c>
      <c r="Q449" s="13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24"/>
        <v>3</v>
      </c>
      <c r="P450">
        <f t="shared" si="25"/>
        <v>20.5</v>
      </c>
      <c r="Q450" s="13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28">ROUND(E451/D451*100,0)</f>
        <v>2</v>
      </c>
      <c r="P451">
        <f t="shared" ref="P451:P514" si="29">IFERROR(ROUND(E451/L451,2),0)</f>
        <v>9</v>
      </c>
      <c r="Q451" s="13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>
        <f t="shared" si="29"/>
        <v>56.57</v>
      </c>
      <c r="Q452" s="13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>
        <f t="shared" si="29"/>
        <v>0</v>
      </c>
      <c r="Q453" s="13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>
        <f t="shared" si="29"/>
        <v>40</v>
      </c>
      <c r="Q454" s="13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>
        <f t="shared" si="29"/>
        <v>13</v>
      </c>
      <c r="Q455" s="13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>
        <f t="shared" si="29"/>
        <v>16.399999999999999</v>
      </c>
      <c r="Q456" s="13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>
        <f t="shared" si="29"/>
        <v>22.5</v>
      </c>
      <c r="Q457" s="13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>
        <f t="shared" si="29"/>
        <v>20.329999999999998</v>
      </c>
      <c r="Q458" s="13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>
        <f t="shared" si="29"/>
        <v>0</v>
      </c>
      <c r="Q459" s="13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>
        <f t="shared" si="29"/>
        <v>16.760000000000002</v>
      </c>
      <c r="Q460" s="13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>
        <f t="shared" si="29"/>
        <v>25</v>
      </c>
      <c r="Q461" s="13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>
        <f t="shared" si="29"/>
        <v>12.5</v>
      </c>
      <c r="Q462" s="13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>
        <f t="shared" si="29"/>
        <v>0</v>
      </c>
      <c r="Q463" s="13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>
        <f t="shared" si="29"/>
        <v>0</v>
      </c>
      <c r="Q464" s="13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>
        <f t="shared" si="29"/>
        <v>113.64</v>
      </c>
      <c r="Q465" s="13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>
        <f t="shared" si="29"/>
        <v>1</v>
      </c>
      <c r="Q466" s="13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>
        <f t="shared" si="29"/>
        <v>17.25</v>
      </c>
      <c r="Q467" s="13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>
        <f t="shared" si="29"/>
        <v>15.2</v>
      </c>
      <c r="Q468" s="13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>
        <f t="shared" si="29"/>
        <v>110.64</v>
      </c>
      <c r="Q469" s="13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>
        <f t="shared" si="29"/>
        <v>0</v>
      </c>
      <c r="Q470" s="13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>
        <f t="shared" si="29"/>
        <v>0</v>
      </c>
      <c r="Q471" s="13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>
        <f t="shared" si="29"/>
        <v>25.5</v>
      </c>
      <c r="Q472" s="13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>
        <f t="shared" si="29"/>
        <v>38.479999999999997</v>
      </c>
      <c r="Q473" s="13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>
        <f t="shared" si="29"/>
        <v>28.2</v>
      </c>
      <c r="Q474" s="13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>
        <f t="shared" si="29"/>
        <v>61.5</v>
      </c>
      <c r="Q475" s="13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>
        <f t="shared" si="29"/>
        <v>1</v>
      </c>
      <c r="Q476" s="13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>
        <f t="shared" si="29"/>
        <v>0</v>
      </c>
      <c r="Q477" s="13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>
        <f t="shared" si="29"/>
        <v>39.57</v>
      </c>
      <c r="Q478" s="13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>
        <f t="shared" si="29"/>
        <v>0</v>
      </c>
      <c r="Q479" s="13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>
        <f t="shared" si="29"/>
        <v>0</v>
      </c>
      <c r="Q480" s="13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>
        <f t="shared" si="29"/>
        <v>88.8</v>
      </c>
      <c r="Q481" s="13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>
        <f t="shared" si="29"/>
        <v>55.46</v>
      </c>
      <c r="Q482" s="13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>
        <f t="shared" si="29"/>
        <v>87.14</v>
      </c>
      <c r="Q483" s="13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>
        <f t="shared" si="29"/>
        <v>10</v>
      </c>
      <c r="Q484" s="13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>
        <f t="shared" si="29"/>
        <v>51.22</v>
      </c>
      <c r="Q485" s="13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>
        <f t="shared" si="29"/>
        <v>13.55</v>
      </c>
      <c r="Q486" s="13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>
        <f t="shared" si="29"/>
        <v>66.52</v>
      </c>
      <c r="Q487" s="13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>
        <f t="shared" si="29"/>
        <v>50</v>
      </c>
      <c r="Q488" s="13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>
        <f t="shared" si="29"/>
        <v>0</v>
      </c>
      <c r="Q489" s="13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>
        <f t="shared" si="29"/>
        <v>0</v>
      </c>
      <c r="Q490" s="13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>
        <f t="shared" si="29"/>
        <v>71.67</v>
      </c>
      <c r="Q491" s="13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>
        <f t="shared" si="29"/>
        <v>0</v>
      </c>
      <c r="Q492" s="13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>
        <f t="shared" si="29"/>
        <v>0</v>
      </c>
      <c r="Q493" s="13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>
        <f t="shared" si="29"/>
        <v>0</v>
      </c>
      <c r="Q494" s="13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>
        <f t="shared" si="29"/>
        <v>0</v>
      </c>
      <c r="Q495" s="13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>
        <f t="shared" si="29"/>
        <v>10.33</v>
      </c>
      <c r="Q496" s="13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>
        <f t="shared" si="29"/>
        <v>0</v>
      </c>
      <c r="Q497" s="13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>
        <f t="shared" si="29"/>
        <v>1</v>
      </c>
      <c r="Q498" s="13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>
        <f t="shared" si="29"/>
        <v>10</v>
      </c>
      <c r="Q499" s="13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>
        <f t="shared" si="29"/>
        <v>136.09</v>
      </c>
      <c r="Q500" s="13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>
        <f t="shared" si="29"/>
        <v>73.459999999999994</v>
      </c>
      <c r="Q501" s="13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>
        <f t="shared" si="29"/>
        <v>53.75</v>
      </c>
      <c r="Q502" s="13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>
        <f t="shared" si="29"/>
        <v>0</v>
      </c>
      <c r="Q503" s="13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>
        <f t="shared" si="29"/>
        <v>57.5</v>
      </c>
      <c r="Q504" s="13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>
        <f t="shared" si="29"/>
        <v>12.67</v>
      </c>
      <c r="Q505" s="13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>
        <f t="shared" si="29"/>
        <v>67</v>
      </c>
      <c r="Q506" s="13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>
        <f t="shared" si="29"/>
        <v>3.71</v>
      </c>
      <c r="Q507" s="13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>
        <f t="shared" si="29"/>
        <v>250</v>
      </c>
      <c r="Q508" s="13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>
        <f t="shared" si="29"/>
        <v>64</v>
      </c>
      <c r="Q509" s="13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>
        <f t="shared" si="29"/>
        <v>133.33000000000001</v>
      </c>
      <c r="Q510" s="13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>
        <f t="shared" si="29"/>
        <v>10</v>
      </c>
      <c r="Q511" s="13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>
        <f t="shared" si="29"/>
        <v>0</v>
      </c>
      <c r="Q512" s="13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>
        <f t="shared" si="29"/>
        <v>30</v>
      </c>
      <c r="Q513" s="13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28"/>
        <v>0</v>
      </c>
      <c r="P514">
        <f t="shared" si="29"/>
        <v>5.5</v>
      </c>
      <c r="Q514" s="13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32">ROUND(E515/D515*100,0)</f>
        <v>14</v>
      </c>
      <c r="P515">
        <f t="shared" ref="P515:P578" si="33">IFERROR(ROUND(E515/L515,2),0)</f>
        <v>102.38</v>
      </c>
      <c r="Q515" s="13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>
        <f t="shared" si="33"/>
        <v>16.670000000000002</v>
      </c>
      <c r="Q516" s="13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>
        <f t="shared" si="33"/>
        <v>725.03</v>
      </c>
      <c r="Q517" s="13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>
        <f t="shared" si="33"/>
        <v>0</v>
      </c>
      <c r="Q518" s="13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>
        <f t="shared" si="33"/>
        <v>68.33</v>
      </c>
      <c r="Q519" s="13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>
        <f t="shared" si="33"/>
        <v>0</v>
      </c>
      <c r="Q520" s="13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>
        <f t="shared" si="33"/>
        <v>39.229999999999997</v>
      </c>
      <c r="Q521" s="13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>
        <f t="shared" si="33"/>
        <v>150.15</v>
      </c>
      <c r="Q522" s="13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>
        <f t="shared" si="33"/>
        <v>93.43</v>
      </c>
      <c r="Q523" s="13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>
        <f t="shared" si="33"/>
        <v>110.97</v>
      </c>
      <c r="Q524" s="13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>
        <f t="shared" si="33"/>
        <v>71.790000000000006</v>
      </c>
      <c r="Q525" s="13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>
        <f t="shared" si="33"/>
        <v>29.26</v>
      </c>
      <c r="Q526" s="13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>
        <f t="shared" si="33"/>
        <v>1000</v>
      </c>
      <c r="Q527" s="13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>
        <f t="shared" si="33"/>
        <v>74.349999999999994</v>
      </c>
      <c r="Q528" s="13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>
        <f t="shared" si="33"/>
        <v>63.83</v>
      </c>
      <c r="Q529" s="13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>
        <f t="shared" si="33"/>
        <v>44.33</v>
      </c>
      <c r="Q530" s="13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>
        <f t="shared" si="33"/>
        <v>86.94</v>
      </c>
      <c r="Q531" s="13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>
        <f t="shared" si="33"/>
        <v>126.55</v>
      </c>
      <c r="Q532" s="13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>
        <f t="shared" si="33"/>
        <v>129.03</v>
      </c>
      <c r="Q533" s="13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>
        <f t="shared" si="33"/>
        <v>71.239999999999995</v>
      </c>
      <c r="Q534" s="13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>
        <f t="shared" si="33"/>
        <v>117.88</v>
      </c>
      <c r="Q535" s="13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>
        <f t="shared" si="33"/>
        <v>327.08</v>
      </c>
      <c r="Q536" s="13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>
        <f t="shared" si="33"/>
        <v>34.75</v>
      </c>
      <c r="Q537" s="13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>
        <f t="shared" si="33"/>
        <v>100.06</v>
      </c>
      <c r="Q538" s="13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>
        <f t="shared" si="33"/>
        <v>40.85</v>
      </c>
      <c r="Q539" s="13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>
        <f t="shared" si="33"/>
        <v>252.02</v>
      </c>
      <c r="Q540" s="13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>
        <f t="shared" si="33"/>
        <v>25.16</v>
      </c>
      <c r="Q541" s="13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>
        <f t="shared" si="33"/>
        <v>1</v>
      </c>
      <c r="Q542" s="13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>
        <f t="shared" si="33"/>
        <v>25</v>
      </c>
      <c r="Q543" s="13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>
        <f t="shared" si="33"/>
        <v>1</v>
      </c>
      <c r="Q544" s="13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>
        <f t="shared" si="33"/>
        <v>35</v>
      </c>
      <c r="Q545" s="13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>
        <f t="shared" si="33"/>
        <v>3</v>
      </c>
      <c r="Q546" s="13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>
        <f t="shared" si="33"/>
        <v>402.71</v>
      </c>
      <c r="Q547" s="13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>
        <f t="shared" si="33"/>
        <v>26</v>
      </c>
      <c r="Q548" s="13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>
        <f t="shared" si="33"/>
        <v>0</v>
      </c>
      <c r="Q549" s="13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>
        <f t="shared" si="33"/>
        <v>9</v>
      </c>
      <c r="Q550" s="13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>
        <f t="shared" si="33"/>
        <v>8.5</v>
      </c>
      <c r="Q551" s="13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>
        <f t="shared" si="33"/>
        <v>8.75</v>
      </c>
      <c r="Q552" s="13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>
        <f t="shared" si="33"/>
        <v>135.04</v>
      </c>
      <c r="Q553" s="13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>
        <f t="shared" si="33"/>
        <v>0</v>
      </c>
      <c r="Q554" s="13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>
        <f t="shared" si="33"/>
        <v>20.5</v>
      </c>
      <c r="Q555" s="13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>
        <f t="shared" si="33"/>
        <v>64.36</v>
      </c>
      <c r="Q556" s="13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>
        <f t="shared" si="33"/>
        <v>0</v>
      </c>
      <c r="Q557" s="13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>
        <f t="shared" si="33"/>
        <v>200</v>
      </c>
      <c r="Q558" s="13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>
        <f t="shared" si="33"/>
        <v>68.3</v>
      </c>
      <c r="Q559" s="13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>
        <f t="shared" si="33"/>
        <v>0</v>
      </c>
      <c r="Q560" s="13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>
        <f t="shared" si="33"/>
        <v>50</v>
      </c>
      <c r="Q561" s="13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>
        <f t="shared" si="33"/>
        <v>4</v>
      </c>
      <c r="Q562" s="13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>
        <f t="shared" si="33"/>
        <v>27.5</v>
      </c>
      <c r="Q563" s="13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>
        <f t="shared" si="33"/>
        <v>0</v>
      </c>
      <c r="Q564" s="13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>
        <f t="shared" si="33"/>
        <v>34</v>
      </c>
      <c r="Q565" s="13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>
        <f t="shared" si="33"/>
        <v>1</v>
      </c>
      <c r="Q566" s="13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>
        <f t="shared" si="33"/>
        <v>0</v>
      </c>
      <c r="Q567" s="13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>
        <f t="shared" si="33"/>
        <v>1</v>
      </c>
      <c r="Q568" s="13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>
        <f t="shared" si="33"/>
        <v>0</v>
      </c>
      <c r="Q569" s="13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>
        <f t="shared" si="33"/>
        <v>49</v>
      </c>
      <c r="Q570" s="13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>
        <f t="shared" si="33"/>
        <v>20</v>
      </c>
      <c r="Q571" s="13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>
        <f t="shared" si="33"/>
        <v>142</v>
      </c>
      <c r="Q572" s="13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>
        <f t="shared" si="33"/>
        <v>53</v>
      </c>
      <c r="Q573" s="13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>
        <f t="shared" si="33"/>
        <v>0</v>
      </c>
      <c r="Q574" s="13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>
        <f t="shared" si="33"/>
        <v>38.44</v>
      </c>
      <c r="Q575" s="13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>
        <f t="shared" si="33"/>
        <v>20</v>
      </c>
      <c r="Q576" s="13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>
        <f t="shared" si="33"/>
        <v>64.75</v>
      </c>
      <c r="Q577" s="13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32"/>
        <v>0</v>
      </c>
      <c r="P578">
        <f t="shared" si="33"/>
        <v>1</v>
      </c>
      <c r="Q578" s="13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36">ROUND(E579/D579*100,0)</f>
        <v>0</v>
      </c>
      <c r="P579">
        <f t="shared" ref="P579:P642" si="37">IFERROR(ROUND(E579/L579,2),0)</f>
        <v>10</v>
      </c>
      <c r="Q579" s="13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>
        <f t="shared" si="37"/>
        <v>2</v>
      </c>
      <c r="Q580" s="13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</v>
      </c>
      <c r="P581">
        <f t="shared" si="37"/>
        <v>35</v>
      </c>
      <c r="Q581" s="13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>
        <f t="shared" si="37"/>
        <v>1</v>
      </c>
      <c r="Q582" s="13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>
        <f t="shared" si="37"/>
        <v>0</v>
      </c>
      <c r="Q583" s="13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>
        <f t="shared" si="37"/>
        <v>0</v>
      </c>
      <c r="Q584" s="13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>
        <f t="shared" si="37"/>
        <v>1</v>
      </c>
      <c r="Q585" s="13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</v>
      </c>
      <c r="P586">
        <f t="shared" si="37"/>
        <v>5</v>
      </c>
      <c r="Q586" s="13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>
        <f t="shared" si="37"/>
        <v>0</v>
      </c>
      <c r="Q587" s="13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</v>
      </c>
      <c r="P588">
        <f t="shared" si="37"/>
        <v>14</v>
      </c>
      <c r="Q588" s="13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</v>
      </c>
      <c r="P589">
        <f t="shared" si="37"/>
        <v>389.29</v>
      </c>
      <c r="Q589" s="13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</v>
      </c>
      <c r="P590">
        <f t="shared" si="37"/>
        <v>150.5</v>
      </c>
      <c r="Q590" s="13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>
        <f t="shared" si="37"/>
        <v>1</v>
      </c>
      <c r="Q591" s="13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</v>
      </c>
      <c r="P592">
        <f t="shared" si="37"/>
        <v>24.78</v>
      </c>
      <c r="Q592" s="13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>
        <f t="shared" si="37"/>
        <v>30.5</v>
      </c>
      <c r="Q593" s="13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>
        <f t="shared" si="37"/>
        <v>250</v>
      </c>
      <c r="Q594" s="13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23</v>
      </c>
      <c r="P595">
        <f t="shared" si="37"/>
        <v>16.43</v>
      </c>
      <c r="Q595" s="13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>
        <f t="shared" si="37"/>
        <v>13</v>
      </c>
      <c r="Q596" s="13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>
        <f t="shared" si="37"/>
        <v>53.25</v>
      </c>
      <c r="Q597" s="13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>
        <f t="shared" si="37"/>
        <v>3</v>
      </c>
      <c r="Q598" s="13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>
        <f t="shared" si="37"/>
        <v>10</v>
      </c>
      <c r="Q599" s="13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34</v>
      </c>
      <c r="P600">
        <f t="shared" si="37"/>
        <v>121.43</v>
      </c>
      <c r="Q600" s="13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>
        <f t="shared" si="37"/>
        <v>15.5</v>
      </c>
      <c r="Q601" s="13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</v>
      </c>
      <c r="P602">
        <f t="shared" si="37"/>
        <v>100</v>
      </c>
      <c r="Q602" s="13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</v>
      </c>
      <c r="P603">
        <f t="shared" si="37"/>
        <v>23.33</v>
      </c>
      <c r="Q603" s="13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>
        <f t="shared" si="37"/>
        <v>0</v>
      </c>
      <c r="Q604" s="13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4</v>
      </c>
      <c r="P605">
        <f t="shared" si="37"/>
        <v>45.39</v>
      </c>
      <c r="Q605" s="13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>
        <f t="shared" si="37"/>
        <v>0</v>
      </c>
      <c r="Q606" s="13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3</v>
      </c>
      <c r="P607">
        <f t="shared" si="37"/>
        <v>16.38</v>
      </c>
      <c r="Q607" s="13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>
        <f t="shared" si="37"/>
        <v>10</v>
      </c>
      <c r="Q608" s="13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>
        <f t="shared" si="37"/>
        <v>0</v>
      </c>
      <c r="Q609" s="13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</v>
      </c>
      <c r="P610">
        <f t="shared" si="37"/>
        <v>292.2</v>
      </c>
      <c r="Q610" s="13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</v>
      </c>
      <c r="P611">
        <f t="shared" si="37"/>
        <v>5</v>
      </c>
      <c r="Q611" s="13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>
        <f t="shared" si="37"/>
        <v>0</v>
      </c>
      <c r="Q612" s="13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>
        <f t="shared" si="37"/>
        <v>0</v>
      </c>
      <c r="Q613" s="13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>
        <f t="shared" si="37"/>
        <v>0</v>
      </c>
      <c r="Q614" s="13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21</v>
      </c>
      <c r="P615">
        <f t="shared" si="37"/>
        <v>105.93</v>
      </c>
      <c r="Q615" s="13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>
        <f t="shared" si="37"/>
        <v>0</v>
      </c>
      <c r="Q616" s="13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>
        <f t="shared" si="37"/>
        <v>0</v>
      </c>
      <c r="Q617" s="13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>
        <f t="shared" si="37"/>
        <v>0</v>
      </c>
      <c r="Q618" s="13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3</v>
      </c>
      <c r="P619">
        <f t="shared" si="37"/>
        <v>20</v>
      </c>
      <c r="Q619" s="13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>
        <f t="shared" si="37"/>
        <v>0</v>
      </c>
      <c r="Q620" s="13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>
        <f t="shared" si="37"/>
        <v>1</v>
      </c>
      <c r="Q621" s="13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</v>
      </c>
      <c r="P622">
        <f t="shared" si="37"/>
        <v>300</v>
      </c>
      <c r="Q622" s="13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</v>
      </c>
      <c r="P623">
        <f t="shared" si="37"/>
        <v>87</v>
      </c>
      <c r="Q623" s="13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6</v>
      </c>
      <c r="P624">
        <f t="shared" si="37"/>
        <v>37.89</v>
      </c>
      <c r="Q624" s="13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>
        <f t="shared" si="37"/>
        <v>0</v>
      </c>
      <c r="Q625" s="13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>
        <f t="shared" si="37"/>
        <v>0</v>
      </c>
      <c r="Q626" s="13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>
        <f t="shared" si="37"/>
        <v>0</v>
      </c>
      <c r="Q627" s="13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17</v>
      </c>
      <c r="P628">
        <f t="shared" si="37"/>
        <v>111.41</v>
      </c>
      <c r="Q628" s="13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>
        <f t="shared" si="37"/>
        <v>90</v>
      </c>
      <c r="Q629" s="13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>
        <f t="shared" si="37"/>
        <v>0</v>
      </c>
      <c r="Q630" s="13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>
        <f t="shared" si="37"/>
        <v>116.67</v>
      </c>
      <c r="Q631" s="13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>
        <f t="shared" si="37"/>
        <v>10</v>
      </c>
      <c r="Q632" s="13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</v>
      </c>
      <c r="P633">
        <f t="shared" si="37"/>
        <v>76.67</v>
      </c>
      <c r="Q633" s="13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>
        <f t="shared" si="37"/>
        <v>0</v>
      </c>
      <c r="Q634" s="13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12</v>
      </c>
      <c r="P635">
        <f t="shared" si="37"/>
        <v>49.8</v>
      </c>
      <c r="Q635" s="13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>
        <f t="shared" si="37"/>
        <v>1</v>
      </c>
      <c r="Q636" s="13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>
        <f t="shared" si="37"/>
        <v>2</v>
      </c>
      <c r="Q637" s="13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>
        <f t="shared" si="37"/>
        <v>4</v>
      </c>
      <c r="Q638" s="13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>
        <f t="shared" si="37"/>
        <v>0</v>
      </c>
      <c r="Q639" s="13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>
        <f t="shared" si="37"/>
        <v>3</v>
      </c>
      <c r="Q640" s="13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>
        <f t="shared" si="37"/>
        <v>1</v>
      </c>
      <c r="Q641" s="13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36"/>
        <v>144</v>
      </c>
      <c r="P642">
        <f t="shared" si="37"/>
        <v>50.5</v>
      </c>
      <c r="Q642" s="13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40">ROUND(E643/D643*100,0)</f>
        <v>119</v>
      </c>
      <c r="P643">
        <f t="shared" ref="P643:P706" si="41">IFERROR(ROUND(E643/L643,2),0)</f>
        <v>151.32</v>
      </c>
      <c r="Q643" s="13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1460</v>
      </c>
      <c r="P644">
        <f t="shared" si="41"/>
        <v>134.36000000000001</v>
      </c>
      <c r="Q644" s="13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106</v>
      </c>
      <c r="P645">
        <f t="shared" si="41"/>
        <v>174.03</v>
      </c>
      <c r="Q645" s="13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300</v>
      </c>
      <c r="P646">
        <f t="shared" si="41"/>
        <v>73.489999999999995</v>
      </c>
      <c r="Q646" s="13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279</v>
      </c>
      <c r="P647">
        <f t="shared" si="41"/>
        <v>23.52</v>
      </c>
      <c r="Q647" s="13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>
        <f t="shared" si="41"/>
        <v>39.07</v>
      </c>
      <c r="Q648" s="13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107</v>
      </c>
      <c r="P649">
        <f t="shared" si="41"/>
        <v>125.94</v>
      </c>
      <c r="Q649" s="13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127</v>
      </c>
      <c r="P650">
        <f t="shared" si="41"/>
        <v>1644</v>
      </c>
      <c r="Q650" s="13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140</v>
      </c>
      <c r="P651">
        <f t="shared" si="41"/>
        <v>42.67</v>
      </c>
      <c r="Q651" s="13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112</v>
      </c>
      <c r="P652">
        <f t="shared" si="41"/>
        <v>35.130000000000003</v>
      </c>
      <c r="Q652" s="13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101</v>
      </c>
      <c r="P653">
        <f t="shared" si="41"/>
        <v>239.35</v>
      </c>
      <c r="Q653" s="13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100</v>
      </c>
      <c r="P654">
        <f t="shared" si="41"/>
        <v>107.64</v>
      </c>
      <c r="Q654" s="13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141</v>
      </c>
      <c r="P655">
        <f t="shared" si="41"/>
        <v>95.83</v>
      </c>
      <c r="Q655" s="13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267</v>
      </c>
      <c r="P656">
        <f t="shared" si="41"/>
        <v>31.66</v>
      </c>
      <c r="Q656" s="13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147</v>
      </c>
      <c r="P657">
        <f t="shared" si="41"/>
        <v>42.89</v>
      </c>
      <c r="Q657" s="13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214</v>
      </c>
      <c r="P658">
        <f t="shared" si="41"/>
        <v>122.74</v>
      </c>
      <c r="Q658" s="13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126</v>
      </c>
      <c r="P659">
        <f t="shared" si="41"/>
        <v>190.45</v>
      </c>
      <c r="Q659" s="13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104</v>
      </c>
      <c r="P660">
        <f t="shared" si="41"/>
        <v>109.34</v>
      </c>
      <c r="Q660" s="13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101</v>
      </c>
      <c r="P661">
        <f t="shared" si="41"/>
        <v>143.66999999999999</v>
      </c>
      <c r="Q661" s="13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</v>
      </c>
      <c r="P662">
        <f t="shared" si="41"/>
        <v>84.94</v>
      </c>
      <c r="Q662" s="13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</v>
      </c>
      <c r="P663">
        <f t="shared" si="41"/>
        <v>10.56</v>
      </c>
      <c r="Q663" s="13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>
        <f t="shared" si="41"/>
        <v>39</v>
      </c>
      <c r="Q664" s="13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>
        <f t="shared" si="41"/>
        <v>100</v>
      </c>
      <c r="Q665" s="13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8</v>
      </c>
      <c r="P666">
        <f t="shared" si="41"/>
        <v>31.17</v>
      </c>
      <c r="Q666" s="13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19</v>
      </c>
      <c r="P667">
        <f t="shared" si="41"/>
        <v>155.33000000000001</v>
      </c>
      <c r="Q667" s="13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>
        <f t="shared" si="41"/>
        <v>2</v>
      </c>
      <c r="Q668" s="13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10</v>
      </c>
      <c r="P669">
        <f t="shared" si="41"/>
        <v>178.93</v>
      </c>
      <c r="Q669" s="13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5</v>
      </c>
      <c r="P670">
        <f t="shared" si="41"/>
        <v>27.36</v>
      </c>
      <c r="Q670" s="13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22</v>
      </c>
      <c r="P671">
        <f t="shared" si="41"/>
        <v>1536.25</v>
      </c>
      <c r="Q671" s="13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29</v>
      </c>
      <c r="P672">
        <f t="shared" si="41"/>
        <v>85</v>
      </c>
      <c r="Q672" s="13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39</v>
      </c>
      <c r="P673">
        <f t="shared" si="41"/>
        <v>788.53</v>
      </c>
      <c r="Q673" s="13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22</v>
      </c>
      <c r="P674">
        <f t="shared" si="41"/>
        <v>50.3</v>
      </c>
      <c r="Q674" s="13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>
        <f t="shared" si="41"/>
        <v>68.33</v>
      </c>
      <c r="Q675" s="13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>
        <f t="shared" si="41"/>
        <v>7.5</v>
      </c>
      <c r="Q676" s="13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15</v>
      </c>
      <c r="P677">
        <f t="shared" si="41"/>
        <v>34.270000000000003</v>
      </c>
      <c r="Q677" s="13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</v>
      </c>
      <c r="P678">
        <f t="shared" si="41"/>
        <v>61.29</v>
      </c>
      <c r="Q678" s="13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26</v>
      </c>
      <c r="P679">
        <f t="shared" si="41"/>
        <v>133.25</v>
      </c>
      <c r="Q679" s="13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4</v>
      </c>
      <c r="P680">
        <f t="shared" si="41"/>
        <v>65.180000000000007</v>
      </c>
      <c r="Q680" s="13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15</v>
      </c>
      <c r="P681">
        <f t="shared" si="41"/>
        <v>93.9</v>
      </c>
      <c r="Q681" s="13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26</v>
      </c>
      <c r="P682">
        <f t="shared" si="41"/>
        <v>150.65</v>
      </c>
      <c r="Q682" s="13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>
        <f t="shared" si="41"/>
        <v>1</v>
      </c>
      <c r="Q683" s="13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>
        <f t="shared" si="41"/>
        <v>13.25</v>
      </c>
      <c r="Q684" s="13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</v>
      </c>
      <c r="P685">
        <f t="shared" si="41"/>
        <v>99.33</v>
      </c>
      <c r="Q685" s="13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</v>
      </c>
      <c r="P686">
        <f t="shared" si="41"/>
        <v>177.39</v>
      </c>
      <c r="Q686" s="13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28</v>
      </c>
      <c r="P687">
        <f t="shared" si="41"/>
        <v>55.3</v>
      </c>
      <c r="Q687" s="13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>
        <f t="shared" si="41"/>
        <v>0</v>
      </c>
      <c r="Q688" s="13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4</v>
      </c>
      <c r="P689">
        <f t="shared" si="41"/>
        <v>591.66999999999996</v>
      </c>
      <c r="Q689" s="13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73</v>
      </c>
      <c r="P690">
        <f t="shared" si="41"/>
        <v>405.5</v>
      </c>
      <c r="Q690" s="13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58</v>
      </c>
      <c r="P691">
        <f t="shared" si="41"/>
        <v>343.15</v>
      </c>
      <c r="Q691" s="13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12</v>
      </c>
      <c r="P692">
        <f t="shared" si="41"/>
        <v>72.59</v>
      </c>
      <c r="Q692" s="13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1</v>
      </c>
      <c r="P693">
        <f t="shared" si="41"/>
        <v>26</v>
      </c>
      <c r="Q693" s="13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7</v>
      </c>
      <c r="P694">
        <f t="shared" si="41"/>
        <v>6.5</v>
      </c>
      <c r="Q694" s="13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35</v>
      </c>
      <c r="P695">
        <f t="shared" si="41"/>
        <v>119.39</v>
      </c>
      <c r="Q695" s="13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>
        <f t="shared" si="41"/>
        <v>84.29</v>
      </c>
      <c r="Q696" s="13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</v>
      </c>
      <c r="P697">
        <f t="shared" si="41"/>
        <v>90.86</v>
      </c>
      <c r="Q697" s="13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>
        <f t="shared" si="41"/>
        <v>1</v>
      </c>
      <c r="Q698" s="13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46</v>
      </c>
      <c r="P699">
        <f t="shared" si="41"/>
        <v>20.34</v>
      </c>
      <c r="Q699" s="13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15</v>
      </c>
      <c r="P700">
        <f t="shared" si="41"/>
        <v>530.69000000000005</v>
      </c>
      <c r="Q700" s="13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82</v>
      </c>
      <c r="P701">
        <f t="shared" si="41"/>
        <v>120.39</v>
      </c>
      <c r="Q701" s="13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3</v>
      </c>
      <c r="P702">
        <f t="shared" si="41"/>
        <v>13</v>
      </c>
      <c r="Q702" s="13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27</v>
      </c>
      <c r="P703">
        <f t="shared" si="41"/>
        <v>291.33</v>
      </c>
      <c r="Q703" s="13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31</v>
      </c>
      <c r="P704">
        <f t="shared" si="41"/>
        <v>124.92</v>
      </c>
      <c r="Q704" s="13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</v>
      </c>
      <c r="P705">
        <f t="shared" si="41"/>
        <v>119.57</v>
      </c>
      <c r="Q705" s="13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40"/>
        <v>1</v>
      </c>
      <c r="P706">
        <f t="shared" si="41"/>
        <v>120.25</v>
      </c>
      <c r="Q706" s="13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44">ROUND(E707/D707*100,0)</f>
        <v>1</v>
      </c>
      <c r="P707">
        <f t="shared" ref="P707:P770" si="45">IFERROR(ROUND(E707/L707,2),0)</f>
        <v>195.4</v>
      </c>
      <c r="Q707" s="13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>
        <f t="shared" si="45"/>
        <v>0</v>
      </c>
      <c r="Q708" s="13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79</v>
      </c>
      <c r="P709">
        <f t="shared" si="45"/>
        <v>117.7</v>
      </c>
      <c r="Q709" s="13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22</v>
      </c>
      <c r="P710">
        <f t="shared" si="45"/>
        <v>23.95</v>
      </c>
      <c r="Q710" s="13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>
        <f t="shared" si="45"/>
        <v>30.5</v>
      </c>
      <c r="Q711" s="13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>
        <f t="shared" si="45"/>
        <v>0</v>
      </c>
      <c r="Q712" s="13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34</v>
      </c>
      <c r="P713">
        <f t="shared" si="45"/>
        <v>99.97</v>
      </c>
      <c r="Q713" s="13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>
        <f t="shared" si="45"/>
        <v>26.25</v>
      </c>
      <c r="Q714" s="13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1</v>
      </c>
      <c r="P715">
        <f t="shared" si="45"/>
        <v>199</v>
      </c>
      <c r="Q715" s="13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15</v>
      </c>
      <c r="P716">
        <f t="shared" si="45"/>
        <v>80.319999999999993</v>
      </c>
      <c r="Q716" s="13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>
        <f t="shared" si="45"/>
        <v>115.75</v>
      </c>
      <c r="Q717" s="13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10</v>
      </c>
      <c r="P718">
        <f t="shared" si="45"/>
        <v>44.69</v>
      </c>
      <c r="Q718" s="13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>
        <f t="shared" si="45"/>
        <v>76.25</v>
      </c>
      <c r="Q719" s="13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>
        <f t="shared" si="45"/>
        <v>22.5</v>
      </c>
      <c r="Q720" s="13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</v>
      </c>
      <c r="P721">
        <f t="shared" si="45"/>
        <v>19.399999999999999</v>
      </c>
      <c r="Q721" s="13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144</v>
      </c>
      <c r="P722">
        <f t="shared" si="45"/>
        <v>66.709999999999994</v>
      </c>
      <c r="Q722" s="13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>
        <f t="shared" si="45"/>
        <v>84.14</v>
      </c>
      <c r="Q723" s="13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132</v>
      </c>
      <c r="P724">
        <f t="shared" si="45"/>
        <v>215.73</v>
      </c>
      <c r="Q724" s="13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109</v>
      </c>
      <c r="P725">
        <f t="shared" si="45"/>
        <v>54.69</v>
      </c>
      <c r="Q725" s="13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105</v>
      </c>
      <c r="P726">
        <f t="shared" si="45"/>
        <v>51.63</v>
      </c>
      <c r="Q726" s="13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100</v>
      </c>
      <c r="P727">
        <f t="shared" si="45"/>
        <v>143.36000000000001</v>
      </c>
      <c r="Q727" s="13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101</v>
      </c>
      <c r="P728">
        <f t="shared" si="45"/>
        <v>72.430000000000007</v>
      </c>
      <c r="Q728" s="13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156</v>
      </c>
      <c r="P729">
        <f t="shared" si="45"/>
        <v>36.53</v>
      </c>
      <c r="Q729" s="13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106</v>
      </c>
      <c r="P730">
        <f t="shared" si="45"/>
        <v>60.9</v>
      </c>
      <c r="Q730" s="13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131</v>
      </c>
      <c r="P731">
        <f t="shared" si="45"/>
        <v>43.55</v>
      </c>
      <c r="Q731" s="13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132</v>
      </c>
      <c r="P732">
        <f t="shared" si="45"/>
        <v>99.77</v>
      </c>
      <c r="Q732" s="13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126</v>
      </c>
      <c r="P733">
        <f t="shared" si="45"/>
        <v>88.73</v>
      </c>
      <c r="Q733" s="13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160</v>
      </c>
      <c r="P734">
        <f t="shared" si="45"/>
        <v>4.92</v>
      </c>
      <c r="Q734" s="13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120</v>
      </c>
      <c r="P735">
        <f t="shared" si="45"/>
        <v>17.82</v>
      </c>
      <c r="Q735" s="13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126</v>
      </c>
      <c r="P736">
        <f t="shared" si="45"/>
        <v>187.19</v>
      </c>
      <c r="Q736" s="13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114</v>
      </c>
      <c r="P737">
        <f t="shared" si="45"/>
        <v>234.81</v>
      </c>
      <c r="Q737" s="13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315</v>
      </c>
      <c r="P738">
        <f t="shared" si="45"/>
        <v>105.05</v>
      </c>
      <c r="Q738" s="13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122</v>
      </c>
      <c r="P739">
        <f t="shared" si="45"/>
        <v>56.67</v>
      </c>
      <c r="Q739" s="13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107</v>
      </c>
      <c r="P740">
        <f t="shared" si="45"/>
        <v>39.049999999999997</v>
      </c>
      <c r="Q740" s="13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158</v>
      </c>
      <c r="P741">
        <f t="shared" si="45"/>
        <v>68.349999999999994</v>
      </c>
      <c r="Q741" s="13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107</v>
      </c>
      <c r="P742">
        <f t="shared" si="45"/>
        <v>169.58</v>
      </c>
      <c r="Q742" s="13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102</v>
      </c>
      <c r="P743">
        <f t="shared" si="45"/>
        <v>141.41999999999999</v>
      </c>
      <c r="Q743" s="13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111</v>
      </c>
      <c r="P744">
        <f t="shared" si="45"/>
        <v>67.39</v>
      </c>
      <c r="Q744" s="13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148</v>
      </c>
      <c r="P745">
        <f t="shared" si="45"/>
        <v>54.27</v>
      </c>
      <c r="Q745" s="13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102</v>
      </c>
      <c r="P746">
        <f t="shared" si="45"/>
        <v>82.52</v>
      </c>
      <c r="Q746" s="13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179</v>
      </c>
      <c r="P747">
        <f t="shared" si="45"/>
        <v>53.73</v>
      </c>
      <c r="Q747" s="13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111</v>
      </c>
      <c r="P748">
        <f t="shared" si="45"/>
        <v>34.21</v>
      </c>
      <c r="Q748" s="13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100</v>
      </c>
      <c r="P749">
        <f t="shared" si="45"/>
        <v>127.33</v>
      </c>
      <c r="Q749" s="13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100</v>
      </c>
      <c r="P750">
        <f t="shared" si="45"/>
        <v>45.57</v>
      </c>
      <c r="Q750" s="13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106</v>
      </c>
      <c r="P751">
        <f t="shared" si="45"/>
        <v>95.96</v>
      </c>
      <c r="Q751" s="13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103</v>
      </c>
      <c r="P752">
        <f t="shared" si="45"/>
        <v>77.27</v>
      </c>
      <c r="Q752" s="13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119</v>
      </c>
      <c r="P753">
        <f t="shared" si="45"/>
        <v>57.34</v>
      </c>
      <c r="Q753" s="13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112</v>
      </c>
      <c r="P754">
        <f t="shared" si="45"/>
        <v>53.19</v>
      </c>
      <c r="Q754" s="13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128</v>
      </c>
      <c r="P755">
        <f t="shared" si="45"/>
        <v>492.31</v>
      </c>
      <c r="Q755" s="13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104</v>
      </c>
      <c r="P756">
        <f t="shared" si="45"/>
        <v>42.35</v>
      </c>
      <c r="Q756" s="13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102</v>
      </c>
      <c r="P757">
        <f t="shared" si="45"/>
        <v>37.47</v>
      </c>
      <c r="Q757" s="13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118</v>
      </c>
      <c r="P758">
        <f t="shared" si="45"/>
        <v>37.450000000000003</v>
      </c>
      <c r="Q758" s="13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238</v>
      </c>
      <c r="P759">
        <f t="shared" si="45"/>
        <v>33.06</v>
      </c>
      <c r="Q759" s="13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102</v>
      </c>
      <c r="P760">
        <f t="shared" si="45"/>
        <v>134.21</v>
      </c>
      <c r="Q760" s="13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102</v>
      </c>
      <c r="P761">
        <f t="shared" si="45"/>
        <v>51.47</v>
      </c>
      <c r="Q761" s="13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>
        <f t="shared" si="45"/>
        <v>0</v>
      </c>
      <c r="Q762" s="13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5</v>
      </c>
      <c r="P763">
        <f t="shared" si="45"/>
        <v>39.17</v>
      </c>
      <c r="Q763" s="13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>
        <f t="shared" si="45"/>
        <v>0</v>
      </c>
      <c r="Q764" s="13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>
        <f t="shared" si="45"/>
        <v>5</v>
      </c>
      <c r="Q765" s="13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>
        <f t="shared" si="45"/>
        <v>0</v>
      </c>
      <c r="Q766" s="13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36</v>
      </c>
      <c r="P767">
        <f t="shared" si="45"/>
        <v>57.3</v>
      </c>
      <c r="Q767" s="13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>
        <f t="shared" si="45"/>
        <v>0</v>
      </c>
      <c r="Q768" s="13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4</v>
      </c>
      <c r="P769">
        <f t="shared" si="45"/>
        <v>59</v>
      </c>
      <c r="Q769" s="13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44"/>
        <v>0</v>
      </c>
      <c r="P770">
        <f t="shared" si="45"/>
        <v>0</v>
      </c>
      <c r="Q770" s="13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48">ROUND(E771/D771*100,0)</f>
        <v>41</v>
      </c>
      <c r="P771">
        <f t="shared" ref="P771:P834" si="49">IFERROR(ROUND(E771/L771,2),0)</f>
        <v>31.85</v>
      </c>
      <c r="Q771" s="13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>
        <f t="shared" si="49"/>
        <v>0</v>
      </c>
      <c r="Q772" s="13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>
        <f t="shared" si="49"/>
        <v>10</v>
      </c>
      <c r="Q773" s="13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</v>
      </c>
      <c r="P774">
        <f t="shared" si="49"/>
        <v>50</v>
      </c>
      <c r="Q774" s="13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1</v>
      </c>
      <c r="P775">
        <f t="shared" si="49"/>
        <v>16</v>
      </c>
      <c r="Q775" s="13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70</v>
      </c>
      <c r="P776">
        <f t="shared" si="49"/>
        <v>39</v>
      </c>
      <c r="Q776" s="13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2</v>
      </c>
      <c r="P777">
        <f t="shared" si="49"/>
        <v>34</v>
      </c>
      <c r="Q777" s="13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51</v>
      </c>
      <c r="P778">
        <f t="shared" si="49"/>
        <v>63.12</v>
      </c>
      <c r="Q778" s="13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1</v>
      </c>
      <c r="P779">
        <f t="shared" si="49"/>
        <v>7</v>
      </c>
      <c r="Q779" s="13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>
        <f t="shared" si="49"/>
        <v>2</v>
      </c>
      <c r="Q780" s="13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3</v>
      </c>
      <c r="P781">
        <f t="shared" si="49"/>
        <v>66.67</v>
      </c>
      <c r="Q781" s="13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104</v>
      </c>
      <c r="P782">
        <f t="shared" si="49"/>
        <v>38.520000000000003</v>
      </c>
      <c r="Q782" s="13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133</v>
      </c>
      <c r="P783">
        <f t="shared" si="49"/>
        <v>42.61</v>
      </c>
      <c r="Q783" s="13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100</v>
      </c>
      <c r="P784">
        <f t="shared" si="49"/>
        <v>50</v>
      </c>
      <c r="Q784" s="13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148</v>
      </c>
      <c r="P785">
        <f t="shared" si="49"/>
        <v>63.49</v>
      </c>
      <c r="Q785" s="13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103</v>
      </c>
      <c r="P786">
        <f t="shared" si="49"/>
        <v>102.5</v>
      </c>
      <c r="Q786" s="13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181</v>
      </c>
      <c r="P787">
        <f t="shared" si="49"/>
        <v>31.14</v>
      </c>
      <c r="Q787" s="13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143</v>
      </c>
      <c r="P788">
        <f t="shared" si="49"/>
        <v>162.27000000000001</v>
      </c>
      <c r="Q788" s="13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114</v>
      </c>
      <c r="P789">
        <f t="shared" si="49"/>
        <v>80.59</v>
      </c>
      <c r="Q789" s="13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204</v>
      </c>
      <c r="P790">
        <f t="shared" si="49"/>
        <v>59.85</v>
      </c>
      <c r="Q790" s="13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109</v>
      </c>
      <c r="P791">
        <f t="shared" si="49"/>
        <v>132.86000000000001</v>
      </c>
      <c r="Q791" s="13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144</v>
      </c>
      <c r="P792">
        <f t="shared" si="49"/>
        <v>92.55</v>
      </c>
      <c r="Q792" s="13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104</v>
      </c>
      <c r="P793">
        <f t="shared" si="49"/>
        <v>60.86</v>
      </c>
      <c r="Q793" s="13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100</v>
      </c>
      <c r="P794">
        <f t="shared" si="49"/>
        <v>41.85</v>
      </c>
      <c r="Q794" s="13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103</v>
      </c>
      <c r="P795">
        <f t="shared" si="49"/>
        <v>88.33</v>
      </c>
      <c r="Q795" s="13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105</v>
      </c>
      <c r="P796">
        <f t="shared" si="49"/>
        <v>158.96</v>
      </c>
      <c r="Q796" s="13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112</v>
      </c>
      <c r="P797">
        <f t="shared" si="49"/>
        <v>85.05</v>
      </c>
      <c r="Q797" s="13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101</v>
      </c>
      <c r="P798">
        <f t="shared" si="49"/>
        <v>112.61</v>
      </c>
      <c r="Q798" s="13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108</v>
      </c>
      <c r="P799">
        <f t="shared" si="49"/>
        <v>45.44</v>
      </c>
      <c r="Q799" s="13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115</v>
      </c>
      <c r="P800">
        <f t="shared" si="49"/>
        <v>46.22</v>
      </c>
      <c r="Q800" s="13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100</v>
      </c>
      <c r="P801">
        <f t="shared" si="49"/>
        <v>178.61</v>
      </c>
      <c r="Q801" s="13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152</v>
      </c>
      <c r="P802">
        <f t="shared" si="49"/>
        <v>40.75</v>
      </c>
      <c r="Q802" s="13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112</v>
      </c>
      <c r="P803">
        <f t="shared" si="49"/>
        <v>43.73</v>
      </c>
      <c r="Q803" s="13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101</v>
      </c>
      <c r="P804">
        <f t="shared" si="49"/>
        <v>81.069999999999993</v>
      </c>
      <c r="Q804" s="13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123</v>
      </c>
      <c r="P805">
        <f t="shared" si="49"/>
        <v>74.61</v>
      </c>
      <c r="Q805" s="13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100</v>
      </c>
      <c r="P806">
        <f t="shared" si="49"/>
        <v>305.56</v>
      </c>
      <c r="Q806" s="13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105</v>
      </c>
      <c r="P807">
        <f t="shared" si="49"/>
        <v>58.33</v>
      </c>
      <c r="Q807" s="13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>
        <f t="shared" si="49"/>
        <v>117.68</v>
      </c>
      <c r="Q808" s="13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105</v>
      </c>
      <c r="P809">
        <f t="shared" si="49"/>
        <v>73.77</v>
      </c>
      <c r="Q809" s="13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100</v>
      </c>
      <c r="P810">
        <f t="shared" si="49"/>
        <v>104.65</v>
      </c>
      <c r="Q810" s="13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104</v>
      </c>
      <c r="P811">
        <f t="shared" si="49"/>
        <v>79.83</v>
      </c>
      <c r="Q811" s="13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105</v>
      </c>
      <c r="P812">
        <f t="shared" si="49"/>
        <v>58.33</v>
      </c>
      <c r="Q812" s="13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104</v>
      </c>
      <c r="P813">
        <f t="shared" si="49"/>
        <v>86.67</v>
      </c>
      <c r="Q813" s="13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152</v>
      </c>
      <c r="P814">
        <f t="shared" si="49"/>
        <v>27.61</v>
      </c>
      <c r="Q814" s="13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160</v>
      </c>
      <c r="P815">
        <f t="shared" si="49"/>
        <v>25</v>
      </c>
      <c r="Q815" s="13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127</v>
      </c>
      <c r="P816">
        <f t="shared" si="49"/>
        <v>45.46</v>
      </c>
      <c r="Q816" s="13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107</v>
      </c>
      <c r="P817">
        <f t="shared" si="49"/>
        <v>99.53</v>
      </c>
      <c r="Q817" s="13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115</v>
      </c>
      <c r="P818">
        <f t="shared" si="49"/>
        <v>39.31</v>
      </c>
      <c r="Q818" s="13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137</v>
      </c>
      <c r="P819">
        <f t="shared" si="49"/>
        <v>89.42</v>
      </c>
      <c r="Q819" s="13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156</v>
      </c>
      <c r="P820">
        <f t="shared" si="49"/>
        <v>28.68</v>
      </c>
      <c r="Q820" s="13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109</v>
      </c>
      <c r="P821">
        <f t="shared" si="49"/>
        <v>31.07</v>
      </c>
      <c r="Q821" s="13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134</v>
      </c>
      <c r="P822">
        <f t="shared" si="49"/>
        <v>70.55</v>
      </c>
      <c r="Q822" s="13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100</v>
      </c>
      <c r="P823">
        <f t="shared" si="49"/>
        <v>224.13</v>
      </c>
      <c r="Q823" s="13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119</v>
      </c>
      <c r="P824">
        <f t="shared" si="49"/>
        <v>51.81</v>
      </c>
      <c r="Q824" s="13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180</v>
      </c>
      <c r="P825">
        <f t="shared" si="49"/>
        <v>43.52</v>
      </c>
      <c r="Q825" s="13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134</v>
      </c>
      <c r="P826">
        <f t="shared" si="49"/>
        <v>39.82</v>
      </c>
      <c r="Q826" s="13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100</v>
      </c>
      <c r="P827">
        <f t="shared" si="49"/>
        <v>126.81</v>
      </c>
      <c r="Q827" s="13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101</v>
      </c>
      <c r="P828">
        <f t="shared" si="49"/>
        <v>113.88</v>
      </c>
      <c r="Q828" s="13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103</v>
      </c>
      <c r="P829">
        <f t="shared" si="49"/>
        <v>28.18</v>
      </c>
      <c r="Q829" s="13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107</v>
      </c>
      <c r="P830">
        <f t="shared" si="49"/>
        <v>36.61</v>
      </c>
      <c r="Q830" s="13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104</v>
      </c>
      <c r="P831">
        <f t="shared" si="49"/>
        <v>32.5</v>
      </c>
      <c r="Q831" s="13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108</v>
      </c>
      <c r="P832">
        <f t="shared" si="49"/>
        <v>60.66</v>
      </c>
      <c r="Q832" s="13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233</v>
      </c>
      <c r="P833">
        <f t="shared" si="49"/>
        <v>175</v>
      </c>
      <c r="Q833" s="13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48"/>
        <v>101</v>
      </c>
      <c r="P834">
        <f t="shared" si="49"/>
        <v>97.99</v>
      </c>
      <c r="Q834" s="13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52">ROUND(E835/D835*100,0)</f>
        <v>102</v>
      </c>
      <c r="P835">
        <f t="shared" ref="P835:P898" si="53">IFERROR(ROUND(E835/L835,2),0)</f>
        <v>148.78</v>
      </c>
      <c r="Q835" s="13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131</v>
      </c>
      <c r="P836">
        <f t="shared" si="53"/>
        <v>96.08</v>
      </c>
      <c r="Q836" s="13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117</v>
      </c>
      <c r="P837">
        <f t="shared" si="53"/>
        <v>58.63</v>
      </c>
      <c r="Q837" s="13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101</v>
      </c>
      <c r="P838">
        <f t="shared" si="53"/>
        <v>109.71</v>
      </c>
      <c r="Q838" s="13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122</v>
      </c>
      <c r="P839">
        <f t="shared" si="53"/>
        <v>49.11</v>
      </c>
      <c r="Q839" s="13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145</v>
      </c>
      <c r="P840">
        <f t="shared" si="53"/>
        <v>47.67</v>
      </c>
      <c r="Q840" s="13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117</v>
      </c>
      <c r="P841">
        <f t="shared" si="53"/>
        <v>60.74</v>
      </c>
      <c r="Q841" s="13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120</v>
      </c>
      <c r="P842">
        <f t="shared" si="53"/>
        <v>63.38</v>
      </c>
      <c r="Q842" s="13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101</v>
      </c>
      <c r="P843">
        <f t="shared" si="53"/>
        <v>53.89</v>
      </c>
      <c r="Q843" s="13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104</v>
      </c>
      <c r="P844">
        <f t="shared" si="53"/>
        <v>66.87</v>
      </c>
      <c r="Q844" s="13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>
        <f t="shared" si="53"/>
        <v>63.1</v>
      </c>
      <c r="Q845" s="13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194</v>
      </c>
      <c r="P846">
        <f t="shared" si="53"/>
        <v>36.630000000000003</v>
      </c>
      <c r="Q846" s="13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120</v>
      </c>
      <c r="P847">
        <f t="shared" si="53"/>
        <v>34.01</v>
      </c>
      <c r="Q847" s="13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122</v>
      </c>
      <c r="P848">
        <f t="shared" si="53"/>
        <v>28.55</v>
      </c>
      <c r="Q848" s="13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100</v>
      </c>
      <c r="P849">
        <f t="shared" si="53"/>
        <v>10</v>
      </c>
      <c r="Q849" s="13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100</v>
      </c>
      <c r="P850">
        <f t="shared" si="53"/>
        <v>18.75</v>
      </c>
      <c r="Q850" s="13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120</v>
      </c>
      <c r="P851">
        <f t="shared" si="53"/>
        <v>41.7</v>
      </c>
      <c r="Q851" s="13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155</v>
      </c>
      <c r="P852">
        <f t="shared" si="53"/>
        <v>46.67</v>
      </c>
      <c r="Q852" s="13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130</v>
      </c>
      <c r="P853">
        <f t="shared" si="53"/>
        <v>37.270000000000003</v>
      </c>
      <c r="Q853" s="13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105</v>
      </c>
      <c r="P854">
        <f t="shared" si="53"/>
        <v>59.26</v>
      </c>
      <c r="Q854" s="13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100</v>
      </c>
      <c r="P855">
        <f t="shared" si="53"/>
        <v>30</v>
      </c>
      <c r="Q855" s="13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118</v>
      </c>
      <c r="P856">
        <f t="shared" si="53"/>
        <v>65.86</v>
      </c>
      <c r="Q856" s="13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103</v>
      </c>
      <c r="P857">
        <f t="shared" si="53"/>
        <v>31.91</v>
      </c>
      <c r="Q857" s="13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218</v>
      </c>
      <c r="P858">
        <f t="shared" si="53"/>
        <v>19.46</v>
      </c>
      <c r="Q858" s="13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100</v>
      </c>
      <c r="P859">
        <f t="shared" si="53"/>
        <v>50</v>
      </c>
      <c r="Q859" s="13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144</v>
      </c>
      <c r="P860">
        <f t="shared" si="53"/>
        <v>22.74</v>
      </c>
      <c r="Q860" s="13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105</v>
      </c>
      <c r="P861">
        <f t="shared" si="53"/>
        <v>42.72</v>
      </c>
      <c r="Q861" s="13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18</v>
      </c>
      <c r="P862">
        <f t="shared" si="53"/>
        <v>52.92</v>
      </c>
      <c r="Q862" s="13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</v>
      </c>
      <c r="P863">
        <f t="shared" si="53"/>
        <v>50.5</v>
      </c>
      <c r="Q863" s="13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>
        <f t="shared" si="53"/>
        <v>42.5</v>
      </c>
      <c r="Q864" s="13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5</v>
      </c>
      <c r="P865">
        <f t="shared" si="53"/>
        <v>18</v>
      </c>
      <c r="Q865" s="13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42</v>
      </c>
      <c r="P866">
        <f t="shared" si="53"/>
        <v>34.18</v>
      </c>
      <c r="Q866" s="13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</v>
      </c>
      <c r="P867">
        <f t="shared" si="53"/>
        <v>22.5</v>
      </c>
      <c r="Q867" s="13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18</v>
      </c>
      <c r="P868">
        <f t="shared" si="53"/>
        <v>58.18</v>
      </c>
      <c r="Q868" s="13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24</v>
      </c>
      <c r="P869">
        <f t="shared" si="53"/>
        <v>109.18</v>
      </c>
      <c r="Q869" s="13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>
        <f t="shared" si="53"/>
        <v>50</v>
      </c>
      <c r="Q870" s="13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12</v>
      </c>
      <c r="P871">
        <f t="shared" si="53"/>
        <v>346.67</v>
      </c>
      <c r="Q871" s="13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>
        <f t="shared" si="53"/>
        <v>12.4</v>
      </c>
      <c r="Q872" s="13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</v>
      </c>
      <c r="P873">
        <f t="shared" si="53"/>
        <v>27.08</v>
      </c>
      <c r="Q873" s="13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</v>
      </c>
      <c r="P874">
        <f t="shared" si="53"/>
        <v>32.5</v>
      </c>
      <c r="Q874" s="13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</v>
      </c>
      <c r="P875">
        <f t="shared" si="53"/>
        <v>9</v>
      </c>
      <c r="Q875" s="13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24</v>
      </c>
      <c r="P876">
        <f t="shared" si="53"/>
        <v>34.76</v>
      </c>
      <c r="Q876" s="13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>
        <f t="shared" si="53"/>
        <v>0</v>
      </c>
      <c r="Q877" s="13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41</v>
      </c>
      <c r="P878">
        <f t="shared" si="53"/>
        <v>28.58</v>
      </c>
      <c r="Q878" s="13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68</v>
      </c>
      <c r="P879">
        <f t="shared" si="53"/>
        <v>46.59</v>
      </c>
      <c r="Q879" s="13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</v>
      </c>
      <c r="P880">
        <f t="shared" si="53"/>
        <v>32.5</v>
      </c>
      <c r="Q880" s="13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31</v>
      </c>
      <c r="P881">
        <f t="shared" si="53"/>
        <v>21.47</v>
      </c>
      <c r="Q881" s="13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3</v>
      </c>
      <c r="P882">
        <f t="shared" si="53"/>
        <v>14.13</v>
      </c>
      <c r="Q882" s="13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</v>
      </c>
      <c r="P883">
        <f t="shared" si="53"/>
        <v>30</v>
      </c>
      <c r="Q883" s="13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20</v>
      </c>
      <c r="P884">
        <f t="shared" si="53"/>
        <v>21.57</v>
      </c>
      <c r="Q884" s="13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40</v>
      </c>
      <c r="P885">
        <f t="shared" si="53"/>
        <v>83.38</v>
      </c>
      <c r="Q885" s="13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</v>
      </c>
      <c r="P886">
        <f t="shared" si="53"/>
        <v>10</v>
      </c>
      <c r="Q886" s="13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</v>
      </c>
      <c r="P887">
        <f t="shared" si="53"/>
        <v>35.71</v>
      </c>
      <c r="Q887" s="13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41</v>
      </c>
      <c r="P888">
        <f t="shared" si="53"/>
        <v>29.29</v>
      </c>
      <c r="Q888" s="13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>
        <f t="shared" si="53"/>
        <v>0</v>
      </c>
      <c r="Q889" s="13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</v>
      </c>
      <c r="P890">
        <f t="shared" si="53"/>
        <v>18</v>
      </c>
      <c r="Q890" s="13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</v>
      </c>
      <c r="P891">
        <f t="shared" si="53"/>
        <v>73.760000000000005</v>
      </c>
      <c r="Q891" s="13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</v>
      </c>
      <c r="P892">
        <f t="shared" si="53"/>
        <v>31.25</v>
      </c>
      <c r="Q892" s="13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</v>
      </c>
      <c r="P893">
        <f t="shared" si="53"/>
        <v>28.89</v>
      </c>
      <c r="Q893" s="13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41</v>
      </c>
      <c r="P894">
        <f t="shared" si="53"/>
        <v>143.82</v>
      </c>
      <c r="Q894" s="13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10</v>
      </c>
      <c r="P895">
        <f t="shared" si="53"/>
        <v>40</v>
      </c>
      <c r="Q895" s="13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39</v>
      </c>
      <c r="P896">
        <f t="shared" si="53"/>
        <v>147.81</v>
      </c>
      <c r="Q896" s="13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</v>
      </c>
      <c r="P897">
        <f t="shared" si="53"/>
        <v>27.86</v>
      </c>
      <c r="Q897" s="13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52"/>
        <v>40</v>
      </c>
      <c r="P898">
        <f t="shared" si="53"/>
        <v>44.44</v>
      </c>
      <c r="Q898" s="13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56">ROUND(E899/D899*100,0)</f>
        <v>0</v>
      </c>
      <c r="P899">
        <f t="shared" ref="P899:P962" si="57">IFERROR(ROUND(E899/L899,2),0)</f>
        <v>0</v>
      </c>
      <c r="Q899" s="13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3</v>
      </c>
      <c r="P900">
        <f t="shared" si="57"/>
        <v>35</v>
      </c>
      <c r="Q900" s="13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37</v>
      </c>
      <c r="P901">
        <f t="shared" si="57"/>
        <v>35</v>
      </c>
      <c r="Q901" s="13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>
        <f t="shared" si="57"/>
        <v>10.5</v>
      </c>
      <c r="Q902" s="13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>
        <f t="shared" si="57"/>
        <v>0</v>
      </c>
      <c r="Q903" s="13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>
        <f t="shared" si="57"/>
        <v>30</v>
      </c>
      <c r="Q904" s="13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</v>
      </c>
      <c r="P905">
        <f t="shared" si="57"/>
        <v>40</v>
      </c>
      <c r="Q905" s="13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>
        <f t="shared" si="57"/>
        <v>50.33</v>
      </c>
      <c r="Q906" s="13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</v>
      </c>
      <c r="P907">
        <f t="shared" si="57"/>
        <v>32.67</v>
      </c>
      <c r="Q907" s="13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>
        <f t="shared" si="57"/>
        <v>0</v>
      </c>
      <c r="Q908" s="13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>
        <f t="shared" si="57"/>
        <v>0</v>
      </c>
      <c r="Q909" s="13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>
        <f t="shared" si="57"/>
        <v>0</v>
      </c>
      <c r="Q910" s="13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</v>
      </c>
      <c r="P911">
        <f t="shared" si="57"/>
        <v>65</v>
      </c>
      <c r="Q911" s="13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22</v>
      </c>
      <c r="P912">
        <f t="shared" si="57"/>
        <v>24.6</v>
      </c>
      <c r="Q912" s="13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>
        <f t="shared" si="57"/>
        <v>0</v>
      </c>
      <c r="Q913" s="13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1</v>
      </c>
      <c r="P914">
        <f t="shared" si="57"/>
        <v>15</v>
      </c>
      <c r="Q914" s="13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7</v>
      </c>
      <c r="P915">
        <f t="shared" si="57"/>
        <v>82.58</v>
      </c>
      <c r="Q915" s="13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>
        <f t="shared" si="57"/>
        <v>0</v>
      </c>
      <c r="Q916" s="13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</v>
      </c>
      <c r="P917">
        <f t="shared" si="57"/>
        <v>41.67</v>
      </c>
      <c r="Q917" s="13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>
        <f t="shared" si="57"/>
        <v>0</v>
      </c>
      <c r="Q918" s="13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</v>
      </c>
      <c r="P919">
        <f t="shared" si="57"/>
        <v>30</v>
      </c>
      <c r="Q919" s="13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</v>
      </c>
      <c r="P920">
        <f t="shared" si="57"/>
        <v>19.600000000000001</v>
      </c>
      <c r="Q920" s="13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1</v>
      </c>
      <c r="P921">
        <f t="shared" si="57"/>
        <v>100</v>
      </c>
      <c r="Q921" s="13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>
        <f t="shared" si="57"/>
        <v>0</v>
      </c>
      <c r="Q922" s="13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31</v>
      </c>
      <c r="P923">
        <f t="shared" si="57"/>
        <v>231.75</v>
      </c>
      <c r="Q923" s="13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21</v>
      </c>
      <c r="P924">
        <f t="shared" si="57"/>
        <v>189.33</v>
      </c>
      <c r="Q924" s="13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</v>
      </c>
      <c r="P925">
        <f t="shared" si="57"/>
        <v>55</v>
      </c>
      <c r="Q925" s="13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</v>
      </c>
      <c r="P926">
        <f t="shared" si="57"/>
        <v>21.8</v>
      </c>
      <c r="Q926" s="13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3</v>
      </c>
      <c r="P927">
        <f t="shared" si="57"/>
        <v>32</v>
      </c>
      <c r="Q927" s="13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>
        <f t="shared" si="57"/>
        <v>0</v>
      </c>
      <c r="Q928" s="13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>
        <f t="shared" si="57"/>
        <v>0</v>
      </c>
      <c r="Q929" s="13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11</v>
      </c>
      <c r="P930">
        <f t="shared" si="57"/>
        <v>56.25</v>
      </c>
      <c r="Q930" s="13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>
        <f t="shared" si="57"/>
        <v>0</v>
      </c>
      <c r="Q931" s="13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38</v>
      </c>
      <c r="P932">
        <f t="shared" si="57"/>
        <v>69</v>
      </c>
      <c r="Q932" s="13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7</v>
      </c>
      <c r="P933">
        <f t="shared" si="57"/>
        <v>18.71</v>
      </c>
      <c r="Q933" s="13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15</v>
      </c>
      <c r="P934">
        <f t="shared" si="57"/>
        <v>46.03</v>
      </c>
      <c r="Q934" s="13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6</v>
      </c>
      <c r="P935">
        <f t="shared" si="57"/>
        <v>60</v>
      </c>
      <c r="Q935" s="13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30</v>
      </c>
      <c r="P936">
        <f t="shared" si="57"/>
        <v>50.67</v>
      </c>
      <c r="Q936" s="13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</v>
      </c>
      <c r="P937">
        <f t="shared" si="57"/>
        <v>25</v>
      </c>
      <c r="Q937" s="13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>
        <f t="shared" si="57"/>
        <v>0</v>
      </c>
      <c r="Q938" s="13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</v>
      </c>
      <c r="P939">
        <f t="shared" si="57"/>
        <v>20</v>
      </c>
      <c r="Q939" s="13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>
        <f t="shared" si="57"/>
        <v>25</v>
      </c>
      <c r="Q940" s="13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</v>
      </c>
      <c r="P941">
        <f t="shared" si="57"/>
        <v>20</v>
      </c>
      <c r="Q941" s="13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17</v>
      </c>
      <c r="P942">
        <f t="shared" si="57"/>
        <v>110.29</v>
      </c>
      <c r="Q942" s="13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</v>
      </c>
      <c r="P943">
        <f t="shared" si="57"/>
        <v>37.450000000000003</v>
      </c>
      <c r="Q943" s="13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9</v>
      </c>
      <c r="P944">
        <f t="shared" si="57"/>
        <v>41.75</v>
      </c>
      <c r="Q944" s="13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</v>
      </c>
      <c r="P945">
        <f t="shared" si="57"/>
        <v>24.08</v>
      </c>
      <c r="Q945" s="13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>
        <f t="shared" si="57"/>
        <v>69.41</v>
      </c>
      <c r="Q946" s="13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</v>
      </c>
      <c r="P947">
        <f t="shared" si="57"/>
        <v>155.25</v>
      </c>
      <c r="Q947" s="13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2</v>
      </c>
      <c r="P948">
        <f t="shared" si="57"/>
        <v>57.2</v>
      </c>
      <c r="Q948" s="13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>
        <f t="shared" si="57"/>
        <v>0</v>
      </c>
      <c r="Q949" s="13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12</v>
      </c>
      <c r="P950">
        <f t="shared" si="57"/>
        <v>60</v>
      </c>
      <c r="Q950" s="13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</v>
      </c>
      <c r="P951">
        <f t="shared" si="57"/>
        <v>39</v>
      </c>
      <c r="Q951" s="13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28</v>
      </c>
      <c r="P952">
        <f t="shared" si="57"/>
        <v>58.42</v>
      </c>
      <c r="Q952" s="13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38</v>
      </c>
      <c r="P953">
        <f t="shared" si="57"/>
        <v>158.63999999999999</v>
      </c>
      <c r="Q953" s="13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40</v>
      </c>
      <c r="P954">
        <f t="shared" si="57"/>
        <v>99.86</v>
      </c>
      <c r="Q954" s="13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</v>
      </c>
      <c r="P955">
        <f t="shared" si="57"/>
        <v>25.2</v>
      </c>
      <c r="Q955" s="13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>
        <f t="shared" si="57"/>
        <v>89.19</v>
      </c>
      <c r="Q956" s="13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6</v>
      </c>
      <c r="P957">
        <f t="shared" si="57"/>
        <v>182.62</v>
      </c>
      <c r="Q957" s="13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2</v>
      </c>
      <c r="P958">
        <f t="shared" si="57"/>
        <v>50.65</v>
      </c>
      <c r="Q958" s="13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2</v>
      </c>
      <c r="P959">
        <f t="shared" si="57"/>
        <v>33.29</v>
      </c>
      <c r="Q959" s="13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11</v>
      </c>
      <c r="P960">
        <f t="shared" si="57"/>
        <v>51.82</v>
      </c>
      <c r="Q960" s="13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39</v>
      </c>
      <c r="P961">
        <f t="shared" si="57"/>
        <v>113.63</v>
      </c>
      <c r="Q961" s="13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56"/>
        <v>46</v>
      </c>
      <c r="P962">
        <f t="shared" si="57"/>
        <v>136.46</v>
      </c>
      <c r="Q962" s="13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60">ROUND(E963/D963*100,0)</f>
        <v>42</v>
      </c>
      <c r="P963">
        <f t="shared" ref="P963:P1026" si="61">IFERROR(ROUND(E963/L963,2),0)</f>
        <v>364.35</v>
      </c>
      <c r="Q963" s="13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28</v>
      </c>
      <c r="P964">
        <f t="shared" si="61"/>
        <v>19.239999999999998</v>
      </c>
      <c r="Q964" s="13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</v>
      </c>
      <c r="P965">
        <f t="shared" si="61"/>
        <v>41.89</v>
      </c>
      <c r="Q965" s="13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1</v>
      </c>
      <c r="P966">
        <f t="shared" si="61"/>
        <v>30.31</v>
      </c>
      <c r="Q966" s="13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</v>
      </c>
      <c r="P967">
        <f t="shared" si="61"/>
        <v>49.67</v>
      </c>
      <c r="Q967" s="13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15</v>
      </c>
      <c r="P968">
        <f t="shared" si="61"/>
        <v>59.2</v>
      </c>
      <c r="Q968" s="13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18</v>
      </c>
      <c r="P969">
        <f t="shared" si="61"/>
        <v>43.98</v>
      </c>
      <c r="Q969" s="13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</v>
      </c>
      <c r="P970">
        <f t="shared" si="61"/>
        <v>26.5</v>
      </c>
      <c r="Q970" s="13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47</v>
      </c>
      <c r="P971">
        <f t="shared" si="61"/>
        <v>1272.73</v>
      </c>
      <c r="Q971" s="13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46</v>
      </c>
      <c r="P972">
        <f t="shared" si="61"/>
        <v>164</v>
      </c>
      <c r="Q972" s="13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>
        <f t="shared" si="61"/>
        <v>45.2</v>
      </c>
      <c r="Q973" s="13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35</v>
      </c>
      <c r="P974">
        <f t="shared" si="61"/>
        <v>153.88999999999999</v>
      </c>
      <c r="Q974" s="13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</v>
      </c>
      <c r="P975">
        <f t="shared" si="61"/>
        <v>51.38</v>
      </c>
      <c r="Q975" s="13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</v>
      </c>
      <c r="P976">
        <f t="shared" si="61"/>
        <v>93.33</v>
      </c>
      <c r="Q976" s="13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3</v>
      </c>
      <c r="P977">
        <f t="shared" si="61"/>
        <v>108.63</v>
      </c>
      <c r="Q977" s="13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</v>
      </c>
      <c r="P978">
        <f t="shared" si="61"/>
        <v>160.5</v>
      </c>
      <c r="Q978" s="13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34</v>
      </c>
      <c r="P979">
        <f t="shared" si="61"/>
        <v>75.75</v>
      </c>
      <c r="Q979" s="13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56</v>
      </c>
      <c r="P980">
        <f t="shared" si="61"/>
        <v>790.84</v>
      </c>
      <c r="Q980" s="13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83</v>
      </c>
      <c r="P981">
        <f t="shared" si="61"/>
        <v>301.94</v>
      </c>
      <c r="Q981" s="13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15</v>
      </c>
      <c r="P982">
        <f t="shared" si="61"/>
        <v>47.94</v>
      </c>
      <c r="Q982" s="13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>
        <f t="shared" si="61"/>
        <v>2.75</v>
      </c>
      <c r="Q983" s="13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>
        <f t="shared" si="61"/>
        <v>1</v>
      </c>
      <c r="Q984" s="13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30</v>
      </c>
      <c r="P985">
        <f t="shared" si="61"/>
        <v>171.79</v>
      </c>
      <c r="Q985" s="13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</v>
      </c>
      <c r="P986">
        <f t="shared" si="61"/>
        <v>35.33</v>
      </c>
      <c r="Q986" s="13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</v>
      </c>
      <c r="P987">
        <f t="shared" si="61"/>
        <v>82.09</v>
      </c>
      <c r="Q987" s="13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13</v>
      </c>
      <c r="P988">
        <f t="shared" si="61"/>
        <v>110.87</v>
      </c>
      <c r="Q988" s="13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13</v>
      </c>
      <c r="P989">
        <f t="shared" si="61"/>
        <v>161.22</v>
      </c>
      <c r="Q989" s="13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>
        <f t="shared" si="61"/>
        <v>0</v>
      </c>
      <c r="Q990" s="13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17</v>
      </c>
      <c r="P991">
        <f t="shared" si="61"/>
        <v>52.41</v>
      </c>
      <c r="Q991" s="13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>
        <f t="shared" si="61"/>
        <v>13</v>
      </c>
      <c r="Q992" s="13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</v>
      </c>
      <c r="P993">
        <f t="shared" si="61"/>
        <v>30.29</v>
      </c>
      <c r="Q993" s="13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>
        <f t="shared" si="61"/>
        <v>116.75</v>
      </c>
      <c r="Q994" s="13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25</v>
      </c>
      <c r="P995">
        <f t="shared" si="61"/>
        <v>89.6</v>
      </c>
      <c r="Q995" s="13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</v>
      </c>
      <c r="P996">
        <f t="shared" si="61"/>
        <v>424.45</v>
      </c>
      <c r="Q996" s="13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</v>
      </c>
      <c r="P997">
        <f t="shared" si="61"/>
        <v>80.67</v>
      </c>
      <c r="Q997" s="13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2</v>
      </c>
      <c r="P998">
        <f t="shared" si="61"/>
        <v>13</v>
      </c>
      <c r="Q998" s="13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</v>
      </c>
      <c r="P999">
        <f t="shared" si="61"/>
        <v>8.1300000000000008</v>
      </c>
      <c r="Q999" s="13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59</v>
      </c>
      <c r="P1000">
        <f t="shared" si="61"/>
        <v>153.43</v>
      </c>
      <c r="Q1000" s="13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8</v>
      </c>
      <c r="P1001">
        <f t="shared" si="61"/>
        <v>292.08</v>
      </c>
      <c r="Q1001" s="13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</v>
      </c>
      <c r="P1002">
        <f t="shared" si="61"/>
        <v>3304</v>
      </c>
      <c r="Q1002" s="13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104</v>
      </c>
      <c r="P1003">
        <f t="shared" si="61"/>
        <v>1300</v>
      </c>
      <c r="Q1003" s="13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30</v>
      </c>
      <c r="P1004">
        <f t="shared" si="61"/>
        <v>134.55000000000001</v>
      </c>
      <c r="Q1004" s="13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16</v>
      </c>
      <c r="P1005">
        <f t="shared" si="61"/>
        <v>214.07</v>
      </c>
      <c r="Q1005" s="13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82</v>
      </c>
      <c r="P1006">
        <f t="shared" si="61"/>
        <v>216.34</v>
      </c>
      <c r="Q1006" s="13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75</v>
      </c>
      <c r="P1007">
        <f t="shared" si="61"/>
        <v>932.31</v>
      </c>
      <c r="Q1007" s="13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6</v>
      </c>
      <c r="P1008">
        <f t="shared" si="61"/>
        <v>29.25</v>
      </c>
      <c r="Q1008" s="13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44</v>
      </c>
      <c r="P1009">
        <f t="shared" si="61"/>
        <v>174.95</v>
      </c>
      <c r="Q1009" s="13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>
        <f t="shared" si="61"/>
        <v>250</v>
      </c>
      <c r="Q1010" s="13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13</v>
      </c>
      <c r="P1011">
        <f t="shared" si="61"/>
        <v>65</v>
      </c>
      <c r="Q1011" s="13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>
        <f t="shared" si="61"/>
        <v>55</v>
      </c>
      <c r="Q1012" s="13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>
        <f t="shared" si="61"/>
        <v>75</v>
      </c>
      <c r="Q1013" s="13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21535</v>
      </c>
      <c r="P1014">
        <f t="shared" si="61"/>
        <v>1389.36</v>
      </c>
      <c r="Q1014" s="13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35</v>
      </c>
      <c r="P1015">
        <f t="shared" si="61"/>
        <v>95.91</v>
      </c>
      <c r="Q1015" s="13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31</v>
      </c>
      <c r="P1016">
        <f t="shared" si="61"/>
        <v>191.25</v>
      </c>
      <c r="Q1016" s="13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3</v>
      </c>
      <c r="P1017">
        <f t="shared" si="61"/>
        <v>40</v>
      </c>
      <c r="Q1017" s="13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3</v>
      </c>
      <c r="P1018">
        <f t="shared" si="61"/>
        <v>74.790000000000006</v>
      </c>
      <c r="Q1018" s="13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23</v>
      </c>
      <c r="P1019">
        <f t="shared" si="61"/>
        <v>161.12</v>
      </c>
      <c r="Q1019" s="13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</v>
      </c>
      <c r="P1020">
        <f t="shared" si="61"/>
        <v>88.71</v>
      </c>
      <c r="Q1020" s="13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47</v>
      </c>
      <c r="P1021">
        <f t="shared" si="61"/>
        <v>53.25</v>
      </c>
      <c r="Q1021" s="13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206</v>
      </c>
      <c r="P1022">
        <f t="shared" si="61"/>
        <v>106.2</v>
      </c>
      <c r="Q1022" s="13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352</v>
      </c>
      <c r="P1023">
        <f t="shared" si="61"/>
        <v>22.08</v>
      </c>
      <c r="Q1023" s="13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115</v>
      </c>
      <c r="P1024">
        <f t="shared" si="61"/>
        <v>31.05</v>
      </c>
      <c r="Q1024" s="13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237</v>
      </c>
      <c r="P1025">
        <f t="shared" si="61"/>
        <v>36.21</v>
      </c>
      <c r="Q1025" s="13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60"/>
        <v>119</v>
      </c>
      <c r="P1026">
        <f t="shared" si="61"/>
        <v>388.98</v>
      </c>
      <c r="Q1026" s="13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3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100</v>
      </c>
      <c r="P1028">
        <f t="shared" si="65"/>
        <v>57.38</v>
      </c>
      <c r="Q1028" s="13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103</v>
      </c>
      <c r="P1029">
        <f t="shared" si="65"/>
        <v>69.67</v>
      </c>
      <c r="Q1029" s="13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117</v>
      </c>
      <c r="P1030">
        <f t="shared" si="65"/>
        <v>45.99</v>
      </c>
      <c r="Q1030" s="13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112</v>
      </c>
      <c r="P1031">
        <f t="shared" si="65"/>
        <v>79.260000000000005</v>
      </c>
      <c r="Q1031" s="13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342</v>
      </c>
      <c r="P1032">
        <f t="shared" si="65"/>
        <v>43.03</v>
      </c>
      <c r="Q1032" s="13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107</v>
      </c>
      <c r="P1033">
        <f t="shared" si="65"/>
        <v>108.48</v>
      </c>
      <c r="Q1033" s="13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>
        <f t="shared" si="65"/>
        <v>61.03</v>
      </c>
      <c r="Q1034" s="13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103</v>
      </c>
      <c r="P1035">
        <f t="shared" si="65"/>
        <v>50.59</v>
      </c>
      <c r="Q1035" s="13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130</v>
      </c>
      <c r="P1036">
        <f t="shared" si="65"/>
        <v>39.159999999999997</v>
      </c>
      <c r="Q1036" s="13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108</v>
      </c>
      <c r="P1037">
        <f t="shared" si="65"/>
        <v>65.16</v>
      </c>
      <c r="Q1037" s="13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112</v>
      </c>
      <c r="P1038">
        <f t="shared" si="65"/>
        <v>23.96</v>
      </c>
      <c r="Q1038" s="13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102</v>
      </c>
      <c r="P1039">
        <f t="shared" si="65"/>
        <v>48.62</v>
      </c>
      <c r="Q1039" s="13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145</v>
      </c>
      <c r="P1040">
        <f t="shared" si="65"/>
        <v>35.74</v>
      </c>
      <c r="Q1040" s="13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128</v>
      </c>
      <c r="P1041">
        <f t="shared" si="65"/>
        <v>21.37</v>
      </c>
      <c r="Q1041" s="13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>
        <f t="shared" si="65"/>
        <v>250</v>
      </c>
      <c r="Q1042" s="13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>
        <f t="shared" si="65"/>
        <v>0</v>
      </c>
      <c r="Q1043" s="13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2</v>
      </c>
      <c r="P1044">
        <f t="shared" si="65"/>
        <v>10</v>
      </c>
      <c r="Q1044" s="13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9</v>
      </c>
      <c r="P1045">
        <f t="shared" si="65"/>
        <v>29.24</v>
      </c>
      <c r="Q1045" s="13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>
        <f t="shared" si="65"/>
        <v>3</v>
      </c>
      <c r="Q1046" s="13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</v>
      </c>
      <c r="P1047">
        <f t="shared" si="65"/>
        <v>33.25</v>
      </c>
      <c r="Q1047" s="13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>
        <f t="shared" si="65"/>
        <v>0</v>
      </c>
      <c r="Q1048" s="13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>
        <f t="shared" si="65"/>
        <v>1</v>
      </c>
      <c r="Q1049" s="13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</v>
      </c>
      <c r="P1050">
        <f t="shared" si="65"/>
        <v>53</v>
      </c>
      <c r="Q1050" s="13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>
        <f t="shared" si="65"/>
        <v>0</v>
      </c>
      <c r="Q1051" s="13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>
        <f t="shared" si="65"/>
        <v>0</v>
      </c>
      <c r="Q1052" s="13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>
        <f t="shared" si="65"/>
        <v>0</v>
      </c>
      <c r="Q1053" s="13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>
        <f t="shared" si="65"/>
        <v>0</v>
      </c>
      <c r="Q1054" s="13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</v>
      </c>
      <c r="P1055">
        <f t="shared" si="65"/>
        <v>15</v>
      </c>
      <c r="Q1055" s="13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>
        <f t="shared" si="65"/>
        <v>0</v>
      </c>
      <c r="Q1056" s="13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>
        <f t="shared" si="65"/>
        <v>0</v>
      </c>
      <c r="Q1057" s="13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>
        <f t="shared" si="65"/>
        <v>0</v>
      </c>
      <c r="Q1058" s="13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>
        <f t="shared" si="65"/>
        <v>0</v>
      </c>
      <c r="Q1059" s="13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>
        <f t="shared" si="65"/>
        <v>0</v>
      </c>
      <c r="Q1060" s="13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>
        <f t="shared" si="65"/>
        <v>0</v>
      </c>
      <c r="Q1061" s="13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</v>
      </c>
      <c r="P1062">
        <f t="shared" si="65"/>
        <v>50</v>
      </c>
      <c r="Q1062" s="13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>
        <f t="shared" si="65"/>
        <v>0</v>
      </c>
      <c r="Q1063" s="13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95</v>
      </c>
      <c r="P1064">
        <f t="shared" si="65"/>
        <v>47.5</v>
      </c>
      <c r="Q1064" s="13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>
        <f t="shared" si="65"/>
        <v>0</v>
      </c>
      <c r="Q1065" s="13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9</v>
      </c>
      <c r="P1066">
        <f t="shared" si="65"/>
        <v>65.67</v>
      </c>
      <c r="Q1066" s="13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3</v>
      </c>
      <c r="P1067">
        <f t="shared" si="65"/>
        <v>16.2</v>
      </c>
      <c r="Q1067" s="13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</v>
      </c>
      <c r="P1068">
        <f t="shared" si="65"/>
        <v>34.130000000000003</v>
      </c>
      <c r="Q1068" s="13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26</v>
      </c>
      <c r="P1069">
        <f t="shared" si="65"/>
        <v>13</v>
      </c>
      <c r="Q1069" s="13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>
        <f t="shared" si="65"/>
        <v>11.25</v>
      </c>
      <c r="Q1070" s="13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39</v>
      </c>
      <c r="P1071">
        <f t="shared" si="65"/>
        <v>40.479999999999997</v>
      </c>
      <c r="Q1071" s="13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1</v>
      </c>
      <c r="P1072">
        <f t="shared" si="65"/>
        <v>35</v>
      </c>
      <c r="Q1072" s="13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>
        <f t="shared" si="65"/>
        <v>0</v>
      </c>
      <c r="Q1073" s="13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>
        <f t="shared" si="65"/>
        <v>12.75</v>
      </c>
      <c r="Q1074" s="13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</v>
      </c>
      <c r="P1075">
        <f t="shared" si="65"/>
        <v>10</v>
      </c>
      <c r="Q1075" s="13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</v>
      </c>
      <c r="P1076">
        <f t="shared" si="65"/>
        <v>113.57</v>
      </c>
      <c r="Q1076" s="13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</v>
      </c>
      <c r="P1077">
        <f t="shared" si="65"/>
        <v>15</v>
      </c>
      <c r="Q1077" s="13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63</v>
      </c>
      <c r="P1078">
        <f t="shared" si="65"/>
        <v>48.28</v>
      </c>
      <c r="Q1078" s="13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29</v>
      </c>
      <c r="P1079">
        <f t="shared" si="65"/>
        <v>43.98</v>
      </c>
      <c r="Q1079" s="13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8</v>
      </c>
      <c r="P1080">
        <f t="shared" si="65"/>
        <v>9</v>
      </c>
      <c r="Q1080" s="13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3</v>
      </c>
      <c r="P1081">
        <f t="shared" si="65"/>
        <v>37.67</v>
      </c>
      <c r="Q1081" s="13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</v>
      </c>
      <c r="P1082">
        <f t="shared" si="65"/>
        <v>18.579999999999998</v>
      </c>
      <c r="Q1082" s="13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>
        <f t="shared" si="65"/>
        <v>3</v>
      </c>
      <c r="Q1083" s="13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</v>
      </c>
      <c r="P1084">
        <f t="shared" si="65"/>
        <v>18.670000000000002</v>
      </c>
      <c r="Q1084" s="13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</v>
      </c>
      <c r="P1085">
        <f t="shared" si="65"/>
        <v>410</v>
      </c>
      <c r="Q1085" s="13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>
        <f t="shared" si="65"/>
        <v>0</v>
      </c>
      <c r="Q1086" s="13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</v>
      </c>
      <c r="P1087">
        <f t="shared" si="65"/>
        <v>114</v>
      </c>
      <c r="Q1087" s="13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>
        <f t="shared" si="65"/>
        <v>7.5</v>
      </c>
      <c r="Q1088" s="13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>
        <f t="shared" si="65"/>
        <v>0</v>
      </c>
      <c r="Q1089" s="13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64"/>
        <v>14</v>
      </c>
      <c r="P1090">
        <f t="shared" si="65"/>
        <v>43.42</v>
      </c>
      <c r="Q1090" s="13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68">ROUND(E1091/D1091*100,0)</f>
        <v>8</v>
      </c>
      <c r="P1091">
        <f t="shared" ref="P1091:P1154" si="69">IFERROR(ROUND(E1091/L1091,2),0)</f>
        <v>23.96</v>
      </c>
      <c r="Q1091" s="13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>
        <f t="shared" si="69"/>
        <v>5</v>
      </c>
      <c r="Q1092" s="13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13</v>
      </c>
      <c r="P1093">
        <f t="shared" si="69"/>
        <v>12.5</v>
      </c>
      <c r="Q1093" s="13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</v>
      </c>
      <c r="P1094">
        <f t="shared" si="69"/>
        <v>3</v>
      </c>
      <c r="Q1094" s="13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14</v>
      </c>
      <c r="P1095">
        <f t="shared" si="69"/>
        <v>10.56</v>
      </c>
      <c r="Q1095" s="13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18</v>
      </c>
      <c r="P1096">
        <f t="shared" si="69"/>
        <v>122</v>
      </c>
      <c r="Q1096" s="13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</v>
      </c>
      <c r="P1097">
        <f t="shared" si="69"/>
        <v>267.81</v>
      </c>
      <c r="Q1097" s="13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18</v>
      </c>
      <c r="P1098">
        <f t="shared" si="69"/>
        <v>74.209999999999994</v>
      </c>
      <c r="Q1098" s="13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>
        <f t="shared" si="69"/>
        <v>6.71</v>
      </c>
      <c r="Q1099" s="13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</v>
      </c>
      <c r="P1100">
        <f t="shared" si="69"/>
        <v>81.95</v>
      </c>
      <c r="Q1100" s="13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</v>
      </c>
      <c r="P1101">
        <f t="shared" si="69"/>
        <v>25</v>
      </c>
      <c r="Q1101" s="13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3</v>
      </c>
      <c r="P1102">
        <f t="shared" si="69"/>
        <v>10</v>
      </c>
      <c r="Q1102" s="13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>
        <f t="shared" si="69"/>
        <v>6.83</v>
      </c>
      <c r="Q1103" s="13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</v>
      </c>
      <c r="P1104">
        <f t="shared" si="69"/>
        <v>17.71</v>
      </c>
      <c r="Q1104" s="13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2</v>
      </c>
      <c r="P1105">
        <f t="shared" si="69"/>
        <v>16.2</v>
      </c>
      <c r="Q1105" s="13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5</v>
      </c>
      <c r="P1106">
        <f t="shared" si="69"/>
        <v>80.3</v>
      </c>
      <c r="Q1106" s="13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>
        <f t="shared" si="69"/>
        <v>71.55</v>
      </c>
      <c r="Q1107" s="13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41</v>
      </c>
      <c r="P1108">
        <f t="shared" si="69"/>
        <v>23.57</v>
      </c>
      <c r="Q1108" s="13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>
        <f t="shared" si="69"/>
        <v>0</v>
      </c>
      <c r="Q1109" s="13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3</v>
      </c>
      <c r="P1110">
        <f t="shared" si="69"/>
        <v>34.880000000000003</v>
      </c>
      <c r="Q1110" s="13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>
        <f t="shared" si="69"/>
        <v>15</v>
      </c>
      <c r="Q1111" s="13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</v>
      </c>
      <c r="P1112">
        <f t="shared" si="69"/>
        <v>23.18</v>
      </c>
      <c r="Q1112" s="13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>
        <f t="shared" si="69"/>
        <v>1</v>
      </c>
      <c r="Q1113" s="13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36</v>
      </c>
      <c r="P1114">
        <f t="shared" si="69"/>
        <v>100.23</v>
      </c>
      <c r="Q1114" s="13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</v>
      </c>
      <c r="P1115">
        <f t="shared" si="69"/>
        <v>5</v>
      </c>
      <c r="Q1115" s="13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>
        <f t="shared" si="69"/>
        <v>3.33</v>
      </c>
      <c r="Q1116" s="13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>
        <f t="shared" si="69"/>
        <v>13.25</v>
      </c>
      <c r="Q1117" s="13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>
        <f t="shared" si="69"/>
        <v>17.850000000000001</v>
      </c>
      <c r="Q1118" s="13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</v>
      </c>
      <c r="P1119">
        <f t="shared" si="69"/>
        <v>10.38</v>
      </c>
      <c r="Q1119" s="13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</v>
      </c>
      <c r="P1120">
        <f t="shared" si="69"/>
        <v>36.33</v>
      </c>
      <c r="Q1120" s="13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>
        <f t="shared" si="69"/>
        <v>5</v>
      </c>
      <c r="Q1121" s="13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>
        <f t="shared" si="69"/>
        <v>0</v>
      </c>
      <c r="Q1122" s="13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>
        <f t="shared" si="69"/>
        <v>5.8</v>
      </c>
      <c r="Q1123" s="13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>
        <f t="shared" si="69"/>
        <v>0</v>
      </c>
      <c r="Q1124" s="13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>
        <f t="shared" si="69"/>
        <v>3.67</v>
      </c>
      <c r="Q1125" s="13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>
        <f t="shared" si="69"/>
        <v>60.71</v>
      </c>
      <c r="Q1126" s="13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>
        <f t="shared" si="69"/>
        <v>0</v>
      </c>
      <c r="Q1127" s="13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</v>
      </c>
      <c r="P1128">
        <f t="shared" si="69"/>
        <v>5</v>
      </c>
      <c r="Q1128" s="13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2</v>
      </c>
      <c r="P1129">
        <f t="shared" si="69"/>
        <v>25.43</v>
      </c>
      <c r="Q1129" s="13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>
        <f t="shared" si="69"/>
        <v>1</v>
      </c>
      <c r="Q1130" s="13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>
        <f t="shared" si="69"/>
        <v>10.5</v>
      </c>
      <c r="Q1131" s="13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>
        <f t="shared" si="69"/>
        <v>3.67</v>
      </c>
      <c r="Q1132" s="13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>
        <f t="shared" si="69"/>
        <v>0</v>
      </c>
      <c r="Q1133" s="13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14</v>
      </c>
      <c r="P1134">
        <f t="shared" si="69"/>
        <v>110.62</v>
      </c>
      <c r="Q1134" s="13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</v>
      </c>
      <c r="P1135">
        <f t="shared" si="69"/>
        <v>20</v>
      </c>
      <c r="Q1135" s="13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>
        <f t="shared" si="69"/>
        <v>1</v>
      </c>
      <c r="Q1136" s="13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</v>
      </c>
      <c r="P1137">
        <f t="shared" si="69"/>
        <v>50</v>
      </c>
      <c r="Q1137" s="13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</v>
      </c>
      <c r="P1138">
        <f t="shared" si="69"/>
        <v>45</v>
      </c>
      <c r="Q1138" s="13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40</v>
      </c>
      <c r="P1139">
        <f t="shared" si="69"/>
        <v>253.21</v>
      </c>
      <c r="Q1139" s="13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>
        <f t="shared" si="69"/>
        <v>31.25</v>
      </c>
      <c r="Q1140" s="13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>
        <f t="shared" si="69"/>
        <v>5</v>
      </c>
      <c r="Q1141" s="13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>
        <f t="shared" si="69"/>
        <v>0</v>
      </c>
      <c r="Q1142" s="13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>
        <f t="shared" si="69"/>
        <v>0</v>
      </c>
      <c r="Q1143" s="13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>
        <f t="shared" si="69"/>
        <v>0</v>
      </c>
      <c r="Q1144" s="13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>
        <f t="shared" si="69"/>
        <v>23.25</v>
      </c>
      <c r="Q1145" s="13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>
        <f t="shared" si="69"/>
        <v>0</v>
      </c>
      <c r="Q1146" s="13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>
        <f t="shared" si="69"/>
        <v>100</v>
      </c>
      <c r="Q1147" s="13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9</v>
      </c>
      <c r="P1148">
        <f t="shared" si="69"/>
        <v>44.17</v>
      </c>
      <c r="Q1148" s="13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>
        <f t="shared" si="69"/>
        <v>0</v>
      </c>
      <c r="Q1149" s="13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>
        <f t="shared" si="69"/>
        <v>24.33</v>
      </c>
      <c r="Q1150" s="13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>
        <f t="shared" si="69"/>
        <v>37.5</v>
      </c>
      <c r="Q1151" s="13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>
        <f t="shared" si="69"/>
        <v>42</v>
      </c>
      <c r="Q1152" s="13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>
        <f t="shared" si="69"/>
        <v>0</v>
      </c>
      <c r="Q1153" s="13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68"/>
        <v>6</v>
      </c>
      <c r="P1154">
        <f t="shared" si="69"/>
        <v>60.73</v>
      </c>
      <c r="Q1154" s="13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72">ROUND(E1155/D1155*100,0)</f>
        <v>1</v>
      </c>
      <c r="P1155">
        <f t="shared" ref="P1155:P1218" si="73">IFERROR(ROUND(E1155/L1155,2),0)</f>
        <v>50</v>
      </c>
      <c r="Q1155" s="13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7</v>
      </c>
      <c r="P1156">
        <f t="shared" si="73"/>
        <v>108.33</v>
      </c>
      <c r="Q1156" s="13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</v>
      </c>
      <c r="P1157">
        <f t="shared" si="73"/>
        <v>23.5</v>
      </c>
      <c r="Q1157" s="13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>
        <f t="shared" si="73"/>
        <v>0</v>
      </c>
      <c r="Q1158" s="13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2</v>
      </c>
      <c r="P1159">
        <f t="shared" si="73"/>
        <v>50.33</v>
      </c>
      <c r="Q1159" s="13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>
        <f t="shared" si="73"/>
        <v>11.67</v>
      </c>
      <c r="Q1160" s="13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>
        <f t="shared" si="73"/>
        <v>0</v>
      </c>
      <c r="Q1161" s="13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4</v>
      </c>
      <c r="P1162">
        <f t="shared" si="73"/>
        <v>60.79</v>
      </c>
      <c r="Q1162" s="13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>
        <f t="shared" si="73"/>
        <v>0</v>
      </c>
      <c r="Q1163" s="13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>
        <f t="shared" si="73"/>
        <v>17.5</v>
      </c>
      <c r="Q1164" s="13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>
        <f t="shared" si="73"/>
        <v>0</v>
      </c>
      <c r="Q1165" s="13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>
        <f t="shared" si="73"/>
        <v>0</v>
      </c>
      <c r="Q1166" s="13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21</v>
      </c>
      <c r="P1167">
        <f t="shared" si="73"/>
        <v>82.82</v>
      </c>
      <c r="Q1167" s="13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19</v>
      </c>
      <c r="P1168">
        <f t="shared" si="73"/>
        <v>358.88</v>
      </c>
      <c r="Q1168" s="13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2</v>
      </c>
      <c r="P1169">
        <f t="shared" si="73"/>
        <v>61.19</v>
      </c>
      <c r="Q1169" s="13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6</v>
      </c>
      <c r="P1170">
        <f t="shared" si="73"/>
        <v>340</v>
      </c>
      <c r="Q1170" s="13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>
        <f t="shared" si="73"/>
        <v>5.67</v>
      </c>
      <c r="Q1171" s="13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>
        <f t="shared" si="73"/>
        <v>50</v>
      </c>
      <c r="Q1172" s="13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>
        <f t="shared" si="73"/>
        <v>25</v>
      </c>
      <c r="Q1173" s="13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>
        <f t="shared" si="73"/>
        <v>0</v>
      </c>
      <c r="Q1174" s="13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>
        <f t="shared" si="73"/>
        <v>30</v>
      </c>
      <c r="Q1175" s="13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6</v>
      </c>
      <c r="P1176">
        <f t="shared" si="73"/>
        <v>46.63</v>
      </c>
      <c r="Q1176" s="13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3</v>
      </c>
      <c r="P1177">
        <f t="shared" si="73"/>
        <v>65</v>
      </c>
      <c r="Q1177" s="13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>
        <f t="shared" si="73"/>
        <v>10</v>
      </c>
      <c r="Q1178" s="13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>
        <f t="shared" si="73"/>
        <v>0</v>
      </c>
      <c r="Q1179" s="13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>
        <f t="shared" si="73"/>
        <v>5</v>
      </c>
      <c r="Q1180" s="13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</v>
      </c>
      <c r="P1181">
        <f t="shared" si="73"/>
        <v>640</v>
      </c>
      <c r="Q1181" s="13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12</v>
      </c>
      <c r="P1182">
        <f t="shared" si="73"/>
        <v>69.12</v>
      </c>
      <c r="Q1182" s="13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>
        <f t="shared" si="73"/>
        <v>1.33</v>
      </c>
      <c r="Q1183" s="13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</v>
      </c>
      <c r="P1184">
        <f t="shared" si="73"/>
        <v>10.5</v>
      </c>
      <c r="Q1184" s="13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4</v>
      </c>
      <c r="P1185">
        <f t="shared" si="73"/>
        <v>33.33</v>
      </c>
      <c r="Q1185" s="13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105</v>
      </c>
      <c r="P1186">
        <f t="shared" si="73"/>
        <v>61.56</v>
      </c>
      <c r="Q1186" s="13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105</v>
      </c>
      <c r="P1187">
        <f t="shared" si="73"/>
        <v>118.74</v>
      </c>
      <c r="Q1187" s="13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107</v>
      </c>
      <c r="P1188">
        <f t="shared" si="73"/>
        <v>65.08</v>
      </c>
      <c r="Q1188" s="13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104</v>
      </c>
      <c r="P1189">
        <f t="shared" si="73"/>
        <v>130.16</v>
      </c>
      <c r="Q1189" s="13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161</v>
      </c>
      <c r="P1190">
        <f t="shared" si="73"/>
        <v>37.78</v>
      </c>
      <c r="Q1190" s="13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108</v>
      </c>
      <c r="P1191">
        <f t="shared" si="73"/>
        <v>112.79</v>
      </c>
      <c r="Q1191" s="13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135</v>
      </c>
      <c r="P1192">
        <f t="shared" si="73"/>
        <v>51.92</v>
      </c>
      <c r="Q1192" s="13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109</v>
      </c>
      <c r="P1193">
        <f t="shared" si="73"/>
        <v>89.24</v>
      </c>
      <c r="Q1193" s="13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290</v>
      </c>
      <c r="P1194">
        <f t="shared" si="73"/>
        <v>19.329999999999998</v>
      </c>
      <c r="Q1194" s="13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104</v>
      </c>
      <c r="P1195">
        <f t="shared" si="73"/>
        <v>79.97</v>
      </c>
      <c r="Q1195" s="13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322</v>
      </c>
      <c r="P1196">
        <f t="shared" si="73"/>
        <v>56.41</v>
      </c>
      <c r="Q1196" s="13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135</v>
      </c>
      <c r="P1197">
        <f t="shared" si="73"/>
        <v>79.41</v>
      </c>
      <c r="Q1197" s="13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270</v>
      </c>
      <c r="P1198">
        <f t="shared" si="73"/>
        <v>76.44</v>
      </c>
      <c r="Q1198" s="13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253</v>
      </c>
      <c r="P1199">
        <f t="shared" si="73"/>
        <v>121</v>
      </c>
      <c r="Q1199" s="13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261</v>
      </c>
      <c r="P1200">
        <f t="shared" si="73"/>
        <v>54.62</v>
      </c>
      <c r="Q1200" s="13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101</v>
      </c>
      <c r="P1201">
        <f t="shared" si="73"/>
        <v>299.22000000000003</v>
      </c>
      <c r="Q1201" s="13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126</v>
      </c>
      <c r="P1202">
        <f t="shared" si="73"/>
        <v>58.53</v>
      </c>
      <c r="Q1202" s="13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102</v>
      </c>
      <c r="P1203">
        <f t="shared" si="73"/>
        <v>55.37</v>
      </c>
      <c r="Q1203" s="13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199</v>
      </c>
      <c r="P1204">
        <f t="shared" si="73"/>
        <v>183.8</v>
      </c>
      <c r="Q1204" s="13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102</v>
      </c>
      <c r="P1205">
        <f t="shared" si="73"/>
        <v>165.35</v>
      </c>
      <c r="Q1205" s="13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103</v>
      </c>
      <c r="P1206">
        <f t="shared" si="73"/>
        <v>234.79</v>
      </c>
      <c r="Q1206" s="13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101</v>
      </c>
      <c r="P1207">
        <f t="shared" si="73"/>
        <v>211.48</v>
      </c>
      <c r="Q1207" s="13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115</v>
      </c>
      <c r="P1208">
        <f t="shared" si="73"/>
        <v>32.340000000000003</v>
      </c>
      <c r="Q1208" s="13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104</v>
      </c>
      <c r="P1209">
        <f t="shared" si="73"/>
        <v>123.38</v>
      </c>
      <c r="Q1209" s="13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155</v>
      </c>
      <c r="P1210">
        <f t="shared" si="73"/>
        <v>207.07</v>
      </c>
      <c r="Q1210" s="13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106</v>
      </c>
      <c r="P1211">
        <f t="shared" si="73"/>
        <v>138.26</v>
      </c>
      <c r="Q1211" s="13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254</v>
      </c>
      <c r="P1212">
        <f t="shared" si="73"/>
        <v>493.82</v>
      </c>
      <c r="Q1212" s="13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101</v>
      </c>
      <c r="P1213">
        <f t="shared" si="73"/>
        <v>168.5</v>
      </c>
      <c r="Q1213" s="13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129</v>
      </c>
      <c r="P1214">
        <f t="shared" si="73"/>
        <v>38.869999999999997</v>
      </c>
      <c r="Q1214" s="13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102</v>
      </c>
      <c r="P1215">
        <f t="shared" si="73"/>
        <v>61.53</v>
      </c>
      <c r="Q1215" s="13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132</v>
      </c>
      <c r="P1216">
        <f t="shared" si="73"/>
        <v>105.44</v>
      </c>
      <c r="Q1216" s="13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786</v>
      </c>
      <c r="P1217">
        <f t="shared" si="73"/>
        <v>71.59</v>
      </c>
      <c r="Q1217" s="13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72"/>
        <v>146</v>
      </c>
      <c r="P1218">
        <f t="shared" si="73"/>
        <v>91.88</v>
      </c>
      <c r="Q1218" s="13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76">ROUND(E1219/D1219*100,0)</f>
        <v>103</v>
      </c>
      <c r="P1219">
        <f t="shared" ref="P1219:P1282" si="77">IFERROR(ROUND(E1219/L1219,2),0)</f>
        <v>148.57</v>
      </c>
      <c r="Q1219" s="13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172</v>
      </c>
      <c r="P1220">
        <f t="shared" si="77"/>
        <v>174.21</v>
      </c>
      <c r="Q1220" s="13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159</v>
      </c>
      <c r="P1221">
        <f t="shared" si="77"/>
        <v>102.86</v>
      </c>
      <c r="Q1221" s="13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104</v>
      </c>
      <c r="P1222">
        <f t="shared" si="77"/>
        <v>111.18</v>
      </c>
      <c r="Q1222" s="13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111</v>
      </c>
      <c r="P1223">
        <f t="shared" si="77"/>
        <v>23.8</v>
      </c>
      <c r="Q1223" s="13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280</v>
      </c>
      <c r="P1224">
        <f t="shared" si="77"/>
        <v>81.27</v>
      </c>
      <c r="Q1224" s="13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112</v>
      </c>
      <c r="P1225">
        <f t="shared" si="77"/>
        <v>116.21</v>
      </c>
      <c r="Q1225" s="13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</v>
      </c>
      <c r="P1226">
        <f t="shared" si="77"/>
        <v>58.89</v>
      </c>
      <c r="Q1226" s="13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</v>
      </c>
      <c r="P1227">
        <f t="shared" si="77"/>
        <v>44</v>
      </c>
      <c r="Q1227" s="13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>
        <f t="shared" si="77"/>
        <v>48.43</v>
      </c>
      <c r="Q1228" s="13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>
        <f t="shared" si="77"/>
        <v>0</v>
      </c>
      <c r="Q1229" s="13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29</v>
      </c>
      <c r="P1230">
        <f t="shared" si="77"/>
        <v>61.04</v>
      </c>
      <c r="Q1230" s="13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</v>
      </c>
      <c r="P1231">
        <f t="shared" si="77"/>
        <v>25</v>
      </c>
      <c r="Q1231" s="13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>
        <f t="shared" si="77"/>
        <v>0</v>
      </c>
      <c r="Q1232" s="13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>
        <f t="shared" si="77"/>
        <v>0</v>
      </c>
      <c r="Q1233" s="13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1</v>
      </c>
      <c r="P1234">
        <f t="shared" si="77"/>
        <v>40</v>
      </c>
      <c r="Q1234" s="13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12</v>
      </c>
      <c r="P1235">
        <f t="shared" si="77"/>
        <v>19.329999999999998</v>
      </c>
      <c r="Q1235" s="13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>
        <f t="shared" si="77"/>
        <v>0</v>
      </c>
      <c r="Q1236" s="13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3</v>
      </c>
      <c r="P1237">
        <f t="shared" si="77"/>
        <v>35</v>
      </c>
      <c r="Q1237" s="13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>
        <f t="shared" si="77"/>
        <v>0</v>
      </c>
      <c r="Q1238" s="13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>
        <f t="shared" si="77"/>
        <v>0</v>
      </c>
      <c r="Q1239" s="13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18</v>
      </c>
      <c r="P1240">
        <f t="shared" si="77"/>
        <v>59.33</v>
      </c>
      <c r="Q1240" s="13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>
        <f t="shared" si="77"/>
        <v>0</v>
      </c>
      <c r="Q1241" s="13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</v>
      </c>
      <c r="P1242">
        <f t="shared" si="77"/>
        <v>30.13</v>
      </c>
      <c r="Q1242" s="13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51</v>
      </c>
      <c r="P1243">
        <f t="shared" si="77"/>
        <v>74.62</v>
      </c>
      <c r="Q1243" s="13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</v>
      </c>
      <c r="P1244">
        <f t="shared" si="77"/>
        <v>5</v>
      </c>
      <c r="Q1244" s="13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14</v>
      </c>
      <c r="P1245">
        <f t="shared" si="77"/>
        <v>44.5</v>
      </c>
      <c r="Q1245" s="13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104</v>
      </c>
      <c r="P1246">
        <f t="shared" si="77"/>
        <v>46.13</v>
      </c>
      <c r="Q1246" s="13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120</v>
      </c>
      <c r="P1247">
        <f t="shared" si="77"/>
        <v>141.47</v>
      </c>
      <c r="Q1247" s="13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117</v>
      </c>
      <c r="P1248">
        <f t="shared" si="77"/>
        <v>75.48</v>
      </c>
      <c r="Q1248" s="13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122</v>
      </c>
      <c r="P1249">
        <f t="shared" si="77"/>
        <v>85.5</v>
      </c>
      <c r="Q1249" s="13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152</v>
      </c>
      <c r="P1250">
        <f t="shared" si="77"/>
        <v>64.25</v>
      </c>
      <c r="Q1250" s="13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104</v>
      </c>
      <c r="P1251">
        <f t="shared" si="77"/>
        <v>64.47</v>
      </c>
      <c r="Q1251" s="13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200</v>
      </c>
      <c r="P1252">
        <f t="shared" si="77"/>
        <v>118.2</v>
      </c>
      <c r="Q1252" s="13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102</v>
      </c>
      <c r="P1253">
        <f t="shared" si="77"/>
        <v>82.54</v>
      </c>
      <c r="Q1253" s="13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138</v>
      </c>
      <c r="P1254">
        <f t="shared" si="77"/>
        <v>34.17</v>
      </c>
      <c r="Q1254" s="13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303833</v>
      </c>
      <c r="P1255">
        <f t="shared" si="77"/>
        <v>42.73</v>
      </c>
      <c r="Q1255" s="13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199</v>
      </c>
      <c r="P1256">
        <f t="shared" si="77"/>
        <v>94.49</v>
      </c>
      <c r="Q1256" s="13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202</v>
      </c>
      <c r="P1257">
        <f t="shared" si="77"/>
        <v>55.7</v>
      </c>
      <c r="Q1257" s="13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118</v>
      </c>
      <c r="P1258">
        <f t="shared" si="77"/>
        <v>98.03</v>
      </c>
      <c r="Q1258" s="13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295</v>
      </c>
      <c r="P1259">
        <f t="shared" si="77"/>
        <v>92.1</v>
      </c>
      <c r="Q1259" s="13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213</v>
      </c>
      <c r="P1260">
        <f t="shared" si="77"/>
        <v>38.18</v>
      </c>
      <c r="Q1260" s="13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104</v>
      </c>
      <c r="P1261">
        <f t="shared" si="77"/>
        <v>27.15</v>
      </c>
      <c r="Q1261" s="13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114</v>
      </c>
      <c r="P1262">
        <f t="shared" si="77"/>
        <v>50.69</v>
      </c>
      <c r="Q1262" s="13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101</v>
      </c>
      <c r="P1263">
        <f t="shared" si="77"/>
        <v>38.94</v>
      </c>
      <c r="Q1263" s="13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125</v>
      </c>
      <c r="P1264">
        <f t="shared" si="77"/>
        <v>77.64</v>
      </c>
      <c r="Q1264" s="13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119</v>
      </c>
      <c r="P1265">
        <f t="shared" si="77"/>
        <v>43.54</v>
      </c>
      <c r="Q1265" s="13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166</v>
      </c>
      <c r="P1266">
        <f t="shared" si="77"/>
        <v>31.82</v>
      </c>
      <c r="Q1266" s="13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119</v>
      </c>
      <c r="P1267">
        <f t="shared" si="77"/>
        <v>63.18</v>
      </c>
      <c r="Q1267" s="13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100</v>
      </c>
      <c r="P1268">
        <f t="shared" si="77"/>
        <v>190.9</v>
      </c>
      <c r="Q1268" s="13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102</v>
      </c>
      <c r="P1269">
        <f t="shared" si="77"/>
        <v>140.86000000000001</v>
      </c>
      <c r="Q1269" s="13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117</v>
      </c>
      <c r="P1270">
        <f t="shared" si="77"/>
        <v>76.92</v>
      </c>
      <c r="Q1270" s="13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109</v>
      </c>
      <c r="P1271">
        <f t="shared" si="77"/>
        <v>99.16</v>
      </c>
      <c r="Q1271" s="13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115</v>
      </c>
      <c r="P1272">
        <f t="shared" si="77"/>
        <v>67.88</v>
      </c>
      <c r="Q1272" s="13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102</v>
      </c>
      <c r="P1273">
        <f t="shared" si="77"/>
        <v>246.29</v>
      </c>
      <c r="Q1273" s="13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106</v>
      </c>
      <c r="P1274">
        <f t="shared" si="77"/>
        <v>189.29</v>
      </c>
      <c r="Q1274" s="13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104</v>
      </c>
      <c r="P1275">
        <f t="shared" si="77"/>
        <v>76.67</v>
      </c>
      <c r="Q1275" s="13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155</v>
      </c>
      <c r="P1276">
        <f t="shared" si="77"/>
        <v>82.96</v>
      </c>
      <c r="Q1276" s="13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162</v>
      </c>
      <c r="P1277">
        <f t="shared" si="77"/>
        <v>62.52</v>
      </c>
      <c r="Q1277" s="13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104</v>
      </c>
      <c r="P1278">
        <f t="shared" si="77"/>
        <v>46.07</v>
      </c>
      <c r="Q1278" s="13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106</v>
      </c>
      <c r="P1279">
        <f t="shared" si="77"/>
        <v>38.54</v>
      </c>
      <c r="Q1279" s="13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155</v>
      </c>
      <c r="P1280">
        <f t="shared" si="77"/>
        <v>53.01</v>
      </c>
      <c r="Q1280" s="13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111</v>
      </c>
      <c r="P1281">
        <f t="shared" si="77"/>
        <v>73.36</v>
      </c>
      <c r="Q1281" s="13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76"/>
        <v>111</v>
      </c>
      <c r="P1282">
        <f t="shared" si="77"/>
        <v>127.98</v>
      </c>
      <c r="Q1282" s="13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80">ROUND(E1283/D1283*100,0)</f>
        <v>111</v>
      </c>
      <c r="P1283">
        <f t="shared" ref="P1283:P1346" si="81">IFERROR(ROUND(E1283/L1283,2),0)</f>
        <v>104.73</v>
      </c>
      <c r="Q1283" s="13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124</v>
      </c>
      <c r="P1284">
        <f t="shared" si="81"/>
        <v>67.67</v>
      </c>
      <c r="Q1284" s="13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211</v>
      </c>
      <c r="P1285">
        <f t="shared" si="81"/>
        <v>95.93</v>
      </c>
      <c r="Q1285" s="13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101</v>
      </c>
      <c r="P1286">
        <f t="shared" si="81"/>
        <v>65.16</v>
      </c>
      <c r="Q1286" s="13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102</v>
      </c>
      <c r="P1287">
        <f t="shared" si="81"/>
        <v>32.270000000000003</v>
      </c>
      <c r="Q1287" s="13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108</v>
      </c>
      <c r="P1288">
        <f t="shared" si="81"/>
        <v>81.25</v>
      </c>
      <c r="Q1288" s="13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242</v>
      </c>
      <c r="P1289">
        <f t="shared" si="81"/>
        <v>24.2</v>
      </c>
      <c r="Q1289" s="13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100</v>
      </c>
      <c r="P1290">
        <f t="shared" si="81"/>
        <v>65.87</v>
      </c>
      <c r="Q1290" s="13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125</v>
      </c>
      <c r="P1291">
        <f t="shared" si="81"/>
        <v>36.08</v>
      </c>
      <c r="Q1291" s="13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109</v>
      </c>
      <c r="P1292">
        <f t="shared" si="81"/>
        <v>44.19</v>
      </c>
      <c r="Q1292" s="13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146</v>
      </c>
      <c r="P1293">
        <f t="shared" si="81"/>
        <v>104.07</v>
      </c>
      <c r="Q1293" s="13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110</v>
      </c>
      <c r="P1294">
        <f t="shared" si="81"/>
        <v>35.96</v>
      </c>
      <c r="Q1294" s="13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102</v>
      </c>
      <c r="P1295">
        <f t="shared" si="81"/>
        <v>127.79</v>
      </c>
      <c r="Q1295" s="13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122</v>
      </c>
      <c r="P1296">
        <f t="shared" si="81"/>
        <v>27.73</v>
      </c>
      <c r="Q1296" s="13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102</v>
      </c>
      <c r="P1297">
        <f t="shared" si="81"/>
        <v>39.83</v>
      </c>
      <c r="Q1297" s="13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141</v>
      </c>
      <c r="P1298">
        <f t="shared" si="81"/>
        <v>52.17</v>
      </c>
      <c r="Q1298" s="13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110</v>
      </c>
      <c r="P1299">
        <f t="shared" si="81"/>
        <v>92.04</v>
      </c>
      <c r="Q1299" s="13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105</v>
      </c>
      <c r="P1300">
        <f t="shared" si="81"/>
        <v>63.42</v>
      </c>
      <c r="Q1300" s="13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124</v>
      </c>
      <c r="P1301">
        <f t="shared" si="81"/>
        <v>135.63</v>
      </c>
      <c r="Q1301" s="13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135</v>
      </c>
      <c r="P1302">
        <f t="shared" si="81"/>
        <v>168.75</v>
      </c>
      <c r="Q1302" s="13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103</v>
      </c>
      <c r="P1303">
        <f t="shared" si="81"/>
        <v>70.86</v>
      </c>
      <c r="Q1303" s="13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100</v>
      </c>
      <c r="P1304">
        <f t="shared" si="81"/>
        <v>50</v>
      </c>
      <c r="Q1304" s="13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130</v>
      </c>
      <c r="P1305">
        <f t="shared" si="81"/>
        <v>42.21</v>
      </c>
      <c r="Q1305" s="13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40</v>
      </c>
      <c r="P1306">
        <f t="shared" si="81"/>
        <v>152.41</v>
      </c>
      <c r="Q1306" s="13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26</v>
      </c>
      <c r="P1307">
        <f t="shared" si="81"/>
        <v>90.62</v>
      </c>
      <c r="Q1307" s="13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65</v>
      </c>
      <c r="P1308">
        <f t="shared" si="81"/>
        <v>201.6</v>
      </c>
      <c r="Q1308" s="13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12</v>
      </c>
      <c r="P1309">
        <f t="shared" si="81"/>
        <v>127.93</v>
      </c>
      <c r="Q1309" s="13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11</v>
      </c>
      <c r="P1310">
        <f t="shared" si="81"/>
        <v>29.89</v>
      </c>
      <c r="Q1310" s="13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112</v>
      </c>
      <c r="P1311">
        <f t="shared" si="81"/>
        <v>367.97</v>
      </c>
      <c r="Q1311" s="13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16</v>
      </c>
      <c r="P1312">
        <f t="shared" si="81"/>
        <v>129.16999999999999</v>
      </c>
      <c r="Q1312" s="13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32</v>
      </c>
      <c r="P1313">
        <f t="shared" si="81"/>
        <v>800.7</v>
      </c>
      <c r="Q1313" s="13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</v>
      </c>
      <c r="P1314">
        <f t="shared" si="81"/>
        <v>28</v>
      </c>
      <c r="Q1314" s="13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31</v>
      </c>
      <c r="P1315">
        <f t="shared" si="81"/>
        <v>102.02</v>
      </c>
      <c r="Q1315" s="13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</v>
      </c>
      <c r="P1316">
        <f t="shared" si="81"/>
        <v>184.36</v>
      </c>
      <c r="Q1316" s="13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40</v>
      </c>
      <c r="P1317">
        <f t="shared" si="81"/>
        <v>162.91999999999999</v>
      </c>
      <c r="Q1317" s="13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>
        <f t="shared" si="81"/>
        <v>1</v>
      </c>
      <c r="Q1318" s="13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6</v>
      </c>
      <c r="P1319">
        <f t="shared" si="81"/>
        <v>603.53</v>
      </c>
      <c r="Q1319" s="13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15</v>
      </c>
      <c r="P1320">
        <f t="shared" si="81"/>
        <v>45.41</v>
      </c>
      <c r="Q1320" s="13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15</v>
      </c>
      <c r="P1321">
        <f t="shared" si="81"/>
        <v>97.33</v>
      </c>
      <c r="Q1321" s="13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1</v>
      </c>
      <c r="P1322">
        <f t="shared" si="81"/>
        <v>167.67</v>
      </c>
      <c r="Q1322" s="13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>
        <f t="shared" si="81"/>
        <v>859.86</v>
      </c>
      <c r="Q1323" s="13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>
        <f t="shared" si="81"/>
        <v>26.5</v>
      </c>
      <c r="Q1324" s="13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9</v>
      </c>
      <c r="P1325">
        <f t="shared" si="81"/>
        <v>30.27</v>
      </c>
      <c r="Q1325" s="13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</v>
      </c>
      <c r="P1326">
        <f t="shared" si="81"/>
        <v>54.67</v>
      </c>
      <c r="Q1326" s="13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>
        <f t="shared" si="81"/>
        <v>60.75</v>
      </c>
      <c r="Q1327" s="13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</v>
      </c>
      <c r="P1328">
        <f t="shared" si="81"/>
        <v>102.73</v>
      </c>
      <c r="Q1328" s="13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4</v>
      </c>
      <c r="P1329">
        <f t="shared" si="81"/>
        <v>41.59</v>
      </c>
      <c r="Q1329" s="13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</v>
      </c>
      <c r="P1330">
        <f t="shared" si="81"/>
        <v>116.53</v>
      </c>
      <c r="Q1330" s="13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</v>
      </c>
      <c r="P1331">
        <f t="shared" si="81"/>
        <v>45.33</v>
      </c>
      <c r="Q1331" s="13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22</v>
      </c>
      <c r="P1332">
        <f t="shared" si="81"/>
        <v>157.46</v>
      </c>
      <c r="Q1332" s="13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</v>
      </c>
      <c r="P1333">
        <f t="shared" si="81"/>
        <v>100.5</v>
      </c>
      <c r="Q1333" s="13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>
        <f t="shared" si="81"/>
        <v>0</v>
      </c>
      <c r="Q1334" s="13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>
        <f t="shared" si="81"/>
        <v>0</v>
      </c>
      <c r="Q1335" s="13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11</v>
      </c>
      <c r="P1336">
        <f t="shared" si="81"/>
        <v>51.82</v>
      </c>
      <c r="Q1336" s="13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20</v>
      </c>
      <c r="P1337">
        <f t="shared" si="81"/>
        <v>308.75</v>
      </c>
      <c r="Q1337" s="13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85</v>
      </c>
      <c r="P1338">
        <f t="shared" si="81"/>
        <v>379.23</v>
      </c>
      <c r="Q1338" s="13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49</v>
      </c>
      <c r="P1339">
        <f t="shared" si="81"/>
        <v>176.36</v>
      </c>
      <c r="Q1339" s="13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>
        <f t="shared" si="81"/>
        <v>66.069999999999993</v>
      </c>
      <c r="Q1340" s="13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7</v>
      </c>
      <c r="P1341">
        <f t="shared" si="81"/>
        <v>89.65</v>
      </c>
      <c r="Q1341" s="13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>
        <f t="shared" si="81"/>
        <v>0</v>
      </c>
      <c r="Q1342" s="13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70</v>
      </c>
      <c r="P1343">
        <f t="shared" si="81"/>
        <v>382.39</v>
      </c>
      <c r="Q1343" s="13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>
        <f t="shared" si="81"/>
        <v>100</v>
      </c>
      <c r="Q1344" s="13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102</v>
      </c>
      <c r="P1345">
        <f t="shared" si="81"/>
        <v>158.36000000000001</v>
      </c>
      <c r="Q1345" s="13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80"/>
        <v>378</v>
      </c>
      <c r="P1346">
        <f t="shared" si="81"/>
        <v>40.76</v>
      </c>
      <c r="Q1346" s="13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84">ROUND(E1347/D1347*100,0)</f>
        <v>125</v>
      </c>
      <c r="P1347">
        <f t="shared" ref="P1347:P1410" si="85">IFERROR(ROUND(E1347/L1347,2),0)</f>
        <v>53.57</v>
      </c>
      <c r="Q1347" s="13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147</v>
      </c>
      <c r="P1348">
        <f t="shared" si="85"/>
        <v>48.45</v>
      </c>
      <c r="Q1348" s="13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102</v>
      </c>
      <c r="P1349">
        <f t="shared" si="85"/>
        <v>82.42</v>
      </c>
      <c r="Q1349" s="13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102</v>
      </c>
      <c r="P1350">
        <f t="shared" si="85"/>
        <v>230.19</v>
      </c>
      <c r="Q1350" s="13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204</v>
      </c>
      <c r="P1351">
        <f t="shared" si="85"/>
        <v>59.36</v>
      </c>
      <c r="Q1351" s="13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104</v>
      </c>
      <c r="P1352">
        <f t="shared" si="85"/>
        <v>66.7</v>
      </c>
      <c r="Q1352" s="13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101</v>
      </c>
      <c r="P1353">
        <f t="shared" si="85"/>
        <v>168.78</v>
      </c>
      <c r="Q1353" s="13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136</v>
      </c>
      <c r="P1354">
        <f t="shared" si="85"/>
        <v>59.97</v>
      </c>
      <c r="Q1354" s="13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134</v>
      </c>
      <c r="P1355">
        <f t="shared" si="85"/>
        <v>31.81</v>
      </c>
      <c r="Q1355" s="13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130</v>
      </c>
      <c r="P1356">
        <f t="shared" si="85"/>
        <v>24.42</v>
      </c>
      <c r="Q1356" s="13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123</v>
      </c>
      <c r="P1357">
        <f t="shared" si="85"/>
        <v>25.35</v>
      </c>
      <c r="Q1357" s="13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183</v>
      </c>
      <c r="P1358">
        <f t="shared" si="85"/>
        <v>71.44</v>
      </c>
      <c r="Q1358" s="13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125</v>
      </c>
      <c r="P1359">
        <f t="shared" si="85"/>
        <v>38.549999999999997</v>
      </c>
      <c r="Q1359" s="13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112</v>
      </c>
      <c r="P1360">
        <f t="shared" si="85"/>
        <v>68.37</v>
      </c>
      <c r="Q1360" s="13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116</v>
      </c>
      <c r="P1361">
        <f t="shared" si="85"/>
        <v>40.21</v>
      </c>
      <c r="Q1361" s="13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173</v>
      </c>
      <c r="P1362">
        <f t="shared" si="85"/>
        <v>32.07</v>
      </c>
      <c r="Q1362" s="13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126</v>
      </c>
      <c r="P1363">
        <f t="shared" si="85"/>
        <v>28.63</v>
      </c>
      <c r="Q1363" s="13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109</v>
      </c>
      <c r="P1364">
        <f t="shared" si="85"/>
        <v>43.64</v>
      </c>
      <c r="Q1364" s="13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100</v>
      </c>
      <c r="P1365">
        <f t="shared" si="85"/>
        <v>40</v>
      </c>
      <c r="Q1365" s="13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119</v>
      </c>
      <c r="P1366">
        <f t="shared" si="85"/>
        <v>346.04</v>
      </c>
      <c r="Q1366" s="13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100</v>
      </c>
      <c r="P1367">
        <f t="shared" si="85"/>
        <v>81.739999999999995</v>
      </c>
      <c r="Q1367" s="13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126</v>
      </c>
      <c r="P1368">
        <f t="shared" si="85"/>
        <v>64.540000000000006</v>
      </c>
      <c r="Q1368" s="13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114</v>
      </c>
      <c r="P1369">
        <f t="shared" si="85"/>
        <v>63.48</v>
      </c>
      <c r="Q1369" s="13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111</v>
      </c>
      <c r="P1370">
        <f t="shared" si="85"/>
        <v>63.62</v>
      </c>
      <c r="Q1370" s="13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105</v>
      </c>
      <c r="P1371">
        <f t="shared" si="85"/>
        <v>83.97</v>
      </c>
      <c r="Q1371" s="13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104</v>
      </c>
      <c r="P1372">
        <f t="shared" si="85"/>
        <v>77.75</v>
      </c>
      <c r="Q1372" s="13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107</v>
      </c>
      <c r="P1373">
        <f t="shared" si="85"/>
        <v>107.07</v>
      </c>
      <c r="Q1373" s="13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124</v>
      </c>
      <c r="P1374">
        <f t="shared" si="85"/>
        <v>38.75</v>
      </c>
      <c r="Q1374" s="13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105</v>
      </c>
      <c r="P1375">
        <f t="shared" si="85"/>
        <v>201.94</v>
      </c>
      <c r="Q1375" s="13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189</v>
      </c>
      <c r="P1376">
        <f t="shared" si="85"/>
        <v>43.06</v>
      </c>
      <c r="Q1376" s="13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171</v>
      </c>
      <c r="P1377">
        <f t="shared" si="85"/>
        <v>62.87</v>
      </c>
      <c r="Q1377" s="13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252</v>
      </c>
      <c r="P1378">
        <f t="shared" si="85"/>
        <v>55.61</v>
      </c>
      <c r="Q1378" s="13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116</v>
      </c>
      <c r="P1379">
        <f t="shared" si="85"/>
        <v>48.71</v>
      </c>
      <c r="Q1379" s="13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203</v>
      </c>
      <c r="P1380">
        <f t="shared" si="85"/>
        <v>30.58</v>
      </c>
      <c r="Q1380" s="13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112</v>
      </c>
      <c r="P1381">
        <f t="shared" si="85"/>
        <v>73.91</v>
      </c>
      <c r="Q1381" s="13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424</v>
      </c>
      <c r="P1382">
        <f t="shared" si="85"/>
        <v>21.2</v>
      </c>
      <c r="Q1382" s="13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107</v>
      </c>
      <c r="P1383">
        <f t="shared" si="85"/>
        <v>73.36</v>
      </c>
      <c r="Q1383" s="13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104</v>
      </c>
      <c r="P1384">
        <f t="shared" si="85"/>
        <v>56.41</v>
      </c>
      <c r="Q1384" s="13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212</v>
      </c>
      <c r="P1385">
        <f t="shared" si="85"/>
        <v>50.25</v>
      </c>
      <c r="Q1385" s="13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124</v>
      </c>
      <c r="P1386">
        <f t="shared" si="85"/>
        <v>68.94</v>
      </c>
      <c r="Q1386" s="13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110</v>
      </c>
      <c r="P1387">
        <f t="shared" si="85"/>
        <v>65.91</v>
      </c>
      <c r="Q1387" s="13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219</v>
      </c>
      <c r="P1388">
        <f t="shared" si="85"/>
        <v>62.5</v>
      </c>
      <c r="Q1388" s="13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137</v>
      </c>
      <c r="P1389">
        <f t="shared" si="85"/>
        <v>70.06</v>
      </c>
      <c r="Q1389" s="13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135</v>
      </c>
      <c r="P1390">
        <f t="shared" si="85"/>
        <v>60.18</v>
      </c>
      <c r="Q1390" s="13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145</v>
      </c>
      <c r="P1391">
        <f t="shared" si="85"/>
        <v>21.38</v>
      </c>
      <c r="Q1391" s="13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109</v>
      </c>
      <c r="P1392">
        <f t="shared" si="85"/>
        <v>160.79</v>
      </c>
      <c r="Q1392" s="13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110</v>
      </c>
      <c r="P1393">
        <f t="shared" si="85"/>
        <v>42.38</v>
      </c>
      <c r="Q1393" s="13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114</v>
      </c>
      <c r="P1394">
        <f t="shared" si="85"/>
        <v>27.32</v>
      </c>
      <c r="Q1394" s="13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102</v>
      </c>
      <c r="P1395">
        <f t="shared" si="85"/>
        <v>196.83</v>
      </c>
      <c r="Q1395" s="13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122</v>
      </c>
      <c r="P1396">
        <f t="shared" si="85"/>
        <v>53.88</v>
      </c>
      <c r="Q1396" s="13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112</v>
      </c>
      <c r="P1397">
        <f t="shared" si="85"/>
        <v>47.76</v>
      </c>
      <c r="Q1397" s="13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107</v>
      </c>
      <c r="P1398">
        <f t="shared" si="85"/>
        <v>88.19</v>
      </c>
      <c r="Q1398" s="13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114</v>
      </c>
      <c r="P1399">
        <f t="shared" si="85"/>
        <v>72.06</v>
      </c>
      <c r="Q1399" s="13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110</v>
      </c>
      <c r="P1400">
        <f t="shared" si="85"/>
        <v>74.25</v>
      </c>
      <c r="Q1400" s="13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126</v>
      </c>
      <c r="P1401">
        <f t="shared" si="85"/>
        <v>61.7</v>
      </c>
      <c r="Q1401" s="13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167</v>
      </c>
      <c r="P1402">
        <f t="shared" si="85"/>
        <v>17.239999999999998</v>
      </c>
      <c r="Q1402" s="13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497</v>
      </c>
      <c r="P1403">
        <f t="shared" si="85"/>
        <v>51.72</v>
      </c>
      <c r="Q1403" s="13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109</v>
      </c>
      <c r="P1404">
        <f t="shared" si="85"/>
        <v>24.15</v>
      </c>
      <c r="Q1404" s="13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103</v>
      </c>
      <c r="P1405">
        <f t="shared" si="85"/>
        <v>62.17</v>
      </c>
      <c r="Q1405" s="13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</v>
      </c>
      <c r="P1406">
        <f t="shared" si="85"/>
        <v>48.2</v>
      </c>
      <c r="Q1406" s="13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>
        <f t="shared" si="85"/>
        <v>6.18</v>
      </c>
      <c r="Q1407" s="13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>
        <f t="shared" si="85"/>
        <v>5</v>
      </c>
      <c r="Q1408" s="13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</v>
      </c>
      <c r="P1409">
        <f t="shared" si="85"/>
        <v>7.5</v>
      </c>
      <c r="Q1409" s="13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84"/>
        <v>7</v>
      </c>
      <c r="P1410">
        <f t="shared" si="85"/>
        <v>12</v>
      </c>
      <c r="Q1410" s="13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88">ROUND(E1411/D1411*100,0)</f>
        <v>0</v>
      </c>
      <c r="P1411">
        <f t="shared" ref="P1411:P1474" si="89">IFERROR(ROUND(E1411/L1411,2),0)</f>
        <v>0</v>
      </c>
      <c r="Q1411" s="13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>
        <f t="shared" si="89"/>
        <v>1</v>
      </c>
      <c r="Q1412" s="13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>
        <f t="shared" si="89"/>
        <v>2.33</v>
      </c>
      <c r="Q1413" s="13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</v>
      </c>
      <c r="P1414">
        <f t="shared" si="89"/>
        <v>24.62</v>
      </c>
      <c r="Q1414" s="13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5</v>
      </c>
      <c r="P1415">
        <f t="shared" si="89"/>
        <v>100</v>
      </c>
      <c r="Q1415" s="13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>
        <f t="shared" si="89"/>
        <v>1</v>
      </c>
      <c r="Q1416" s="13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18</v>
      </c>
      <c r="P1417">
        <f t="shared" si="89"/>
        <v>88.89</v>
      </c>
      <c r="Q1417" s="13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>
        <f t="shared" si="89"/>
        <v>0</v>
      </c>
      <c r="Q1418" s="13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</v>
      </c>
      <c r="P1419">
        <f t="shared" si="89"/>
        <v>27.5</v>
      </c>
      <c r="Q1419" s="13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>
        <f t="shared" si="89"/>
        <v>6</v>
      </c>
      <c r="Q1420" s="13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</v>
      </c>
      <c r="P1421">
        <f t="shared" si="89"/>
        <v>44.5</v>
      </c>
      <c r="Q1421" s="13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</v>
      </c>
      <c r="P1422">
        <f t="shared" si="89"/>
        <v>1</v>
      </c>
      <c r="Q1422" s="13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>
        <f t="shared" si="89"/>
        <v>100</v>
      </c>
      <c r="Q1423" s="13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>
        <f t="shared" si="89"/>
        <v>13</v>
      </c>
      <c r="Q1424" s="13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>
        <f t="shared" si="89"/>
        <v>100</v>
      </c>
      <c r="Q1425" s="13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20</v>
      </c>
      <c r="P1426">
        <f t="shared" si="89"/>
        <v>109.07</v>
      </c>
      <c r="Q1426" s="13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>
        <f t="shared" si="89"/>
        <v>0</v>
      </c>
      <c r="Q1427" s="13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>
        <f t="shared" si="89"/>
        <v>0</v>
      </c>
      <c r="Q1428" s="13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</v>
      </c>
      <c r="P1429">
        <f t="shared" si="89"/>
        <v>104.75</v>
      </c>
      <c r="Q1429" s="13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5</v>
      </c>
      <c r="P1430">
        <f t="shared" si="89"/>
        <v>15</v>
      </c>
      <c r="Q1430" s="13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>
        <f t="shared" si="89"/>
        <v>0</v>
      </c>
      <c r="Q1431" s="13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</v>
      </c>
      <c r="P1432">
        <f t="shared" si="89"/>
        <v>80.599999999999994</v>
      </c>
      <c r="Q1432" s="13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32</v>
      </c>
      <c r="P1433">
        <f t="shared" si="89"/>
        <v>115.55</v>
      </c>
      <c r="Q1433" s="13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>
        <f t="shared" si="89"/>
        <v>0</v>
      </c>
      <c r="Q1434" s="13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7</v>
      </c>
      <c r="P1435">
        <f t="shared" si="89"/>
        <v>80.5</v>
      </c>
      <c r="Q1435" s="13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10</v>
      </c>
      <c r="P1436">
        <f t="shared" si="89"/>
        <v>744.55</v>
      </c>
      <c r="Q1436" s="13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>
        <f t="shared" si="89"/>
        <v>7.5</v>
      </c>
      <c r="Q1437" s="13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1</v>
      </c>
      <c r="P1438">
        <f t="shared" si="89"/>
        <v>38.5</v>
      </c>
      <c r="Q1438" s="13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27</v>
      </c>
      <c r="P1439">
        <f t="shared" si="89"/>
        <v>36.68</v>
      </c>
      <c r="Q1439" s="13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3</v>
      </c>
      <c r="P1440">
        <f t="shared" si="89"/>
        <v>75</v>
      </c>
      <c r="Q1440" s="13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7</v>
      </c>
      <c r="P1441">
        <f t="shared" si="89"/>
        <v>30</v>
      </c>
      <c r="Q1441" s="13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>
        <f t="shared" si="89"/>
        <v>1</v>
      </c>
      <c r="Q1442" s="13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</v>
      </c>
      <c r="P1443">
        <f t="shared" si="89"/>
        <v>673.33</v>
      </c>
      <c r="Q1443" s="13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>
        <f t="shared" si="89"/>
        <v>0</v>
      </c>
      <c r="Q1444" s="13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>
        <f t="shared" si="89"/>
        <v>0</v>
      </c>
      <c r="Q1445" s="13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>
        <f t="shared" si="89"/>
        <v>0</v>
      </c>
      <c r="Q1446" s="13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>
        <f t="shared" si="89"/>
        <v>0</v>
      </c>
      <c r="Q1447" s="13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>
        <f t="shared" si="89"/>
        <v>0</v>
      </c>
      <c r="Q1448" s="13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>
        <f t="shared" si="89"/>
        <v>25</v>
      </c>
      <c r="Q1449" s="13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>
        <f t="shared" si="89"/>
        <v>0</v>
      </c>
      <c r="Q1450" s="13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>
        <f t="shared" si="89"/>
        <v>0</v>
      </c>
      <c r="Q1451" s="13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>
        <f t="shared" si="89"/>
        <v>1</v>
      </c>
      <c r="Q1452" s="13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>
        <f t="shared" si="89"/>
        <v>1</v>
      </c>
      <c r="Q1453" s="13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>
        <f t="shared" si="89"/>
        <v>0</v>
      </c>
      <c r="Q1454" s="13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>
        <f t="shared" si="89"/>
        <v>0</v>
      </c>
      <c r="Q1455" s="13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</v>
      </c>
      <c r="P1456">
        <f t="shared" si="89"/>
        <v>15</v>
      </c>
      <c r="Q1456" s="13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11</v>
      </c>
      <c r="P1457">
        <f t="shared" si="89"/>
        <v>225</v>
      </c>
      <c r="Q1457" s="13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3</v>
      </c>
      <c r="P1458">
        <f t="shared" si="89"/>
        <v>48.33</v>
      </c>
      <c r="Q1458" s="13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>
        <f t="shared" si="89"/>
        <v>0</v>
      </c>
      <c r="Q1459" s="13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>
        <f t="shared" si="89"/>
        <v>0</v>
      </c>
      <c r="Q1460" s="13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>
        <f t="shared" si="89"/>
        <v>0</v>
      </c>
      <c r="Q1461" s="13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>
        <f t="shared" si="89"/>
        <v>0</v>
      </c>
      <c r="Q1462" s="13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101</v>
      </c>
      <c r="P1463">
        <f t="shared" si="89"/>
        <v>44.67</v>
      </c>
      <c r="Q1463" s="13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109</v>
      </c>
      <c r="P1464">
        <f t="shared" si="89"/>
        <v>28.94</v>
      </c>
      <c r="Q1464" s="13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148</v>
      </c>
      <c r="P1465">
        <f t="shared" si="89"/>
        <v>35.44</v>
      </c>
      <c r="Q1465" s="13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163</v>
      </c>
      <c r="P1466">
        <f t="shared" si="89"/>
        <v>34.869999999999997</v>
      </c>
      <c r="Q1466" s="13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456</v>
      </c>
      <c r="P1467">
        <f t="shared" si="89"/>
        <v>52.62</v>
      </c>
      <c r="Q1467" s="13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108</v>
      </c>
      <c r="P1468">
        <f t="shared" si="89"/>
        <v>69.599999999999994</v>
      </c>
      <c r="Q1468" s="13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115</v>
      </c>
      <c r="P1469">
        <f t="shared" si="89"/>
        <v>76.72</v>
      </c>
      <c r="Q1469" s="13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102</v>
      </c>
      <c r="P1470">
        <f t="shared" si="89"/>
        <v>33.19</v>
      </c>
      <c r="Q1470" s="13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108</v>
      </c>
      <c r="P1471">
        <f t="shared" si="89"/>
        <v>149.46</v>
      </c>
      <c r="Q1471" s="13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125</v>
      </c>
      <c r="P1472">
        <f t="shared" si="89"/>
        <v>23.17</v>
      </c>
      <c r="Q1472" s="13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104</v>
      </c>
      <c r="P1473">
        <f t="shared" si="89"/>
        <v>96.88</v>
      </c>
      <c r="Q1473" s="13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88"/>
        <v>139</v>
      </c>
      <c r="P1474">
        <f t="shared" si="89"/>
        <v>103.2</v>
      </c>
      <c r="Q1474" s="13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92">ROUND(E1475/D1475*100,0)</f>
        <v>121</v>
      </c>
      <c r="P1475">
        <f t="shared" ref="P1475:P1538" si="93">IFERROR(ROUND(E1475/L1475,2),0)</f>
        <v>38.46</v>
      </c>
      <c r="Q1475" s="13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112</v>
      </c>
      <c r="P1476">
        <f t="shared" si="93"/>
        <v>44.32</v>
      </c>
      <c r="Q1476" s="13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189</v>
      </c>
      <c r="P1477">
        <f t="shared" si="93"/>
        <v>64.17</v>
      </c>
      <c r="Q1477" s="13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662</v>
      </c>
      <c r="P1478">
        <f t="shared" si="93"/>
        <v>43.33</v>
      </c>
      <c r="Q1478" s="13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111</v>
      </c>
      <c r="P1479">
        <f t="shared" si="93"/>
        <v>90.5</v>
      </c>
      <c r="Q1479" s="13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1182</v>
      </c>
      <c r="P1480">
        <f t="shared" si="93"/>
        <v>29.19</v>
      </c>
      <c r="Q1480" s="13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137</v>
      </c>
      <c r="P1481">
        <f t="shared" si="93"/>
        <v>30.96</v>
      </c>
      <c r="Q1481" s="13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117</v>
      </c>
      <c r="P1482">
        <f t="shared" si="93"/>
        <v>92.16</v>
      </c>
      <c r="Q1482" s="13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</v>
      </c>
      <c r="P1483">
        <f t="shared" si="93"/>
        <v>17.5</v>
      </c>
      <c r="Q1483" s="13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>
        <f t="shared" si="93"/>
        <v>5</v>
      </c>
      <c r="Q1484" s="13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</v>
      </c>
      <c r="P1485">
        <f t="shared" si="93"/>
        <v>25</v>
      </c>
      <c r="Q1485" s="13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>
        <f t="shared" si="93"/>
        <v>0</v>
      </c>
      <c r="Q1486" s="13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</v>
      </c>
      <c r="P1487">
        <f t="shared" si="93"/>
        <v>50</v>
      </c>
      <c r="Q1487" s="13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>
        <f t="shared" si="93"/>
        <v>16</v>
      </c>
      <c r="Q1488" s="13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>
        <f t="shared" si="93"/>
        <v>0</v>
      </c>
      <c r="Q1489" s="13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</v>
      </c>
      <c r="P1490">
        <f t="shared" si="93"/>
        <v>60</v>
      </c>
      <c r="Q1490" s="13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>
        <f t="shared" si="93"/>
        <v>0</v>
      </c>
      <c r="Q1491" s="13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31</v>
      </c>
      <c r="P1492">
        <f t="shared" si="93"/>
        <v>47.11</v>
      </c>
      <c r="Q1492" s="13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</v>
      </c>
      <c r="P1493">
        <f t="shared" si="93"/>
        <v>100</v>
      </c>
      <c r="Q1493" s="13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1</v>
      </c>
      <c r="P1494">
        <f t="shared" si="93"/>
        <v>15</v>
      </c>
      <c r="Q1494" s="13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>
        <f t="shared" si="93"/>
        <v>0</v>
      </c>
      <c r="Q1495" s="13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9</v>
      </c>
      <c r="P1496">
        <f t="shared" si="93"/>
        <v>40.450000000000003</v>
      </c>
      <c r="Q1496" s="13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>
        <f t="shared" si="93"/>
        <v>0</v>
      </c>
      <c r="Q1497" s="13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>
        <f t="shared" si="93"/>
        <v>0</v>
      </c>
      <c r="Q1498" s="13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>
        <f t="shared" si="93"/>
        <v>1</v>
      </c>
      <c r="Q1499" s="13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2</v>
      </c>
      <c r="P1500">
        <f t="shared" si="93"/>
        <v>19</v>
      </c>
      <c r="Q1500" s="13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>
        <f t="shared" si="93"/>
        <v>5</v>
      </c>
      <c r="Q1501" s="13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25</v>
      </c>
      <c r="P1502">
        <f t="shared" si="93"/>
        <v>46.73</v>
      </c>
      <c r="Q1502" s="13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166</v>
      </c>
      <c r="P1503">
        <f t="shared" si="93"/>
        <v>97.73</v>
      </c>
      <c r="Q1503" s="13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101</v>
      </c>
      <c r="P1504">
        <f t="shared" si="93"/>
        <v>67.84</v>
      </c>
      <c r="Q1504" s="13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108</v>
      </c>
      <c r="P1505">
        <f t="shared" si="93"/>
        <v>56.98</v>
      </c>
      <c r="Q1505" s="13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278</v>
      </c>
      <c r="P1506">
        <f t="shared" si="93"/>
        <v>67.16</v>
      </c>
      <c r="Q1506" s="13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104</v>
      </c>
      <c r="P1507">
        <f t="shared" si="93"/>
        <v>48.04</v>
      </c>
      <c r="Q1507" s="13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>
        <f t="shared" si="93"/>
        <v>38.86</v>
      </c>
      <c r="Q1508" s="13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215</v>
      </c>
      <c r="P1509">
        <f t="shared" si="93"/>
        <v>78.180000000000007</v>
      </c>
      <c r="Q1509" s="13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111</v>
      </c>
      <c r="P1510">
        <f t="shared" si="93"/>
        <v>97.11</v>
      </c>
      <c r="Q1510" s="13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124</v>
      </c>
      <c r="P1511">
        <f t="shared" si="93"/>
        <v>110.39</v>
      </c>
      <c r="Q1511" s="13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101</v>
      </c>
      <c r="P1512">
        <f t="shared" si="93"/>
        <v>39.92</v>
      </c>
      <c r="Q1512" s="13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112</v>
      </c>
      <c r="P1513">
        <f t="shared" si="93"/>
        <v>75.98</v>
      </c>
      <c r="Q1513" s="13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559</v>
      </c>
      <c r="P1514">
        <f t="shared" si="93"/>
        <v>58.38</v>
      </c>
      <c r="Q1514" s="13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150</v>
      </c>
      <c r="P1515">
        <f t="shared" si="93"/>
        <v>55.82</v>
      </c>
      <c r="Q1515" s="13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106</v>
      </c>
      <c r="P1516">
        <f t="shared" si="93"/>
        <v>151.24</v>
      </c>
      <c r="Q1516" s="13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157</v>
      </c>
      <c r="P1517">
        <f t="shared" si="93"/>
        <v>849.67</v>
      </c>
      <c r="Q1517" s="13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109</v>
      </c>
      <c r="P1518">
        <f t="shared" si="93"/>
        <v>159.24</v>
      </c>
      <c r="Q1518" s="13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162</v>
      </c>
      <c r="P1519">
        <f t="shared" si="93"/>
        <v>39.51</v>
      </c>
      <c r="Q1519" s="13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205</v>
      </c>
      <c r="P1520">
        <f t="shared" si="93"/>
        <v>130.53</v>
      </c>
      <c r="Q1520" s="13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103</v>
      </c>
      <c r="P1521">
        <f t="shared" si="93"/>
        <v>64.16</v>
      </c>
      <c r="Q1521" s="13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103</v>
      </c>
      <c r="P1522">
        <f t="shared" si="93"/>
        <v>111.53</v>
      </c>
      <c r="Q1522" s="13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107</v>
      </c>
      <c r="P1523">
        <f t="shared" si="93"/>
        <v>170.45</v>
      </c>
      <c r="Q1523" s="13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139</v>
      </c>
      <c r="P1524">
        <f t="shared" si="93"/>
        <v>133.74</v>
      </c>
      <c r="Q1524" s="13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125</v>
      </c>
      <c r="P1525">
        <f t="shared" si="93"/>
        <v>95.83</v>
      </c>
      <c r="Q1525" s="13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207</v>
      </c>
      <c r="P1526">
        <f t="shared" si="93"/>
        <v>221.79</v>
      </c>
      <c r="Q1526" s="13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174</v>
      </c>
      <c r="P1527">
        <f t="shared" si="93"/>
        <v>32.32</v>
      </c>
      <c r="Q1527" s="13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120</v>
      </c>
      <c r="P1528">
        <f t="shared" si="93"/>
        <v>98.84</v>
      </c>
      <c r="Q1528" s="13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110</v>
      </c>
      <c r="P1529">
        <f t="shared" si="93"/>
        <v>55.22</v>
      </c>
      <c r="Q1529" s="13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282</v>
      </c>
      <c r="P1530">
        <f t="shared" si="93"/>
        <v>52.79</v>
      </c>
      <c r="Q1530" s="13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101</v>
      </c>
      <c r="P1531">
        <f t="shared" si="93"/>
        <v>135.66999999999999</v>
      </c>
      <c r="Q1531" s="13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135</v>
      </c>
      <c r="P1532">
        <f t="shared" si="93"/>
        <v>53.99</v>
      </c>
      <c r="Q1532" s="13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176</v>
      </c>
      <c r="P1533">
        <f t="shared" si="93"/>
        <v>56.64</v>
      </c>
      <c r="Q1533" s="13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484</v>
      </c>
      <c r="P1534">
        <f t="shared" si="93"/>
        <v>82.32</v>
      </c>
      <c r="Q1534" s="13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145</v>
      </c>
      <c r="P1535">
        <f t="shared" si="93"/>
        <v>88.26</v>
      </c>
      <c r="Q1535" s="13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418</v>
      </c>
      <c r="P1536">
        <f t="shared" si="93"/>
        <v>84.91</v>
      </c>
      <c r="Q1536" s="13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132</v>
      </c>
      <c r="P1537">
        <f t="shared" si="93"/>
        <v>48.15</v>
      </c>
      <c r="Q1537" s="13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92"/>
        <v>250</v>
      </c>
      <c r="P1538">
        <f t="shared" si="93"/>
        <v>66.02</v>
      </c>
      <c r="Q1538" s="13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96">ROUND(E1539/D1539*100,0)</f>
        <v>180</v>
      </c>
      <c r="P1539">
        <f t="shared" ref="P1539:P1602" si="97">IFERROR(ROUND(E1539/L1539,2),0)</f>
        <v>96.38</v>
      </c>
      <c r="Q1539" s="13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103</v>
      </c>
      <c r="P1540">
        <f t="shared" si="97"/>
        <v>156.16999999999999</v>
      </c>
      <c r="Q1540" s="13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136</v>
      </c>
      <c r="P1541">
        <f t="shared" si="97"/>
        <v>95.76</v>
      </c>
      <c r="Q1541" s="13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118</v>
      </c>
      <c r="P1542">
        <f t="shared" si="97"/>
        <v>180.41</v>
      </c>
      <c r="Q1542" s="13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>
        <f t="shared" si="97"/>
        <v>3</v>
      </c>
      <c r="Q1543" s="13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4</v>
      </c>
      <c r="P1544">
        <f t="shared" si="97"/>
        <v>20</v>
      </c>
      <c r="Q1544" s="13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>
        <f t="shared" si="97"/>
        <v>10</v>
      </c>
      <c r="Q1545" s="13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>
        <f t="shared" si="97"/>
        <v>0</v>
      </c>
      <c r="Q1546" s="13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>
        <f t="shared" si="97"/>
        <v>1</v>
      </c>
      <c r="Q1547" s="13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29</v>
      </c>
      <c r="P1548">
        <f t="shared" si="97"/>
        <v>26.27</v>
      </c>
      <c r="Q1548" s="13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>
        <f t="shared" si="97"/>
        <v>0</v>
      </c>
      <c r="Q1549" s="13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9</v>
      </c>
      <c r="P1550">
        <f t="shared" si="97"/>
        <v>60</v>
      </c>
      <c r="Q1550" s="13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34</v>
      </c>
      <c r="P1551">
        <f t="shared" si="97"/>
        <v>28.33</v>
      </c>
      <c r="Q1551" s="13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13</v>
      </c>
      <c r="P1552">
        <f t="shared" si="97"/>
        <v>14.43</v>
      </c>
      <c r="Q1552" s="13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>
        <f t="shared" si="97"/>
        <v>0</v>
      </c>
      <c r="Q1553" s="13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49</v>
      </c>
      <c r="P1554">
        <f t="shared" si="97"/>
        <v>132.19</v>
      </c>
      <c r="Q1554" s="13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>
        <f t="shared" si="97"/>
        <v>0</v>
      </c>
      <c r="Q1555" s="13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>
        <f t="shared" si="97"/>
        <v>0</v>
      </c>
      <c r="Q1556" s="13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>
        <f t="shared" si="97"/>
        <v>0</v>
      </c>
      <c r="Q1557" s="13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45</v>
      </c>
      <c r="P1558">
        <f t="shared" si="97"/>
        <v>56.42</v>
      </c>
      <c r="Q1558" s="13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4</v>
      </c>
      <c r="P1559">
        <f t="shared" si="97"/>
        <v>100</v>
      </c>
      <c r="Q1559" s="13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5</v>
      </c>
      <c r="P1560">
        <f t="shared" si="97"/>
        <v>11.67</v>
      </c>
      <c r="Q1560" s="13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>
        <f t="shared" si="97"/>
        <v>50</v>
      </c>
      <c r="Q1561" s="13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4</v>
      </c>
      <c r="P1562">
        <f t="shared" si="97"/>
        <v>23.5</v>
      </c>
      <c r="Q1562" s="13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</v>
      </c>
      <c r="P1563">
        <f t="shared" si="97"/>
        <v>67</v>
      </c>
      <c r="Q1563" s="13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>
        <f t="shared" si="97"/>
        <v>0</v>
      </c>
      <c r="Q1564" s="13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</v>
      </c>
      <c r="P1565">
        <f t="shared" si="97"/>
        <v>42.5</v>
      </c>
      <c r="Q1565" s="13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>
        <f t="shared" si="97"/>
        <v>10</v>
      </c>
      <c r="Q1566" s="13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3</v>
      </c>
      <c r="P1567">
        <f t="shared" si="97"/>
        <v>100</v>
      </c>
      <c r="Q1567" s="13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21</v>
      </c>
      <c r="P1568">
        <f t="shared" si="97"/>
        <v>108.05</v>
      </c>
      <c r="Q1568" s="13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</v>
      </c>
      <c r="P1569">
        <f t="shared" si="97"/>
        <v>26.92</v>
      </c>
      <c r="Q1569" s="13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14</v>
      </c>
      <c r="P1570">
        <f t="shared" si="97"/>
        <v>155</v>
      </c>
      <c r="Q1570" s="13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>
        <f t="shared" si="97"/>
        <v>0</v>
      </c>
      <c r="Q1571" s="13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41</v>
      </c>
      <c r="P1572">
        <f t="shared" si="97"/>
        <v>47.77</v>
      </c>
      <c r="Q1572" s="13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1</v>
      </c>
      <c r="P1573">
        <f t="shared" si="97"/>
        <v>20</v>
      </c>
      <c r="Q1573" s="13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5</v>
      </c>
      <c r="P1574">
        <f t="shared" si="97"/>
        <v>41.67</v>
      </c>
      <c r="Q1574" s="13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</v>
      </c>
      <c r="P1575">
        <f t="shared" si="97"/>
        <v>74.33</v>
      </c>
      <c r="Q1575" s="13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</v>
      </c>
      <c r="P1576">
        <f t="shared" si="97"/>
        <v>84.33</v>
      </c>
      <c r="Q1576" s="13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23</v>
      </c>
      <c r="P1577">
        <f t="shared" si="97"/>
        <v>65.459999999999994</v>
      </c>
      <c r="Q1577" s="13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13</v>
      </c>
      <c r="P1578">
        <f t="shared" si="97"/>
        <v>65</v>
      </c>
      <c r="Q1578" s="13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</v>
      </c>
      <c r="P1579">
        <f t="shared" si="97"/>
        <v>27.5</v>
      </c>
      <c r="Q1579" s="13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11</v>
      </c>
      <c r="P1580">
        <f t="shared" si="97"/>
        <v>51.25</v>
      </c>
      <c r="Q1580" s="13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</v>
      </c>
      <c r="P1581">
        <f t="shared" si="97"/>
        <v>14</v>
      </c>
      <c r="Q1581" s="13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>
        <f t="shared" si="97"/>
        <v>0</v>
      </c>
      <c r="Q1582" s="13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</v>
      </c>
      <c r="P1583">
        <f t="shared" si="97"/>
        <v>5</v>
      </c>
      <c r="Q1583" s="13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</v>
      </c>
      <c r="P1584">
        <f t="shared" si="97"/>
        <v>31</v>
      </c>
      <c r="Q1584" s="13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>
        <f t="shared" si="97"/>
        <v>15</v>
      </c>
      <c r="Q1585" s="13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>
        <f t="shared" si="97"/>
        <v>0</v>
      </c>
      <c r="Q1586" s="13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79</v>
      </c>
      <c r="P1587">
        <f t="shared" si="97"/>
        <v>131.66999999999999</v>
      </c>
      <c r="Q1587" s="13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>
        <f t="shared" si="97"/>
        <v>0</v>
      </c>
      <c r="Q1588" s="13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>
        <f t="shared" si="97"/>
        <v>1</v>
      </c>
      <c r="Q1589" s="13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>
        <f t="shared" si="97"/>
        <v>0</v>
      </c>
      <c r="Q1590" s="13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>
        <f t="shared" si="97"/>
        <v>0</v>
      </c>
      <c r="Q1591" s="13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2</v>
      </c>
      <c r="P1592">
        <f t="shared" si="97"/>
        <v>510</v>
      </c>
      <c r="Q1592" s="13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29</v>
      </c>
      <c r="P1593">
        <f t="shared" si="97"/>
        <v>44.48</v>
      </c>
      <c r="Q1593" s="13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>
        <f t="shared" si="97"/>
        <v>0</v>
      </c>
      <c r="Q1594" s="13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>
        <f t="shared" si="97"/>
        <v>1</v>
      </c>
      <c r="Q1595" s="13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21</v>
      </c>
      <c r="P1596">
        <f t="shared" si="97"/>
        <v>20.5</v>
      </c>
      <c r="Q1596" s="13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>
        <f t="shared" si="97"/>
        <v>40</v>
      </c>
      <c r="Q1597" s="13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</v>
      </c>
      <c r="P1598">
        <f t="shared" si="97"/>
        <v>25</v>
      </c>
      <c r="Q1598" s="13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>
        <f t="shared" si="97"/>
        <v>0</v>
      </c>
      <c r="Q1599" s="13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>
        <f t="shared" si="97"/>
        <v>1</v>
      </c>
      <c r="Q1600" s="13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>
        <f t="shared" si="97"/>
        <v>0</v>
      </c>
      <c r="Q1601" s="13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96"/>
        <v>7</v>
      </c>
      <c r="P1602">
        <f t="shared" si="97"/>
        <v>40.78</v>
      </c>
      <c r="Q1602" s="13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100">ROUND(E1603/D1603*100,0)</f>
        <v>108</v>
      </c>
      <c r="P1603">
        <f t="shared" ref="P1603:P1666" si="101">IFERROR(ROUND(E1603/L1603,2),0)</f>
        <v>48.33</v>
      </c>
      <c r="Q1603" s="13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100</v>
      </c>
      <c r="P1604">
        <f t="shared" si="101"/>
        <v>46.95</v>
      </c>
      <c r="Q1604" s="13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100</v>
      </c>
      <c r="P1605">
        <f t="shared" si="101"/>
        <v>66.69</v>
      </c>
      <c r="Q1605" s="13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122</v>
      </c>
      <c r="P1606">
        <f t="shared" si="101"/>
        <v>48.84</v>
      </c>
      <c r="Q1606" s="13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101</v>
      </c>
      <c r="P1607">
        <f t="shared" si="101"/>
        <v>137.31</v>
      </c>
      <c r="Q1607" s="13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101</v>
      </c>
      <c r="P1608">
        <f t="shared" si="101"/>
        <v>87.83</v>
      </c>
      <c r="Q1608" s="13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145</v>
      </c>
      <c r="P1609">
        <f t="shared" si="101"/>
        <v>70.790000000000006</v>
      </c>
      <c r="Q1609" s="13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101</v>
      </c>
      <c r="P1610">
        <f t="shared" si="101"/>
        <v>52.83</v>
      </c>
      <c r="Q1610" s="13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118</v>
      </c>
      <c r="P1611">
        <f t="shared" si="101"/>
        <v>443.75</v>
      </c>
      <c r="Q1611" s="13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272</v>
      </c>
      <c r="P1612">
        <f t="shared" si="101"/>
        <v>48.54</v>
      </c>
      <c r="Q1612" s="13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125</v>
      </c>
      <c r="P1613">
        <f t="shared" si="101"/>
        <v>37.07</v>
      </c>
      <c r="Q1613" s="13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110</v>
      </c>
      <c r="P1614">
        <f t="shared" si="101"/>
        <v>50</v>
      </c>
      <c r="Q1614" s="13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102</v>
      </c>
      <c r="P1615">
        <f t="shared" si="101"/>
        <v>39.04</v>
      </c>
      <c r="Q1615" s="13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103</v>
      </c>
      <c r="P1616">
        <f t="shared" si="101"/>
        <v>66.69</v>
      </c>
      <c r="Q1616" s="13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114</v>
      </c>
      <c r="P1617">
        <f t="shared" si="101"/>
        <v>67.13</v>
      </c>
      <c r="Q1617" s="13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104</v>
      </c>
      <c r="P1618">
        <f t="shared" si="101"/>
        <v>66.37</v>
      </c>
      <c r="Q1618" s="13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146</v>
      </c>
      <c r="P1619">
        <f t="shared" si="101"/>
        <v>64.62</v>
      </c>
      <c r="Q1619" s="13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105</v>
      </c>
      <c r="P1620">
        <f t="shared" si="101"/>
        <v>58.37</v>
      </c>
      <c r="Q1620" s="13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133</v>
      </c>
      <c r="P1621">
        <f t="shared" si="101"/>
        <v>86.96</v>
      </c>
      <c r="Q1621" s="13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113</v>
      </c>
      <c r="P1622">
        <f t="shared" si="101"/>
        <v>66.47</v>
      </c>
      <c r="Q1622" s="13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121</v>
      </c>
      <c r="P1623">
        <f t="shared" si="101"/>
        <v>163.78</v>
      </c>
      <c r="Q1623" s="13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102</v>
      </c>
      <c r="P1624">
        <f t="shared" si="101"/>
        <v>107.98</v>
      </c>
      <c r="Q1624" s="13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101</v>
      </c>
      <c r="P1625">
        <f t="shared" si="101"/>
        <v>42.11</v>
      </c>
      <c r="Q1625" s="13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118</v>
      </c>
      <c r="P1626">
        <f t="shared" si="101"/>
        <v>47.2</v>
      </c>
      <c r="Q1626" s="13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155</v>
      </c>
      <c r="P1627">
        <f t="shared" si="101"/>
        <v>112.02</v>
      </c>
      <c r="Q1627" s="13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101</v>
      </c>
      <c r="P1628">
        <f t="shared" si="101"/>
        <v>74.95</v>
      </c>
      <c r="Q1628" s="13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117</v>
      </c>
      <c r="P1629">
        <f t="shared" si="101"/>
        <v>61.58</v>
      </c>
      <c r="Q1629" s="13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101</v>
      </c>
      <c r="P1630">
        <f t="shared" si="101"/>
        <v>45.88</v>
      </c>
      <c r="Q1630" s="13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104</v>
      </c>
      <c r="P1631">
        <f t="shared" si="101"/>
        <v>75.849999999999994</v>
      </c>
      <c r="Q1631" s="13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265</v>
      </c>
      <c r="P1632">
        <f t="shared" si="101"/>
        <v>84.21</v>
      </c>
      <c r="Q1632" s="13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156</v>
      </c>
      <c r="P1633">
        <f t="shared" si="101"/>
        <v>117.23</v>
      </c>
      <c r="Q1633" s="13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102</v>
      </c>
      <c r="P1634">
        <f t="shared" si="101"/>
        <v>86.49</v>
      </c>
      <c r="Q1634" s="13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100</v>
      </c>
      <c r="P1635">
        <f t="shared" si="101"/>
        <v>172.41</v>
      </c>
      <c r="Q1635" s="13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101</v>
      </c>
      <c r="P1636">
        <f t="shared" si="101"/>
        <v>62.81</v>
      </c>
      <c r="Q1636" s="13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125</v>
      </c>
      <c r="P1637">
        <f t="shared" si="101"/>
        <v>67.73</v>
      </c>
      <c r="Q1637" s="13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104</v>
      </c>
      <c r="P1638">
        <f t="shared" si="101"/>
        <v>53.56</v>
      </c>
      <c r="Q1638" s="13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104</v>
      </c>
      <c r="P1639">
        <f t="shared" si="101"/>
        <v>34.6</v>
      </c>
      <c r="Q1639" s="13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105</v>
      </c>
      <c r="P1640">
        <f t="shared" si="101"/>
        <v>38.89</v>
      </c>
      <c r="Q1640" s="13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100</v>
      </c>
      <c r="P1641">
        <f t="shared" si="101"/>
        <v>94.74</v>
      </c>
      <c r="Q1641" s="13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170</v>
      </c>
      <c r="P1642">
        <f t="shared" si="101"/>
        <v>39.97</v>
      </c>
      <c r="Q1642" s="13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101</v>
      </c>
      <c r="P1643">
        <f t="shared" si="101"/>
        <v>97.5</v>
      </c>
      <c r="Q1643" s="13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100</v>
      </c>
      <c r="P1644">
        <f t="shared" si="101"/>
        <v>42.86</v>
      </c>
      <c r="Q1644" s="13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125</v>
      </c>
      <c r="P1645">
        <f t="shared" si="101"/>
        <v>168.51</v>
      </c>
      <c r="Q1645" s="13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110</v>
      </c>
      <c r="P1646">
        <f t="shared" si="101"/>
        <v>85.55</v>
      </c>
      <c r="Q1646" s="13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111</v>
      </c>
      <c r="P1647">
        <f t="shared" si="101"/>
        <v>554</v>
      </c>
      <c r="Q1647" s="13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110</v>
      </c>
      <c r="P1648">
        <f t="shared" si="101"/>
        <v>26.55</v>
      </c>
      <c r="Q1648" s="13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105</v>
      </c>
      <c r="P1649">
        <f t="shared" si="101"/>
        <v>113.83</v>
      </c>
      <c r="Q1649" s="13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125</v>
      </c>
      <c r="P1650">
        <f t="shared" si="101"/>
        <v>32.01</v>
      </c>
      <c r="Q1650" s="13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101</v>
      </c>
      <c r="P1651">
        <f t="shared" si="101"/>
        <v>47.19</v>
      </c>
      <c r="Q1651" s="13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142</v>
      </c>
      <c r="P1652">
        <f t="shared" si="101"/>
        <v>88.47</v>
      </c>
      <c r="Q1652" s="13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101</v>
      </c>
      <c r="P1653">
        <f t="shared" si="101"/>
        <v>100.75</v>
      </c>
      <c r="Q1653" s="13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101</v>
      </c>
      <c r="P1654">
        <f t="shared" si="101"/>
        <v>64.709999999999994</v>
      </c>
      <c r="Q1654" s="13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174</v>
      </c>
      <c r="P1655">
        <f t="shared" si="101"/>
        <v>51.85</v>
      </c>
      <c r="Q1655" s="13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120</v>
      </c>
      <c r="P1656">
        <f t="shared" si="101"/>
        <v>38.79</v>
      </c>
      <c r="Q1656" s="13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143</v>
      </c>
      <c r="P1657">
        <f t="shared" si="101"/>
        <v>44.65</v>
      </c>
      <c r="Q1657" s="13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100</v>
      </c>
      <c r="P1658">
        <f t="shared" si="101"/>
        <v>156.77000000000001</v>
      </c>
      <c r="Q1658" s="13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105</v>
      </c>
      <c r="P1659">
        <f t="shared" si="101"/>
        <v>118.7</v>
      </c>
      <c r="Q1659" s="13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132</v>
      </c>
      <c r="P1660">
        <f t="shared" si="101"/>
        <v>74.150000000000006</v>
      </c>
      <c r="Q1660" s="13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113</v>
      </c>
      <c r="P1661">
        <f t="shared" si="101"/>
        <v>12.53</v>
      </c>
      <c r="Q1661" s="13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1254</v>
      </c>
      <c r="P1662">
        <f t="shared" si="101"/>
        <v>27.86</v>
      </c>
      <c r="Q1662" s="13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103</v>
      </c>
      <c r="P1663">
        <f t="shared" si="101"/>
        <v>80.180000000000007</v>
      </c>
      <c r="Q1663" s="13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103</v>
      </c>
      <c r="P1664">
        <f t="shared" si="101"/>
        <v>132.44</v>
      </c>
      <c r="Q1664" s="13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108</v>
      </c>
      <c r="P1665">
        <f t="shared" si="101"/>
        <v>33.75</v>
      </c>
      <c r="Q1665" s="13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00"/>
        <v>122</v>
      </c>
      <c r="P1666">
        <f t="shared" si="101"/>
        <v>34.380000000000003</v>
      </c>
      <c r="Q1666" s="13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104">ROUND(E1667/D1667*100,0)</f>
        <v>119</v>
      </c>
      <c r="P1667">
        <f t="shared" ref="P1667:P1730" si="105">IFERROR(ROUND(E1667/L1667,2),0)</f>
        <v>44.96</v>
      </c>
      <c r="Q1667" s="13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161</v>
      </c>
      <c r="P1668">
        <f t="shared" si="105"/>
        <v>41.04</v>
      </c>
      <c r="Q1668" s="13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127</v>
      </c>
      <c r="P1669">
        <f t="shared" si="105"/>
        <v>52.6</v>
      </c>
      <c r="Q1669" s="13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103</v>
      </c>
      <c r="P1670">
        <f t="shared" si="105"/>
        <v>70.78</v>
      </c>
      <c r="Q1670" s="13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140</v>
      </c>
      <c r="P1671">
        <f t="shared" si="105"/>
        <v>53.75</v>
      </c>
      <c r="Q1671" s="13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103</v>
      </c>
      <c r="P1672">
        <f t="shared" si="105"/>
        <v>44.61</v>
      </c>
      <c r="Q1672" s="13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101</v>
      </c>
      <c r="P1673">
        <f t="shared" si="105"/>
        <v>26.15</v>
      </c>
      <c r="Q1673" s="13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113</v>
      </c>
      <c r="P1674">
        <f t="shared" si="105"/>
        <v>39.18</v>
      </c>
      <c r="Q1674" s="13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128</v>
      </c>
      <c r="P1675">
        <f t="shared" si="105"/>
        <v>45.59</v>
      </c>
      <c r="Q1675" s="13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202</v>
      </c>
      <c r="P1676">
        <f t="shared" si="105"/>
        <v>89.25</v>
      </c>
      <c r="Q1676" s="13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137</v>
      </c>
      <c r="P1677">
        <f t="shared" si="105"/>
        <v>40.42</v>
      </c>
      <c r="Q1677" s="13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115</v>
      </c>
      <c r="P1678">
        <f t="shared" si="105"/>
        <v>82.38</v>
      </c>
      <c r="Q1678" s="13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112</v>
      </c>
      <c r="P1679">
        <f t="shared" si="105"/>
        <v>159.52000000000001</v>
      </c>
      <c r="Q1679" s="13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118</v>
      </c>
      <c r="P1680">
        <f t="shared" si="105"/>
        <v>36.24</v>
      </c>
      <c r="Q1680" s="13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175</v>
      </c>
      <c r="P1681">
        <f t="shared" si="105"/>
        <v>62.5</v>
      </c>
      <c r="Q1681" s="13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118</v>
      </c>
      <c r="P1682">
        <f t="shared" si="105"/>
        <v>47</v>
      </c>
      <c r="Q1682" s="13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101</v>
      </c>
      <c r="P1683">
        <f t="shared" si="105"/>
        <v>74.58</v>
      </c>
      <c r="Q1683" s="13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>
        <f t="shared" si="105"/>
        <v>0</v>
      </c>
      <c r="Q1684" s="13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22</v>
      </c>
      <c r="P1685">
        <f t="shared" si="105"/>
        <v>76</v>
      </c>
      <c r="Q1685" s="13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109</v>
      </c>
      <c r="P1686">
        <f t="shared" si="105"/>
        <v>86.44</v>
      </c>
      <c r="Q1686" s="13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103</v>
      </c>
      <c r="P1687">
        <f t="shared" si="105"/>
        <v>24</v>
      </c>
      <c r="Q1687" s="13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>
        <f t="shared" si="105"/>
        <v>18</v>
      </c>
      <c r="Q1688" s="13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31</v>
      </c>
      <c r="P1689">
        <f t="shared" si="105"/>
        <v>80.13</v>
      </c>
      <c r="Q1689" s="13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44</v>
      </c>
      <c r="P1690">
        <f t="shared" si="105"/>
        <v>253.14</v>
      </c>
      <c r="Q1690" s="13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100</v>
      </c>
      <c r="P1691">
        <f t="shared" si="105"/>
        <v>171.43</v>
      </c>
      <c r="Q1691" s="13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25</v>
      </c>
      <c r="P1692">
        <f t="shared" si="105"/>
        <v>57.73</v>
      </c>
      <c r="Q1692" s="13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33</v>
      </c>
      <c r="P1693">
        <f t="shared" si="105"/>
        <v>264.26</v>
      </c>
      <c r="Q1693" s="13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48</v>
      </c>
      <c r="P1694">
        <f t="shared" si="105"/>
        <v>159.33000000000001</v>
      </c>
      <c r="Q1694" s="13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</v>
      </c>
      <c r="P1695">
        <f t="shared" si="105"/>
        <v>35</v>
      </c>
      <c r="Q1695" s="13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>
        <f t="shared" si="105"/>
        <v>5</v>
      </c>
      <c r="Q1696" s="13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12</v>
      </c>
      <c r="P1697">
        <f t="shared" si="105"/>
        <v>61.09</v>
      </c>
      <c r="Q1697" s="13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>
        <f t="shared" si="105"/>
        <v>0</v>
      </c>
      <c r="Q1698" s="13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>
        <f t="shared" si="105"/>
        <v>114.82</v>
      </c>
      <c r="Q1699" s="13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>
        <f t="shared" si="105"/>
        <v>0</v>
      </c>
      <c r="Q1700" s="13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</v>
      </c>
      <c r="P1701">
        <f t="shared" si="105"/>
        <v>54</v>
      </c>
      <c r="Q1701" s="13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26</v>
      </c>
      <c r="P1702">
        <f t="shared" si="105"/>
        <v>65.97</v>
      </c>
      <c r="Q1702" s="13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>
        <f t="shared" si="105"/>
        <v>5</v>
      </c>
      <c r="Q1703" s="13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>
        <f t="shared" si="105"/>
        <v>1</v>
      </c>
      <c r="Q1704" s="13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</v>
      </c>
      <c r="P1705">
        <f t="shared" si="105"/>
        <v>25.5</v>
      </c>
      <c r="Q1705" s="13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65</v>
      </c>
      <c r="P1706">
        <f t="shared" si="105"/>
        <v>118.36</v>
      </c>
      <c r="Q1706" s="13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>
        <f t="shared" si="105"/>
        <v>0</v>
      </c>
      <c r="Q1707" s="13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>
        <f t="shared" si="105"/>
        <v>0</v>
      </c>
      <c r="Q1708" s="13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10</v>
      </c>
      <c r="P1709">
        <f t="shared" si="105"/>
        <v>54.11</v>
      </c>
      <c r="Q1709" s="13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>
        <f t="shared" si="105"/>
        <v>0</v>
      </c>
      <c r="Q1710" s="13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5</v>
      </c>
      <c r="P1711">
        <f t="shared" si="105"/>
        <v>21.25</v>
      </c>
      <c r="Q1711" s="13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1</v>
      </c>
      <c r="P1712">
        <f t="shared" si="105"/>
        <v>34</v>
      </c>
      <c r="Q1712" s="13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11</v>
      </c>
      <c r="P1713">
        <f t="shared" si="105"/>
        <v>525</v>
      </c>
      <c r="Q1713" s="13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>
        <f t="shared" si="105"/>
        <v>0</v>
      </c>
      <c r="Q1714" s="13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2</v>
      </c>
      <c r="P1715">
        <f t="shared" si="105"/>
        <v>50</v>
      </c>
      <c r="Q1715" s="13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8</v>
      </c>
      <c r="P1716">
        <f t="shared" si="105"/>
        <v>115.71</v>
      </c>
      <c r="Q1716" s="13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>
        <f t="shared" si="105"/>
        <v>5.5</v>
      </c>
      <c r="Q1717" s="13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8</v>
      </c>
      <c r="P1718">
        <f t="shared" si="105"/>
        <v>50</v>
      </c>
      <c r="Q1718" s="13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43</v>
      </c>
      <c r="P1719">
        <f t="shared" si="105"/>
        <v>34.020000000000003</v>
      </c>
      <c r="Q1719" s="13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>
        <f t="shared" si="105"/>
        <v>37.5</v>
      </c>
      <c r="Q1720" s="13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1</v>
      </c>
      <c r="P1721">
        <f t="shared" si="105"/>
        <v>11.67</v>
      </c>
      <c r="Q1721" s="13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</v>
      </c>
      <c r="P1722">
        <f t="shared" si="105"/>
        <v>28.13</v>
      </c>
      <c r="Q1722" s="13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>
        <f t="shared" si="105"/>
        <v>0</v>
      </c>
      <c r="Q1723" s="13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>
        <f t="shared" si="105"/>
        <v>1</v>
      </c>
      <c r="Q1724" s="13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7</v>
      </c>
      <c r="P1725">
        <f t="shared" si="105"/>
        <v>216.67</v>
      </c>
      <c r="Q1725" s="13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1</v>
      </c>
      <c r="P1726">
        <f t="shared" si="105"/>
        <v>8.75</v>
      </c>
      <c r="Q1726" s="13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</v>
      </c>
      <c r="P1727">
        <f t="shared" si="105"/>
        <v>62.22</v>
      </c>
      <c r="Q1727" s="13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34</v>
      </c>
      <c r="P1728">
        <f t="shared" si="105"/>
        <v>137.25</v>
      </c>
      <c r="Q1728" s="13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>
        <f t="shared" si="105"/>
        <v>1</v>
      </c>
      <c r="Q1729" s="13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04"/>
        <v>68</v>
      </c>
      <c r="P1730">
        <f t="shared" si="105"/>
        <v>122.14</v>
      </c>
      <c r="Q1730" s="13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108">ROUND(E1731/D1731*100,0)</f>
        <v>0</v>
      </c>
      <c r="P1731">
        <f t="shared" ref="P1731:P1794" si="109">IFERROR(ROUND(E1731/L1731,2),0)</f>
        <v>0</v>
      </c>
      <c r="Q1731" s="13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>
        <f t="shared" si="109"/>
        <v>0</v>
      </c>
      <c r="Q1732" s="13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>
        <f t="shared" si="109"/>
        <v>0</v>
      </c>
      <c r="Q1733" s="13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>
        <f t="shared" si="109"/>
        <v>0</v>
      </c>
      <c r="Q1734" s="13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>
        <f t="shared" si="109"/>
        <v>0</v>
      </c>
      <c r="Q1735" s="13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>
        <f t="shared" si="109"/>
        <v>1</v>
      </c>
      <c r="Q1736" s="13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11</v>
      </c>
      <c r="P1737">
        <f t="shared" si="109"/>
        <v>55</v>
      </c>
      <c r="Q1737" s="13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1</v>
      </c>
      <c r="P1738">
        <f t="shared" si="109"/>
        <v>22</v>
      </c>
      <c r="Q1738" s="13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21</v>
      </c>
      <c r="P1739">
        <f t="shared" si="109"/>
        <v>56.67</v>
      </c>
      <c r="Q1739" s="13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>
        <f t="shared" si="109"/>
        <v>20</v>
      </c>
      <c r="Q1740" s="13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>
        <f t="shared" si="109"/>
        <v>1</v>
      </c>
      <c r="Q1741" s="13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>
        <f t="shared" si="109"/>
        <v>0</v>
      </c>
      <c r="Q1742" s="13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111</v>
      </c>
      <c r="P1743">
        <f t="shared" si="109"/>
        <v>25.58</v>
      </c>
      <c r="Q1743" s="13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109</v>
      </c>
      <c r="P1744">
        <f t="shared" si="109"/>
        <v>63.97</v>
      </c>
      <c r="Q1744" s="13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100</v>
      </c>
      <c r="P1745">
        <f t="shared" si="109"/>
        <v>89.93</v>
      </c>
      <c r="Q1745" s="13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118</v>
      </c>
      <c r="P1746">
        <f t="shared" si="109"/>
        <v>93.07</v>
      </c>
      <c r="Q1746" s="13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114</v>
      </c>
      <c r="P1747">
        <f t="shared" si="109"/>
        <v>89.67</v>
      </c>
      <c r="Q1747" s="13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148</v>
      </c>
      <c r="P1748">
        <f t="shared" si="109"/>
        <v>207.62</v>
      </c>
      <c r="Q1748" s="13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105</v>
      </c>
      <c r="P1749">
        <f t="shared" si="109"/>
        <v>59.41</v>
      </c>
      <c r="Q1749" s="13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130</v>
      </c>
      <c r="P1750">
        <f t="shared" si="109"/>
        <v>358.97</v>
      </c>
      <c r="Q1750" s="13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123</v>
      </c>
      <c r="P1751">
        <f t="shared" si="109"/>
        <v>94.74</v>
      </c>
      <c r="Q1751" s="13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202</v>
      </c>
      <c r="P1752">
        <f t="shared" si="109"/>
        <v>80.650000000000006</v>
      </c>
      <c r="Q1752" s="13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103</v>
      </c>
      <c r="P1753">
        <f t="shared" si="109"/>
        <v>168.69</v>
      </c>
      <c r="Q1753" s="13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260</v>
      </c>
      <c r="P1754">
        <f t="shared" si="109"/>
        <v>34.69</v>
      </c>
      <c r="Q1754" s="13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108</v>
      </c>
      <c r="P1755">
        <f t="shared" si="109"/>
        <v>462.86</v>
      </c>
      <c r="Q1755" s="13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111</v>
      </c>
      <c r="P1756">
        <f t="shared" si="109"/>
        <v>104.39</v>
      </c>
      <c r="Q1756" s="13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120</v>
      </c>
      <c r="P1757">
        <f t="shared" si="109"/>
        <v>7.5</v>
      </c>
      <c r="Q1757" s="13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103</v>
      </c>
      <c r="P1758">
        <f t="shared" si="109"/>
        <v>47.13</v>
      </c>
      <c r="Q1758" s="13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>
        <f t="shared" si="109"/>
        <v>414.29</v>
      </c>
      <c r="Q1759" s="13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115</v>
      </c>
      <c r="P1760">
        <f t="shared" si="109"/>
        <v>42.48</v>
      </c>
      <c r="Q1760" s="13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107</v>
      </c>
      <c r="P1761">
        <f t="shared" si="109"/>
        <v>108.78</v>
      </c>
      <c r="Q1761" s="13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165</v>
      </c>
      <c r="P1762">
        <f t="shared" si="109"/>
        <v>81.099999999999994</v>
      </c>
      <c r="Q1762" s="13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155</v>
      </c>
      <c r="P1763">
        <f t="shared" si="109"/>
        <v>51.67</v>
      </c>
      <c r="Q1763" s="13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885</v>
      </c>
      <c r="P1764">
        <f t="shared" si="109"/>
        <v>35.4</v>
      </c>
      <c r="Q1764" s="13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102</v>
      </c>
      <c r="P1765">
        <f t="shared" si="109"/>
        <v>103.64</v>
      </c>
      <c r="Q1765" s="13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20</v>
      </c>
      <c r="P1766">
        <f t="shared" si="109"/>
        <v>55.28</v>
      </c>
      <c r="Q1766" s="13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59</v>
      </c>
      <c r="P1767">
        <f t="shared" si="109"/>
        <v>72.17</v>
      </c>
      <c r="Q1767" s="13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>
        <f t="shared" si="109"/>
        <v>0</v>
      </c>
      <c r="Q1768" s="13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>
        <f t="shared" si="109"/>
        <v>58.62</v>
      </c>
      <c r="Q1769" s="13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</v>
      </c>
      <c r="P1770">
        <f t="shared" si="109"/>
        <v>12.47</v>
      </c>
      <c r="Q1770" s="13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3</v>
      </c>
      <c r="P1771">
        <f t="shared" si="109"/>
        <v>49.14</v>
      </c>
      <c r="Q1771" s="13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57</v>
      </c>
      <c r="P1772">
        <f t="shared" si="109"/>
        <v>150.5</v>
      </c>
      <c r="Q1772" s="13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21</v>
      </c>
      <c r="P1773">
        <f t="shared" si="109"/>
        <v>35.799999999999997</v>
      </c>
      <c r="Q1773" s="13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16</v>
      </c>
      <c r="P1774">
        <f t="shared" si="109"/>
        <v>45.16</v>
      </c>
      <c r="Q1774" s="13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</v>
      </c>
      <c r="P1775">
        <f t="shared" si="109"/>
        <v>98.79</v>
      </c>
      <c r="Q1775" s="13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46</v>
      </c>
      <c r="P1776">
        <f t="shared" si="109"/>
        <v>88.31</v>
      </c>
      <c r="Q1776" s="13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65</v>
      </c>
      <c r="P1777">
        <f t="shared" si="109"/>
        <v>170.63</v>
      </c>
      <c r="Q1777" s="13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7</v>
      </c>
      <c r="P1778">
        <f t="shared" si="109"/>
        <v>83.75</v>
      </c>
      <c r="Q1778" s="13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14</v>
      </c>
      <c r="P1779">
        <f t="shared" si="109"/>
        <v>65.099999999999994</v>
      </c>
      <c r="Q1779" s="13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2</v>
      </c>
      <c r="P1780">
        <f t="shared" si="109"/>
        <v>66.33</v>
      </c>
      <c r="Q1780" s="13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36</v>
      </c>
      <c r="P1781">
        <f t="shared" si="109"/>
        <v>104.89</v>
      </c>
      <c r="Q1781" s="13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40</v>
      </c>
      <c r="P1782">
        <f t="shared" si="109"/>
        <v>78.44</v>
      </c>
      <c r="Q1782" s="13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26</v>
      </c>
      <c r="P1783">
        <f t="shared" si="109"/>
        <v>59.04</v>
      </c>
      <c r="Q1783" s="13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15</v>
      </c>
      <c r="P1784">
        <f t="shared" si="109"/>
        <v>71.34</v>
      </c>
      <c r="Q1784" s="13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24</v>
      </c>
      <c r="P1785">
        <f t="shared" si="109"/>
        <v>51.23</v>
      </c>
      <c r="Q1785" s="13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40</v>
      </c>
      <c r="P1786">
        <f t="shared" si="109"/>
        <v>60.24</v>
      </c>
      <c r="Q1786" s="13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20</v>
      </c>
      <c r="P1787">
        <f t="shared" si="109"/>
        <v>44.94</v>
      </c>
      <c r="Q1787" s="13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48</v>
      </c>
      <c r="P1788">
        <f t="shared" si="109"/>
        <v>31.21</v>
      </c>
      <c r="Q1788" s="13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15</v>
      </c>
      <c r="P1789">
        <f t="shared" si="109"/>
        <v>63.88</v>
      </c>
      <c r="Q1789" s="13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</v>
      </c>
      <c r="P1790">
        <f t="shared" si="109"/>
        <v>19</v>
      </c>
      <c r="Q1790" s="13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1</v>
      </c>
      <c r="P1791">
        <f t="shared" si="109"/>
        <v>10</v>
      </c>
      <c r="Q1791" s="13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5</v>
      </c>
      <c r="P1792">
        <f t="shared" si="109"/>
        <v>109.07</v>
      </c>
      <c r="Q1792" s="13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4</v>
      </c>
      <c r="P1793">
        <f t="shared" si="109"/>
        <v>26.75</v>
      </c>
      <c r="Q1793" s="13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08"/>
        <v>61</v>
      </c>
      <c r="P1794">
        <f t="shared" si="109"/>
        <v>109.94</v>
      </c>
      <c r="Q1794" s="13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112">ROUND(E1795/D1795*100,0)</f>
        <v>1</v>
      </c>
      <c r="P1795">
        <f t="shared" ref="P1795:P1858" si="113">IFERROR(ROUND(E1795/L1795,2),0)</f>
        <v>20</v>
      </c>
      <c r="Q1795" s="13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11</v>
      </c>
      <c r="P1796">
        <f t="shared" si="113"/>
        <v>55.39</v>
      </c>
      <c r="Q1796" s="13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>
        <f t="shared" si="113"/>
        <v>133.9</v>
      </c>
      <c r="Q1797" s="13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22</v>
      </c>
      <c r="P1798">
        <f t="shared" si="113"/>
        <v>48.72</v>
      </c>
      <c r="Q1798" s="13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68</v>
      </c>
      <c r="P1799">
        <f t="shared" si="113"/>
        <v>48.25</v>
      </c>
      <c r="Q1799" s="13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14</v>
      </c>
      <c r="P1800">
        <f t="shared" si="113"/>
        <v>58.97</v>
      </c>
      <c r="Q1800" s="13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</v>
      </c>
      <c r="P1801">
        <f t="shared" si="113"/>
        <v>11.64</v>
      </c>
      <c r="Q1801" s="13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20</v>
      </c>
      <c r="P1802">
        <f t="shared" si="113"/>
        <v>83.72</v>
      </c>
      <c r="Q1802" s="13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14</v>
      </c>
      <c r="P1803">
        <f t="shared" si="113"/>
        <v>63.65</v>
      </c>
      <c r="Q1803" s="13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48</v>
      </c>
      <c r="P1804">
        <f t="shared" si="113"/>
        <v>94.28</v>
      </c>
      <c r="Q1804" s="13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31</v>
      </c>
      <c r="P1805">
        <f t="shared" si="113"/>
        <v>71.87</v>
      </c>
      <c r="Q1805" s="13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35</v>
      </c>
      <c r="P1806">
        <f t="shared" si="113"/>
        <v>104.85</v>
      </c>
      <c r="Q1806" s="13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36</v>
      </c>
      <c r="P1807">
        <f t="shared" si="113"/>
        <v>67.14</v>
      </c>
      <c r="Q1807" s="13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3</v>
      </c>
      <c r="P1808">
        <f t="shared" si="113"/>
        <v>73.88</v>
      </c>
      <c r="Q1808" s="13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11</v>
      </c>
      <c r="P1809">
        <f t="shared" si="113"/>
        <v>69.13</v>
      </c>
      <c r="Q1809" s="13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41</v>
      </c>
      <c r="P1810">
        <f t="shared" si="113"/>
        <v>120.77</v>
      </c>
      <c r="Q1810" s="13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</v>
      </c>
      <c r="P1811">
        <f t="shared" si="113"/>
        <v>42.22</v>
      </c>
      <c r="Q1811" s="13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</v>
      </c>
      <c r="P1812">
        <f t="shared" si="113"/>
        <v>7.5</v>
      </c>
      <c r="Q1812" s="13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>
        <f t="shared" si="113"/>
        <v>1.54</v>
      </c>
      <c r="Q1813" s="13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</v>
      </c>
      <c r="P1814">
        <f t="shared" si="113"/>
        <v>37.61</v>
      </c>
      <c r="Q1814" s="13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>
        <f t="shared" si="113"/>
        <v>0</v>
      </c>
      <c r="Q1815" s="13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49</v>
      </c>
      <c r="P1816">
        <f t="shared" si="113"/>
        <v>42.16</v>
      </c>
      <c r="Q1816" s="13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>
        <f t="shared" si="113"/>
        <v>0</v>
      </c>
      <c r="Q1817" s="13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</v>
      </c>
      <c r="P1818">
        <f t="shared" si="113"/>
        <v>84.83</v>
      </c>
      <c r="Q1818" s="13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52</v>
      </c>
      <c r="P1819">
        <f t="shared" si="113"/>
        <v>94.19</v>
      </c>
      <c r="Q1819" s="13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>
        <f t="shared" si="113"/>
        <v>0</v>
      </c>
      <c r="Q1820" s="13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</v>
      </c>
      <c r="P1821">
        <f t="shared" si="113"/>
        <v>6.25</v>
      </c>
      <c r="Q1821" s="13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7</v>
      </c>
      <c r="P1822">
        <f t="shared" si="113"/>
        <v>213.38</v>
      </c>
      <c r="Q1822" s="13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135</v>
      </c>
      <c r="P1823">
        <f t="shared" si="113"/>
        <v>59.16</v>
      </c>
      <c r="Q1823" s="13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100</v>
      </c>
      <c r="P1824">
        <f t="shared" si="113"/>
        <v>27.27</v>
      </c>
      <c r="Q1824" s="13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116</v>
      </c>
      <c r="P1825">
        <f t="shared" si="113"/>
        <v>24.58</v>
      </c>
      <c r="Q1825" s="13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100</v>
      </c>
      <c r="P1826">
        <f t="shared" si="113"/>
        <v>75.05</v>
      </c>
      <c r="Q1826" s="13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>
        <f t="shared" si="113"/>
        <v>42.02</v>
      </c>
      <c r="Q1827" s="13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101</v>
      </c>
      <c r="P1828">
        <f t="shared" si="113"/>
        <v>53.16</v>
      </c>
      <c r="Q1828" s="13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101</v>
      </c>
      <c r="P1829">
        <f t="shared" si="113"/>
        <v>83.89</v>
      </c>
      <c r="Q1829" s="13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100</v>
      </c>
      <c r="P1830">
        <f t="shared" si="113"/>
        <v>417.33</v>
      </c>
      <c r="Q1830" s="13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167</v>
      </c>
      <c r="P1831">
        <f t="shared" si="113"/>
        <v>75.77</v>
      </c>
      <c r="Q1831" s="13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102</v>
      </c>
      <c r="P1832">
        <f t="shared" si="113"/>
        <v>67.39</v>
      </c>
      <c r="Q1832" s="13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103</v>
      </c>
      <c r="P1833">
        <f t="shared" si="113"/>
        <v>73.569999999999993</v>
      </c>
      <c r="Q1833" s="13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143</v>
      </c>
      <c r="P1834">
        <f t="shared" si="113"/>
        <v>25</v>
      </c>
      <c r="Q1834" s="13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263</v>
      </c>
      <c r="P1835">
        <f t="shared" si="113"/>
        <v>42</v>
      </c>
      <c r="Q1835" s="13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118</v>
      </c>
      <c r="P1836">
        <f t="shared" si="113"/>
        <v>131.16999999999999</v>
      </c>
      <c r="Q1836" s="13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104</v>
      </c>
      <c r="P1837">
        <f t="shared" si="113"/>
        <v>47.27</v>
      </c>
      <c r="Q1837" s="13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200</v>
      </c>
      <c r="P1838">
        <f t="shared" si="113"/>
        <v>182.13</v>
      </c>
      <c r="Q1838" s="13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307</v>
      </c>
      <c r="P1839">
        <f t="shared" si="113"/>
        <v>61.37</v>
      </c>
      <c r="Q1839" s="13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100</v>
      </c>
      <c r="P1840">
        <f t="shared" si="113"/>
        <v>35.770000000000003</v>
      </c>
      <c r="Q1840" s="13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205</v>
      </c>
      <c r="P1841">
        <f t="shared" si="113"/>
        <v>45.62</v>
      </c>
      <c r="Q1841" s="13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109</v>
      </c>
      <c r="P1842">
        <f t="shared" si="113"/>
        <v>75.38</v>
      </c>
      <c r="Q1842" s="13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102</v>
      </c>
      <c r="P1843">
        <f t="shared" si="113"/>
        <v>50.88</v>
      </c>
      <c r="Q1843" s="13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125</v>
      </c>
      <c r="P1844">
        <f t="shared" si="113"/>
        <v>119.29</v>
      </c>
      <c r="Q1844" s="13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124</v>
      </c>
      <c r="P1845">
        <f t="shared" si="113"/>
        <v>92.54</v>
      </c>
      <c r="Q1845" s="13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101</v>
      </c>
      <c r="P1846">
        <f t="shared" si="113"/>
        <v>76.05</v>
      </c>
      <c r="Q1846" s="13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100</v>
      </c>
      <c r="P1847">
        <f t="shared" si="113"/>
        <v>52.63</v>
      </c>
      <c r="Q1847" s="13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138</v>
      </c>
      <c r="P1848">
        <f t="shared" si="113"/>
        <v>98.99</v>
      </c>
      <c r="Q1848" s="13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121</v>
      </c>
      <c r="P1849">
        <f t="shared" si="113"/>
        <v>79.53</v>
      </c>
      <c r="Q1849" s="13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107</v>
      </c>
      <c r="P1850">
        <f t="shared" si="113"/>
        <v>134.21</v>
      </c>
      <c r="Q1850" s="13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100</v>
      </c>
      <c r="P1851">
        <f t="shared" si="113"/>
        <v>37.630000000000003</v>
      </c>
      <c r="Q1851" s="13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102</v>
      </c>
      <c r="P1852">
        <f t="shared" si="113"/>
        <v>51.04</v>
      </c>
      <c r="Q1852" s="13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100</v>
      </c>
      <c r="P1853">
        <f t="shared" si="113"/>
        <v>50.04</v>
      </c>
      <c r="Q1853" s="13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117</v>
      </c>
      <c r="P1854">
        <f t="shared" si="113"/>
        <v>133.93</v>
      </c>
      <c r="Q1854" s="13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102</v>
      </c>
      <c r="P1855">
        <f t="shared" si="113"/>
        <v>58.21</v>
      </c>
      <c r="Q1855" s="13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102</v>
      </c>
      <c r="P1856">
        <f t="shared" si="113"/>
        <v>88.04</v>
      </c>
      <c r="Q1856" s="13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154</v>
      </c>
      <c r="P1857">
        <f t="shared" si="113"/>
        <v>70.58</v>
      </c>
      <c r="Q1857" s="13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12"/>
        <v>101</v>
      </c>
      <c r="P1858">
        <f t="shared" si="113"/>
        <v>53.29</v>
      </c>
      <c r="Q1858" s="13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3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109</v>
      </c>
      <c r="P1860">
        <f t="shared" si="117"/>
        <v>40.549999999999997</v>
      </c>
      <c r="Q1860" s="13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132</v>
      </c>
      <c r="P1861">
        <f t="shared" si="117"/>
        <v>70.63</v>
      </c>
      <c r="Q1861" s="13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133</v>
      </c>
      <c r="P1862">
        <f t="shared" si="117"/>
        <v>52.68</v>
      </c>
      <c r="Q1862" s="13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>
        <f t="shared" si="117"/>
        <v>0</v>
      </c>
      <c r="Q1863" s="13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</v>
      </c>
      <c r="P1864">
        <f t="shared" si="117"/>
        <v>90.94</v>
      </c>
      <c r="Q1864" s="13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>
        <f t="shared" si="117"/>
        <v>5</v>
      </c>
      <c r="Q1865" s="13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43</v>
      </c>
      <c r="P1866">
        <f t="shared" si="117"/>
        <v>58.08</v>
      </c>
      <c r="Q1866" s="13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>
        <f t="shared" si="117"/>
        <v>2</v>
      </c>
      <c r="Q1867" s="13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</v>
      </c>
      <c r="P1868">
        <f t="shared" si="117"/>
        <v>62.5</v>
      </c>
      <c r="Q1868" s="13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>
        <f t="shared" si="117"/>
        <v>10</v>
      </c>
      <c r="Q1869" s="13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5</v>
      </c>
      <c r="P1870">
        <f t="shared" si="117"/>
        <v>71.59</v>
      </c>
      <c r="Q1870" s="13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>
        <f t="shared" si="117"/>
        <v>0</v>
      </c>
      <c r="Q1871" s="13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10</v>
      </c>
      <c r="P1872">
        <f t="shared" si="117"/>
        <v>32.82</v>
      </c>
      <c r="Q1872" s="13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72</v>
      </c>
      <c r="P1873">
        <f t="shared" si="117"/>
        <v>49.12</v>
      </c>
      <c r="Q1873" s="13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</v>
      </c>
      <c r="P1874">
        <f t="shared" si="117"/>
        <v>16.309999999999999</v>
      </c>
      <c r="Q1874" s="13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>
        <f t="shared" si="117"/>
        <v>18</v>
      </c>
      <c r="Q1875" s="13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>
        <f t="shared" si="117"/>
        <v>13</v>
      </c>
      <c r="Q1876" s="13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</v>
      </c>
      <c r="P1877">
        <f t="shared" si="117"/>
        <v>17</v>
      </c>
      <c r="Q1877" s="13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>
        <f t="shared" si="117"/>
        <v>0</v>
      </c>
      <c r="Q1878" s="13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>
        <f t="shared" si="117"/>
        <v>0</v>
      </c>
      <c r="Q1879" s="13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>
        <f t="shared" si="117"/>
        <v>0</v>
      </c>
      <c r="Q1880" s="13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>
        <f t="shared" si="117"/>
        <v>3</v>
      </c>
      <c r="Q1881" s="13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20</v>
      </c>
      <c r="P1882">
        <f t="shared" si="117"/>
        <v>41.83</v>
      </c>
      <c r="Q1882" s="13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173</v>
      </c>
      <c r="P1883">
        <f t="shared" si="117"/>
        <v>49.34</v>
      </c>
      <c r="Q1883" s="13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101</v>
      </c>
      <c r="P1884">
        <f t="shared" si="117"/>
        <v>41.73</v>
      </c>
      <c r="Q1884" s="13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105</v>
      </c>
      <c r="P1885">
        <f t="shared" si="117"/>
        <v>32.72</v>
      </c>
      <c r="Q1885" s="13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135</v>
      </c>
      <c r="P1886">
        <f t="shared" si="117"/>
        <v>51.96</v>
      </c>
      <c r="Q1886" s="13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116</v>
      </c>
      <c r="P1887">
        <f t="shared" si="117"/>
        <v>50.69</v>
      </c>
      <c r="Q1887" s="13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102</v>
      </c>
      <c r="P1888">
        <f t="shared" si="117"/>
        <v>42.24</v>
      </c>
      <c r="Q1888" s="13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111</v>
      </c>
      <c r="P1889">
        <f t="shared" si="117"/>
        <v>416.88</v>
      </c>
      <c r="Q1889" s="13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166</v>
      </c>
      <c r="P1890">
        <f t="shared" si="117"/>
        <v>46.65</v>
      </c>
      <c r="Q1890" s="13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107</v>
      </c>
      <c r="P1891">
        <f t="shared" si="117"/>
        <v>48.45</v>
      </c>
      <c r="Q1891" s="13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145</v>
      </c>
      <c r="P1892">
        <f t="shared" si="117"/>
        <v>70.53</v>
      </c>
      <c r="Q1892" s="13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106</v>
      </c>
      <c r="P1893">
        <f t="shared" si="117"/>
        <v>87.96</v>
      </c>
      <c r="Q1893" s="13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137</v>
      </c>
      <c r="P1894">
        <f t="shared" si="117"/>
        <v>26.27</v>
      </c>
      <c r="Q1894" s="13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104</v>
      </c>
      <c r="P1895">
        <f t="shared" si="117"/>
        <v>57.78</v>
      </c>
      <c r="Q1895" s="13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115</v>
      </c>
      <c r="P1896">
        <f t="shared" si="117"/>
        <v>57.25</v>
      </c>
      <c r="Q1896" s="13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102</v>
      </c>
      <c r="P1897">
        <f t="shared" si="117"/>
        <v>196.34</v>
      </c>
      <c r="Q1897" s="13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124</v>
      </c>
      <c r="P1898">
        <f t="shared" si="117"/>
        <v>43</v>
      </c>
      <c r="Q1898" s="13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102</v>
      </c>
      <c r="P1899">
        <f t="shared" si="117"/>
        <v>35.549999999999997</v>
      </c>
      <c r="Q1899" s="13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145</v>
      </c>
      <c r="P1900">
        <f t="shared" si="117"/>
        <v>68.81</v>
      </c>
      <c r="Q1900" s="13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133</v>
      </c>
      <c r="P1901">
        <f t="shared" si="117"/>
        <v>28.57</v>
      </c>
      <c r="Q1901" s="13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109</v>
      </c>
      <c r="P1902">
        <f t="shared" si="117"/>
        <v>50.63</v>
      </c>
      <c r="Q1902" s="13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>
        <f t="shared" si="117"/>
        <v>106.8</v>
      </c>
      <c r="Q1903" s="13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</v>
      </c>
      <c r="P1904">
        <f t="shared" si="117"/>
        <v>4</v>
      </c>
      <c r="Q1904" s="13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47</v>
      </c>
      <c r="P1905">
        <f t="shared" si="117"/>
        <v>34.1</v>
      </c>
      <c r="Q1905" s="13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>
        <f t="shared" si="117"/>
        <v>25</v>
      </c>
      <c r="Q1906" s="13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>
        <f t="shared" si="117"/>
        <v>10.5</v>
      </c>
      <c r="Q1907" s="13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43</v>
      </c>
      <c r="P1908">
        <f t="shared" si="117"/>
        <v>215.96</v>
      </c>
      <c r="Q1908" s="13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>
        <f t="shared" si="117"/>
        <v>21.25</v>
      </c>
      <c r="Q1909" s="13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2</v>
      </c>
      <c r="P1910">
        <f t="shared" si="117"/>
        <v>108.25</v>
      </c>
      <c r="Q1910" s="13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14</v>
      </c>
      <c r="P1911">
        <f t="shared" si="117"/>
        <v>129.97</v>
      </c>
      <c r="Q1911" s="13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39</v>
      </c>
      <c r="P1912">
        <f t="shared" si="117"/>
        <v>117.49</v>
      </c>
      <c r="Q1912" s="13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>
        <f t="shared" si="117"/>
        <v>10</v>
      </c>
      <c r="Q1913" s="13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59</v>
      </c>
      <c r="P1914">
        <f t="shared" si="117"/>
        <v>70.599999999999994</v>
      </c>
      <c r="Q1914" s="13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</v>
      </c>
      <c r="P1915">
        <f t="shared" si="117"/>
        <v>24.5</v>
      </c>
      <c r="Q1915" s="13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</v>
      </c>
      <c r="P1916">
        <f t="shared" si="117"/>
        <v>30</v>
      </c>
      <c r="Q1916" s="13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2</v>
      </c>
      <c r="P1917">
        <f t="shared" si="117"/>
        <v>2</v>
      </c>
      <c r="Q1917" s="13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</v>
      </c>
      <c r="P1918">
        <f t="shared" si="117"/>
        <v>17</v>
      </c>
      <c r="Q1918" s="13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53</v>
      </c>
      <c r="P1919">
        <f t="shared" si="117"/>
        <v>2928.93</v>
      </c>
      <c r="Q1919" s="13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</v>
      </c>
      <c r="P1920">
        <f t="shared" si="117"/>
        <v>28.89</v>
      </c>
      <c r="Q1920" s="13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47</v>
      </c>
      <c r="P1921">
        <f t="shared" si="117"/>
        <v>29.63</v>
      </c>
      <c r="Q1921" s="13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16"/>
        <v>43</v>
      </c>
      <c r="P1922">
        <f t="shared" si="117"/>
        <v>40.98</v>
      </c>
      <c r="Q1922" s="13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120">ROUND(E1923/D1923*100,0)</f>
        <v>137</v>
      </c>
      <c r="P1923">
        <f t="shared" ref="P1923:P1986" si="121">IFERROR(ROUND(E1923/L1923,2),0)</f>
        <v>54</v>
      </c>
      <c r="Q1923" s="13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116</v>
      </c>
      <c r="P1924">
        <f t="shared" si="121"/>
        <v>36.11</v>
      </c>
      <c r="Q1924" s="13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241</v>
      </c>
      <c r="P1925">
        <f t="shared" si="121"/>
        <v>23.15</v>
      </c>
      <c r="Q1925" s="13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114</v>
      </c>
      <c r="P1926">
        <f t="shared" si="121"/>
        <v>104</v>
      </c>
      <c r="Q1926" s="13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110</v>
      </c>
      <c r="P1927">
        <f t="shared" si="121"/>
        <v>31.83</v>
      </c>
      <c r="Q1927" s="13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195</v>
      </c>
      <c r="P1928">
        <f t="shared" si="121"/>
        <v>27.39</v>
      </c>
      <c r="Q1928" s="13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103</v>
      </c>
      <c r="P1929">
        <f t="shared" si="121"/>
        <v>56.36</v>
      </c>
      <c r="Q1929" s="13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103</v>
      </c>
      <c r="P1930">
        <f t="shared" si="121"/>
        <v>77.349999999999994</v>
      </c>
      <c r="Q1930" s="13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100</v>
      </c>
      <c r="P1931">
        <f t="shared" si="121"/>
        <v>42.8</v>
      </c>
      <c r="Q1931" s="13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127</v>
      </c>
      <c r="P1932">
        <f t="shared" si="121"/>
        <v>48.85</v>
      </c>
      <c r="Q1932" s="13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121</v>
      </c>
      <c r="P1933">
        <f t="shared" si="121"/>
        <v>48.24</v>
      </c>
      <c r="Q1933" s="13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107</v>
      </c>
      <c r="P1934">
        <f t="shared" si="121"/>
        <v>70.209999999999994</v>
      </c>
      <c r="Q1934" s="13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172</v>
      </c>
      <c r="P1935">
        <f t="shared" si="121"/>
        <v>94.05</v>
      </c>
      <c r="Q1935" s="13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124</v>
      </c>
      <c r="P1936">
        <f t="shared" si="121"/>
        <v>80.27</v>
      </c>
      <c r="Q1936" s="13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108</v>
      </c>
      <c r="P1937">
        <f t="shared" si="121"/>
        <v>54.2</v>
      </c>
      <c r="Q1937" s="13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117</v>
      </c>
      <c r="P1938">
        <f t="shared" si="121"/>
        <v>60.27</v>
      </c>
      <c r="Q1938" s="13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187</v>
      </c>
      <c r="P1939">
        <f t="shared" si="121"/>
        <v>38.74</v>
      </c>
      <c r="Q1939" s="13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116</v>
      </c>
      <c r="P1940">
        <f t="shared" si="121"/>
        <v>152.54</v>
      </c>
      <c r="Q1940" s="13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111</v>
      </c>
      <c r="P1941">
        <f t="shared" si="121"/>
        <v>115.31</v>
      </c>
      <c r="Q1941" s="13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171</v>
      </c>
      <c r="P1942">
        <f t="shared" si="121"/>
        <v>35.840000000000003</v>
      </c>
      <c r="Q1942" s="13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126</v>
      </c>
      <c r="P1943">
        <f t="shared" si="121"/>
        <v>64.569999999999993</v>
      </c>
      <c r="Q1943" s="13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138</v>
      </c>
      <c r="P1944">
        <f t="shared" si="121"/>
        <v>87.44</v>
      </c>
      <c r="Q1944" s="13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1705</v>
      </c>
      <c r="P1945">
        <f t="shared" si="121"/>
        <v>68.819999999999993</v>
      </c>
      <c r="Q1945" s="13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788</v>
      </c>
      <c r="P1946">
        <f t="shared" si="121"/>
        <v>176.2</v>
      </c>
      <c r="Q1946" s="13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348</v>
      </c>
      <c r="P1947">
        <f t="shared" si="121"/>
        <v>511.79</v>
      </c>
      <c r="Q1947" s="13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150</v>
      </c>
      <c r="P1948">
        <f t="shared" si="121"/>
        <v>160.44</v>
      </c>
      <c r="Q1948" s="13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101</v>
      </c>
      <c r="P1949">
        <f t="shared" si="121"/>
        <v>35</v>
      </c>
      <c r="Q1949" s="13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800</v>
      </c>
      <c r="P1950">
        <f t="shared" si="121"/>
        <v>188.51</v>
      </c>
      <c r="Q1950" s="13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106</v>
      </c>
      <c r="P1951">
        <f t="shared" si="121"/>
        <v>56.2</v>
      </c>
      <c r="Q1951" s="13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201</v>
      </c>
      <c r="P1952">
        <f t="shared" si="121"/>
        <v>51.31</v>
      </c>
      <c r="Q1952" s="13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212</v>
      </c>
      <c r="P1953">
        <f t="shared" si="121"/>
        <v>127.36</v>
      </c>
      <c r="Q1953" s="13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198</v>
      </c>
      <c r="P1954">
        <f t="shared" si="121"/>
        <v>101.86</v>
      </c>
      <c r="Q1954" s="13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226</v>
      </c>
      <c r="P1955">
        <f t="shared" si="121"/>
        <v>230.56</v>
      </c>
      <c r="Q1955" s="13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699</v>
      </c>
      <c r="P1956">
        <f t="shared" si="121"/>
        <v>842.11</v>
      </c>
      <c r="Q1956" s="13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399</v>
      </c>
      <c r="P1957">
        <f t="shared" si="121"/>
        <v>577.28</v>
      </c>
      <c r="Q1957" s="13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294</v>
      </c>
      <c r="P1958">
        <f t="shared" si="121"/>
        <v>483.34</v>
      </c>
      <c r="Q1958" s="13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168</v>
      </c>
      <c r="P1959">
        <f t="shared" si="121"/>
        <v>76.14</v>
      </c>
      <c r="Q1959" s="13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1436</v>
      </c>
      <c r="P1960">
        <f t="shared" si="121"/>
        <v>74.11</v>
      </c>
      <c r="Q1960" s="13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157</v>
      </c>
      <c r="P1961">
        <f t="shared" si="121"/>
        <v>36.97</v>
      </c>
      <c r="Q1961" s="13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118</v>
      </c>
      <c r="P1962">
        <f t="shared" si="121"/>
        <v>2500.9699999999998</v>
      </c>
      <c r="Q1962" s="13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1105</v>
      </c>
      <c r="P1963">
        <f t="shared" si="121"/>
        <v>67.69</v>
      </c>
      <c r="Q1963" s="13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193</v>
      </c>
      <c r="P1964">
        <f t="shared" si="121"/>
        <v>63.05</v>
      </c>
      <c r="Q1964" s="13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127</v>
      </c>
      <c r="P1965">
        <f t="shared" si="121"/>
        <v>117.6</v>
      </c>
      <c r="Q1965" s="13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260</v>
      </c>
      <c r="P1966">
        <f t="shared" si="121"/>
        <v>180.75</v>
      </c>
      <c r="Q1966" s="13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262</v>
      </c>
      <c r="P1967">
        <f t="shared" si="121"/>
        <v>127.32</v>
      </c>
      <c r="Q1967" s="13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207</v>
      </c>
      <c r="P1968">
        <f t="shared" si="121"/>
        <v>136.63999999999999</v>
      </c>
      <c r="Q1968" s="13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370</v>
      </c>
      <c r="P1969">
        <f t="shared" si="121"/>
        <v>182.78</v>
      </c>
      <c r="Q1969" s="13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285</v>
      </c>
      <c r="P1970">
        <f t="shared" si="121"/>
        <v>279.38</v>
      </c>
      <c r="Q1970" s="13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579</v>
      </c>
      <c r="P1971">
        <f t="shared" si="121"/>
        <v>61.38</v>
      </c>
      <c r="Q1971" s="13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1132</v>
      </c>
      <c r="P1972">
        <f t="shared" si="121"/>
        <v>80.73</v>
      </c>
      <c r="Q1972" s="13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263</v>
      </c>
      <c r="P1973">
        <f t="shared" si="121"/>
        <v>272.36</v>
      </c>
      <c r="Q1973" s="13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674</v>
      </c>
      <c r="P1974">
        <f t="shared" si="121"/>
        <v>70.849999999999994</v>
      </c>
      <c r="Q1974" s="13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257</v>
      </c>
      <c r="P1975">
        <f t="shared" si="121"/>
        <v>247.94</v>
      </c>
      <c r="Q1975" s="13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375</v>
      </c>
      <c r="P1976">
        <f t="shared" si="121"/>
        <v>186.81</v>
      </c>
      <c r="Q1976" s="13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209</v>
      </c>
      <c r="P1977">
        <f t="shared" si="121"/>
        <v>131.99</v>
      </c>
      <c r="Q1977" s="13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347</v>
      </c>
      <c r="P1978">
        <f t="shared" si="121"/>
        <v>29.31</v>
      </c>
      <c r="Q1978" s="13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402</v>
      </c>
      <c r="P1979">
        <f t="shared" si="121"/>
        <v>245.02</v>
      </c>
      <c r="Q1979" s="13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1027</v>
      </c>
      <c r="P1980">
        <f t="shared" si="121"/>
        <v>1323.25</v>
      </c>
      <c r="Q1980" s="13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115</v>
      </c>
      <c r="P1981">
        <f t="shared" si="121"/>
        <v>282.66000000000003</v>
      </c>
      <c r="Q1981" s="13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355</v>
      </c>
      <c r="P1982">
        <f t="shared" si="121"/>
        <v>91.21</v>
      </c>
      <c r="Q1982" s="13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</v>
      </c>
      <c r="P1983">
        <f t="shared" si="121"/>
        <v>31.75</v>
      </c>
      <c r="Q1983" s="13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>
        <f t="shared" si="121"/>
        <v>0</v>
      </c>
      <c r="Q1984" s="13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</v>
      </c>
      <c r="P1985">
        <f t="shared" si="121"/>
        <v>88.69</v>
      </c>
      <c r="Q1985" s="13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20"/>
        <v>21</v>
      </c>
      <c r="P1986">
        <f t="shared" si="121"/>
        <v>453.14</v>
      </c>
      <c r="Q1986" s="13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124">ROUND(E1987/D1987*100,0)</f>
        <v>3</v>
      </c>
      <c r="P1987">
        <f t="shared" ref="P1987:P2050" si="125">IFERROR(ROUND(E1987/L1987,2),0)</f>
        <v>12.75</v>
      </c>
      <c r="Q1987" s="13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>
        <f t="shared" si="125"/>
        <v>1</v>
      </c>
      <c r="Q1988" s="13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42</v>
      </c>
      <c r="P1989">
        <f t="shared" si="125"/>
        <v>83.43</v>
      </c>
      <c r="Q1989" s="13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>
        <f t="shared" si="125"/>
        <v>25</v>
      </c>
      <c r="Q1990" s="13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</v>
      </c>
      <c r="P1991">
        <f t="shared" si="125"/>
        <v>50</v>
      </c>
      <c r="Q1991" s="13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17</v>
      </c>
      <c r="P1992">
        <f t="shared" si="125"/>
        <v>101.8</v>
      </c>
      <c r="Q1992" s="13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</v>
      </c>
      <c r="P1993">
        <f t="shared" si="125"/>
        <v>46.67</v>
      </c>
      <c r="Q1993" s="13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>
        <f t="shared" si="125"/>
        <v>1</v>
      </c>
      <c r="Q1994" s="13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>
        <f t="shared" si="125"/>
        <v>0</v>
      </c>
      <c r="Q1995" s="13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>
        <f t="shared" si="125"/>
        <v>0</v>
      </c>
      <c r="Q1996" s="13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8</v>
      </c>
      <c r="P1997">
        <f t="shared" si="125"/>
        <v>26</v>
      </c>
      <c r="Q1997" s="13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>
        <f t="shared" si="125"/>
        <v>0</v>
      </c>
      <c r="Q1998" s="13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>
        <f t="shared" si="125"/>
        <v>0</v>
      </c>
      <c r="Q1999" s="13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26</v>
      </c>
      <c r="P2000">
        <f t="shared" si="125"/>
        <v>218.33</v>
      </c>
      <c r="Q2000" s="13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1</v>
      </c>
      <c r="P2001">
        <f t="shared" si="125"/>
        <v>33.71</v>
      </c>
      <c r="Q2001" s="13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13</v>
      </c>
      <c r="P2002">
        <f t="shared" si="125"/>
        <v>25</v>
      </c>
      <c r="Q2002" s="13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382</v>
      </c>
      <c r="P2003">
        <f t="shared" si="125"/>
        <v>128.38999999999999</v>
      </c>
      <c r="Q2003" s="13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217</v>
      </c>
      <c r="P2004">
        <f t="shared" si="125"/>
        <v>78.83</v>
      </c>
      <c r="Q2004" s="13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312</v>
      </c>
      <c r="P2005">
        <f t="shared" si="125"/>
        <v>91.76</v>
      </c>
      <c r="Q2005" s="13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234</v>
      </c>
      <c r="P2006">
        <f t="shared" si="125"/>
        <v>331.1</v>
      </c>
      <c r="Q2006" s="13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124</v>
      </c>
      <c r="P2007">
        <f t="shared" si="125"/>
        <v>194.26</v>
      </c>
      <c r="Q2007" s="13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248</v>
      </c>
      <c r="P2008">
        <f t="shared" si="125"/>
        <v>408.98</v>
      </c>
      <c r="Q2008" s="13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116</v>
      </c>
      <c r="P2009">
        <f t="shared" si="125"/>
        <v>84.46</v>
      </c>
      <c r="Q2009" s="13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117</v>
      </c>
      <c r="P2010">
        <f t="shared" si="125"/>
        <v>44.85</v>
      </c>
      <c r="Q2010" s="13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305</v>
      </c>
      <c r="P2011">
        <f t="shared" si="125"/>
        <v>383.36</v>
      </c>
      <c r="Q2011" s="13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320</v>
      </c>
      <c r="P2012">
        <f t="shared" si="125"/>
        <v>55.28</v>
      </c>
      <c r="Q2012" s="13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820</v>
      </c>
      <c r="P2013">
        <f t="shared" si="125"/>
        <v>422.02</v>
      </c>
      <c r="Q2013" s="13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235</v>
      </c>
      <c r="P2014">
        <f t="shared" si="125"/>
        <v>64.180000000000007</v>
      </c>
      <c r="Q2014" s="13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495</v>
      </c>
      <c r="P2015">
        <f t="shared" si="125"/>
        <v>173.58</v>
      </c>
      <c r="Q2015" s="13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7814</v>
      </c>
      <c r="P2016">
        <f t="shared" si="125"/>
        <v>88.6</v>
      </c>
      <c r="Q2016" s="13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113</v>
      </c>
      <c r="P2017">
        <f t="shared" si="125"/>
        <v>50.22</v>
      </c>
      <c r="Q2017" s="13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922</v>
      </c>
      <c r="P2018">
        <f t="shared" si="125"/>
        <v>192.39</v>
      </c>
      <c r="Q2018" s="13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125</v>
      </c>
      <c r="P2019">
        <f t="shared" si="125"/>
        <v>73.42</v>
      </c>
      <c r="Q2019" s="13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102</v>
      </c>
      <c r="P2020">
        <f t="shared" si="125"/>
        <v>147.68</v>
      </c>
      <c r="Q2020" s="13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485</v>
      </c>
      <c r="P2021">
        <f t="shared" si="125"/>
        <v>108.97</v>
      </c>
      <c r="Q2021" s="13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192</v>
      </c>
      <c r="P2022">
        <f t="shared" si="125"/>
        <v>23.65</v>
      </c>
      <c r="Q2022" s="13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281</v>
      </c>
      <c r="P2023">
        <f t="shared" si="125"/>
        <v>147.94999999999999</v>
      </c>
      <c r="Q2023" s="13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125</v>
      </c>
      <c r="P2024">
        <f t="shared" si="125"/>
        <v>385.04</v>
      </c>
      <c r="Q2024" s="13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161</v>
      </c>
      <c r="P2025">
        <f t="shared" si="125"/>
        <v>457.39</v>
      </c>
      <c r="Q2025" s="13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585</v>
      </c>
      <c r="P2026">
        <f t="shared" si="125"/>
        <v>222.99</v>
      </c>
      <c r="Q2026" s="13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201</v>
      </c>
      <c r="P2027">
        <f t="shared" si="125"/>
        <v>220.74</v>
      </c>
      <c r="Q2027" s="13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133</v>
      </c>
      <c r="P2028">
        <f t="shared" si="125"/>
        <v>73.5</v>
      </c>
      <c r="Q2028" s="13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120</v>
      </c>
      <c r="P2029">
        <f t="shared" si="125"/>
        <v>223.1</v>
      </c>
      <c r="Q2029" s="13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126</v>
      </c>
      <c r="P2030">
        <f t="shared" si="125"/>
        <v>47.91</v>
      </c>
      <c r="Q2030" s="13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361</v>
      </c>
      <c r="P2031">
        <f t="shared" si="125"/>
        <v>96.06</v>
      </c>
      <c r="Q2031" s="13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226</v>
      </c>
      <c r="P2032">
        <f t="shared" si="125"/>
        <v>118.61</v>
      </c>
      <c r="Q2032" s="13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120</v>
      </c>
      <c r="P2033">
        <f t="shared" si="125"/>
        <v>118.45</v>
      </c>
      <c r="Q2033" s="13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304</v>
      </c>
      <c r="P2034">
        <f t="shared" si="125"/>
        <v>143.21</v>
      </c>
      <c r="Q2034" s="13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179</v>
      </c>
      <c r="P2035">
        <f t="shared" si="125"/>
        <v>282.72000000000003</v>
      </c>
      <c r="Q2035" s="13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387</v>
      </c>
      <c r="P2036">
        <f t="shared" si="125"/>
        <v>593.94000000000005</v>
      </c>
      <c r="Q2036" s="13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211</v>
      </c>
      <c r="P2037">
        <f t="shared" si="125"/>
        <v>262.16000000000003</v>
      </c>
      <c r="Q2037" s="13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132</v>
      </c>
      <c r="P2038">
        <f t="shared" si="125"/>
        <v>46.58</v>
      </c>
      <c r="Q2038" s="13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300</v>
      </c>
      <c r="P2039">
        <f t="shared" si="125"/>
        <v>70.040000000000006</v>
      </c>
      <c r="Q2039" s="13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421</v>
      </c>
      <c r="P2040">
        <f t="shared" si="125"/>
        <v>164.91</v>
      </c>
      <c r="Q2040" s="13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136</v>
      </c>
      <c r="P2041">
        <f t="shared" si="125"/>
        <v>449.26</v>
      </c>
      <c r="Q2041" s="13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248</v>
      </c>
      <c r="P2042">
        <f t="shared" si="125"/>
        <v>27.47</v>
      </c>
      <c r="Q2042" s="13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182</v>
      </c>
      <c r="P2043">
        <f t="shared" si="125"/>
        <v>143.97999999999999</v>
      </c>
      <c r="Q2043" s="13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124</v>
      </c>
      <c r="P2044">
        <f t="shared" si="125"/>
        <v>88.24</v>
      </c>
      <c r="Q2044" s="13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506</v>
      </c>
      <c r="P2045">
        <f t="shared" si="125"/>
        <v>36.33</v>
      </c>
      <c r="Q2045" s="13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108</v>
      </c>
      <c r="P2046">
        <f t="shared" si="125"/>
        <v>90.18</v>
      </c>
      <c r="Q2046" s="13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819</v>
      </c>
      <c r="P2047">
        <f t="shared" si="125"/>
        <v>152.62</v>
      </c>
      <c r="Q2047" s="13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121</v>
      </c>
      <c r="P2048">
        <f t="shared" si="125"/>
        <v>55.81</v>
      </c>
      <c r="Q2048" s="13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103</v>
      </c>
      <c r="P2049">
        <f t="shared" si="125"/>
        <v>227.85</v>
      </c>
      <c r="Q2049" s="13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24"/>
        <v>148</v>
      </c>
      <c r="P2050">
        <f t="shared" si="125"/>
        <v>91.83</v>
      </c>
      <c r="Q2050" s="13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3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473</v>
      </c>
      <c r="P2052">
        <f t="shared" si="129"/>
        <v>278.39</v>
      </c>
      <c r="Q2052" s="13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130</v>
      </c>
      <c r="P2053">
        <f t="shared" si="129"/>
        <v>43.1</v>
      </c>
      <c r="Q2053" s="13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353</v>
      </c>
      <c r="P2054">
        <f t="shared" si="129"/>
        <v>326.29000000000002</v>
      </c>
      <c r="Q2054" s="13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101</v>
      </c>
      <c r="P2055">
        <f t="shared" si="129"/>
        <v>41.74</v>
      </c>
      <c r="Q2055" s="13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114</v>
      </c>
      <c r="P2056">
        <f t="shared" si="129"/>
        <v>64.02</v>
      </c>
      <c r="Q2056" s="13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167</v>
      </c>
      <c r="P2057">
        <f t="shared" si="129"/>
        <v>99.46</v>
      </c>
      <c r="Q2057" s="13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153</v>
      </c>
      <c r="P2058">
        <f t="shared" si="129"/>
        <v>138.49</v>
      </c>
      <c r="Q2058" s="13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202</v>
      </c>
      <c r="P2059">
        <f t="shared" si="129"/>
        <v>45.55</v>
      </c>
      <c r="Q2059" s="13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168</v>
      </c>
      <c r="P2060">
        <f t="shared" si="129"/>
        <v>10.51</v>
      </c>
      <c r="Q2060" s="13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143</v>
      </c>
      <c r="P2061">
        <f t="shared" si="129"/>
        <v>114.77</v>
      </c>
      <c r="Q2061" s="13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196</v>
      </c>
      <c r="P2062">
        <f t="shared" si="129"/>
        <v>36</v>
      </c>
      <c r="Q2062" s="13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108</v>
      </c>
      <c r="P2063">
        <f t="shared" si="129"/>
        <v>154.16999999999999</v>
      </c>
      <c r="Q2063" s="13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115</v>
      </c>
      <c r="P2064">
        <f t="shared" si="129"/>
        <v>566.39</v>
      </c>
      <c r="Q2064" s="13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148</v>
      </c>
      <c r="P2065">
        <f t="shared" si="129"/>
        <v>120.86</v>
      </c>
      <c r="Q2065" s="13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191</v>
      </c>
      <c r="P2066">
        <f t="shared" si="129"/>
        <v>86.16</v>
      </c>
      <c r="Q2066" s="13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199</v>
      </c>
      <c r="P2067">
        <f t="shared" si="129"/>
        <v>51.21</v>
      </c>
      <c r="Q2067" s="13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219</v>
      </c>
      <c r="P2068">
        <f t="shared" si="129"/>
        <v>67.260000000000005</v>
      </c>
      <c r="Q2068" s="13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127</v>
      </c>
      <c r="P2069">
        <f t="shared" si="129"/>
        <v>62.8</v>
      </c>
      <c r="Q2069" s="13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105</v>
      </c>
      <c r="P2070">
        <f t="shared" si="129"/>
        <v>346.13</v>
      </c>
      <c r="Q2070" s="13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128</v>
      </c>
      <c r="P2071">
        <f t="shared" si="129"/>
        <v>244.12</v>
      </c>
      <c r="Q2071" s="13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317</v>
      </c>
      <c r="P2072">
        <f t="shared" si="129"/>
        <v>259.25</v>
      </c>
      <c r="Q2072" s="13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281</v>
      </c>
      <c r="P2073">
        <f t="shared" si="129"/>
        <v>201.96</v>
      </c>
      <c r="Q2073" s="13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111</v>
      </c>
      <c r="P2074">
        <f t="shared" si="129"/>
        <v>226.21</v>
      </c>
      <c r="Q2074" s="13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153</v>
      </c>
      <c r="P2075">
        <f t="shared" si="129"/>
        <v>324.69</v>
      </c>
      <c r="Q2075" s="13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103</v>
      </c>
      <c r="P2076">
        <f t="shared" si="129"/>
        <v>205</v>
      </c>
      <c r="Q2076" s="13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1678</v>
      </c>
      <c r="P2077">
        <f t="shared" si="129"/>
        <v>20.47</v>
      </c>
      <c r="Q2077" s="13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543</v>
      </c>
      <c r="P2078">
        <f t="shared" si="129"/>
        <v>116.35</v>
      </c>
      <c r="Q2078" s="13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116</v>
      </c>
      <c r="P2079">
        <f t="shared" si="129"/>
        <v>307.2</v>
      </c>
      <c r="Q2079" s="13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131</v>
      </c>
      <c r="P2080">
        <f t="shared" si="129"/>
        <v>546.69000000000005</v>
      </c>
      <c r="Q2080" s="13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288</v>
      </c>
      <c r="P2081">
        <f t="shared" si="129"/>
        <v>47.47</v>
      </c>
      <c r="Q2081" s="13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508</v>
      </c>
      <c r="P2082">
        <f t="shared" si="129"/>
        <v>101.56</v>
      </c>
      <c r="Q2082" s="13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115</v>
      </c>
      <c r="P2083">
        <f t="shared" si="129"/>
        <v>72.91</v>
      </c>
      <c r="Q2083" s="13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111</v>
      </c>
      <c r="P2084">
        <f t="shared" si="129"/>
        <v>43.71</v>
      </c>
      <c r="Q2084" s="13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113</v>
      </c>
      <c r="P2085">
        <f t="shared" si="129"/>
        <v>34</v>
      </c>
      <c r="Q2085" s="13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108</v>
      </c>
      <c r="P2086">
        <f t="shared" si="129"/>
        <v>70.650000000000006</v>
      </c>
      <c r="Q2086" s="13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124</v>
      </c>
      <c r="P2087">
        <f t="shared" si="129"/>
        <v>89.3</v>
      </c>
      <c r="Q2087" s="13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101</v>
      </c>
      <c r="P2088">
        <f t="shared" si="129"/>
        <v>115.09</v>
      </c>
      <c r="Q2088" s="13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104</v>
      </c>
      <c r="P2089">
        <f t="shared" si="129"/>
        <v>62.12</v>
      </c>
      <c r="Q2089" s="13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116</v>
      </c>
      <c r="P2090">
        <f t="shared" si="129"/>
        <v>46.2</v>
      </c>
      <c r="Q2090" s="13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120</v>
      </c>
      <c r="P2091">
        <f t="shared" si="129"/>
        <v>48.55</v>
      </c>
      <c r="Q2091" s="13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115</v>
      </c>
      <c r="P2092">
        <f t="shared" si="129"/>
        <v>57.52</v>
      </c>
      <c r="Q2092" s="13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120</v>
      </c>
      <c r="P2093">
        <f t="shared" si="129"/>
        <v>88.15</v>
      </c>
      <c r="Q2093" s="13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101</v>
      </c>
      <c r="P2094">
        <f t="shared" si="129"/>
        <v>110.49</v>
      </c>
      <c r="Q2094" s="13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102</v>
      </c>
      <c r="P2095">
        <f t="shared" si="129"/>
        <v>66.83</v>
      </c>
      <c r="Q2095" s="13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121</v>
      </c>
      <c r="P2096">
        <f t="shared" si="129"/>
        <v>58.6</v>
      </c>
      <c r="Q2096" s="13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100</v>
      </c>
      <c r="P2097">
        <f t="shared" si="129"/>
        <v>113.64</v>
      </c>
      <c r="Q2097" s="13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102</v>
      </c>
      <c r="P2098">
        <f t="shared" si="129"/>
        <v>43.57</v>
      </c>
      <c r="Q2098" s="13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100</v>
      </c>
      <c r="P2099">
        <f t="shared" si="129"/>
        <v>78.95</v>
      </c>
      <c r="Q2099" s="13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100</v>
      </c>
      <c r="P2100">
        <f t="shared" si="129"/>
        <v>188.13</v>
      </c>
      <c r="Q2100" s="13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132</v>
      </c>
      <c r="P2101">
        <f t="shared" si="129"/>
        <v>63.03</v>
      </c>
      <c r="Q2101" s="13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137</v>
      </c>
      <c r="P2102">
        <f t="shared" si="129"/>
        <v>30.37</v>
      </c>
      <c r="Q2102" s="13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113</v>
      </c>
      <c r="P2103">
        <f t="shared" si="129"/>
        <v>51.48</v>
      </c>
      <c r="Q2103" s="13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136</v>
      </c>
      <c r="P2104">
        <f t="shared" si="129"/>
        <v>35.79</v>
      </c>
      <c r="Q2104" s="13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146</v>
      </c>
      <c r="P2105">
        <f t="shared" si="129"/>
        <v>98.82</v>
      </c>
      <c r="Q2105" s="13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130</v>
      </c>
      <c r="P2106">
        <f t="shared" si="129"/>
        <v>28</v>
      </c>
      <c r="Q2106" s="13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254</v>
      </c>
      <c r="P2107">
        <f t="shared" si="129"/>
        <v>51.31</v>
      </c>
      <c r="Q2107" s="13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107</v>
      </c>
      <c r="P2108">
        <f t="shared" si="129"/>
        <v>53.52</v>
      </c>
      <c r="Q2108" s="13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108</v>
      </c>
      <c r="P2109">
        <f t="shared" si="129"/>
        <v>37.15</v>
      </c>
      <c r="Q2109" s="13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107</v>
      </c>
      <c r="P2110">
        <f t="shared" si="129"/>
        <v>89.9</v>
      </c>
      <c r="Q2110" s="13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107</v>
      </c>
      <c r="P2111">
        <f t="shared" si="129"/>
        <v>106.53</v>
      </c>
      <c r="Q2111" s="13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>
        <f t="shared" si="129"/>
        <v>52.82</v>
      </c>
      <c r="Q2112" s="13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>
        <f t="shared" si="129"/>
        <v>54.62</v>
      </c>
      <c r="Q2113" s="13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28"/>
        <v>100</v>
      </c>
      <c r="P2114">
        <f t="shared" si="129"/>
        <v>27.27</v>
      </c>
      <c r="Q2114" s="13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3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105</v>
      </c>
      <c r="P2116">
        <f t="shared" si="133"/>
        <v>35.61</v>
      </c>
      <c r="Q2116" s="13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226</v>
      </c>
      <c r="P2117">
        <f t="shared" si="133"/>
        <v>94.03</v>
      </c>
      <c r="Q2117" s="13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>
        <f t="shared" si="133"/>
        <v>526.46</v>
      </c>
      <c r="Q2118" s="13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148</v>
      </c>
      <c r="P2119">
        <f t="shared" si="133"/>
        <v>50.66</v>
      </c>
      <c r="Q2119" s="13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135</v>
      </c>
      <c r="P2120">
        <f t="shared" si="133"/>
        <v>79.180000000000007</v>
      </c>
      <c r="Q2120" s="13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101</v>
      </c>
      <c r="P2121">
        <f t="shared" si="133"/>
        <v>91.59</v>
      </c>
      <c r="Q2121" s="13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101</v>
      </c>
      <c r="P2122">
        <f t="shared" si="133"/>
        <v>116.96</v>
      </c>
      <c r="Q2122" s="13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</v>
      </c>
      <c r="P2123">
        <f t="shared" si="133"/>
        <v>28.4</v>
      </c>
      <c r="Q2123" s="13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>
        <f t="shared" si="133"/>
        <v>103.33</v>
      </c>
      <c r="Q2124" s="13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</v>
      </c>
      <c r="P2125">
        <f t="shared" si="133"/>
        <v>10</v>
      </c>
      <c r="Q2125" s="13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</v>
      </c>
      <c r="P2126">
        <f t="shared" si="133"/>
        <v>23</v>
      </c>
      <c r="Q2126" s="13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</v>
      </c>
      <c r="P2127">
        <f t="shared" si="133"/>
        <v>31.56</v>
      </c>
      <c r="Q2127" s="13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>
        <f t="shared" si="133"/>
        <v>5</v>
      </c>
      <c r="Q2128" s="13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29</v>
      </c>
      <c r="P2129">
        <f t="shared" si="133"/>
        <v>34.22</v>
      </c>
      <c r="Q2129" s="13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>
        <f t="shared" si="133"/>
        <v>25</v>
      </c>
      <c r="Q2130" s="13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12</v>
      </c>
      <c r="P2131">
        <f t="shared" si="133"/>
        <v>19.670000000000002</v>
      </c>
      <c r="Q2131" s="13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>
        <f t="shared" si="133"/>
        <v>21.25</v>
      </c>
      <c r="Q2132" s="13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5</v>
      </c>
      <c r="P2133">
        <f t="shared" si="133"/>
        <v>8.33</v>
      </c>
      <c r="Q2133" s="13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</v>
      </c>
      <c r="P2134">
        <f t="shared" si="133"/>
        <v>21.34</v>
      </c>
      <c r="Q2134" s="13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2</v>
      </c>
      <c r="P2135">
        <f t="shared" si="133"/>
        <v>5.33</v>
      </c>
      <c r="Q2135" s="13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</v>
      </c>
      <c r="P2136">
        <f t="shared" si="133"/>
        <v>34.67</v>
      </c>
      <c r="Q2136" s="13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10</v>
      </c>
      <c r="P2137">
        <f t="shared" si="133"/>
        <v>21.73</v>
      </c>
      <c r="Q2137" s="13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>
        <f t="shared" si="133"/>
        <v>11.92</v>
      </c>
      <c r="Q2138" s="13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28</v>
      </c>
      <c r="P2139">
        <f t="shared" si="133"/>
        <v>26.6</v>
      </c>
      <c r="Q2139" s="13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</v>
      </c>
      <c r="P2140">
        <f t="shared" si="133"/>
        <v>10.67</v>
      </c>
      <c r="Q2140" s="13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>
        <f t="shared" si="133"/>
        <v>29.04</v>
      </c>
      <c r="Q2141" s="13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>
        <f t="shared" si="133"/>
        <v>50.91</v>
      </c>
      <c r="Q2142" s="13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>
        <f t="shared" si="133"/>
        <v>0</v>
      </c>
      <c r="Q2143" s="13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6</v>
      </c>
      <c r="P2144">
        <f t="shared" si="133"/>
        <v>50.08</v>
      </c>
      <c r="Q2144" s="13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11</v>
      </c>
      <c r="P2145">
        <f t="shared" si="133"/>
        <v>45</v>
      </c>
      <c r="Q2145" s="13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2</v>
      </c>
      <c r="P2146">
        <f t="shared" si="133"/>
        <v>25.29</v>
      </c>
      <c r="Q2146" s="13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30</v>
      </c>
      <c r="P2147">
        <f t="shared" si="133"/>
        <v>51.29</v>
      </c>
      <c r="Q2147" s="13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>
        <f t="shared" si="133"/>
        <v>1</v>
      </c>
      <c r="Q2148" s="13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</v>
      </c>
      <c r="P2149">
        <f t="shared" si="133"/>
        <v>49.38</v>
      </c>
      <c r="Q2149" s="13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2</v>
      </c>
      <c r="P2150">
        <f t="shared" si="133"/>
        <v>1</v>
      </c>
      <c r="Q2150" s="13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>
        <f t="shared" si="133"/>
        <v>0</v>
      </c>
      <c r="Q2151" s="13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</v>
      </c>
      <c r="P2152">
        <f t="shared" si="133"/>
        <v>101.25</v>
      </c>
      <c r="Q2152" s="13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>
        <f t="shared" si="133"/>
        <v>19.670000000000002</v>
      </c>
      <c r="Q2153" s="13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>
        <f t="shared" si="133"/>
        <v>12.5</v>
      </c>
      <c r="Q2154" s="13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>
        <f t="shared" si="133"/>
        <v>8.5</v>
      </c>
      <c r="Q2155" s="13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>
        <f t="shared" si="133"/>
        <v>1</v>
      </c>
      <c r="Q2156" s="13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</v>
      </c>
      <c r="P2157">
        <f t="shared" si="133"/>
        <v>23</v>
      </c>
      <c r="Q2157" s="13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3</v>
      </c>
      <c r="P2158">
        <f t="shared" si="133"/>
        <v>17.989999999999998</v>
      </c>
      <c r="Q2158" s="13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28</v>
      </c>
      <c r="P2159">
        <f t="shared" si="133"/>
        <v>370.95</v>
      </c>
      <c r="Q2159" s="13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7</v>
      </c>
      <c r="P2160">
        <f t="shared" si="133"/>
        <v>63.57</v>
      </c>
      <c r="Q2160" s="13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>
        <f t="shared" si="133"/>
        <v>13</v>
      </c>
      <c r="Q2161" s="13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</v>
      </c>
      <c r="P2162">
        <f t="shared" si="133"/>
        <v>5.31</v>
      </c>
      <c r="Q2162" s="13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116</v>
      </c>
      <c r="P2163">
        <f t="shared" si="133"/>
        <v>35.619999999999997</v>
      </c>
      <c r="Q2163" s="13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112</v>
      </c>
      <c r="P2164">
        <f t="shared" si="133"/>
        <v>87.1</v>
      </c>
      <c r="Q2164" s="13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132</v>
      </c>
      <c r="P2165">
        <f t="shared" si="133"/>
        <v>75.11</v>
      </c>
      <c r="Q2165" s="13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103</v>
      </c>
      <c r="P2166">
        <f t="shared" si="133"/>
        <v>68.010000000000005</v>
      </c>
      <c r="Q2166" s="13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139</v>
      </c>
      <c r="P2167">
        <f t="shared" si="133"/>
        <v>29.62</v>
      </c>
      <c r="Q2167" s="13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147</v>
      </c>
      <c r="P2168">
        <f t="shared" si="133"/>
        <v>91.63</v>
      </c>
      <c r="Q2168" s="13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120</v>
      </c>
      <c r="P2169">
        <f t="shared" si="133"/>
        <v>22.5</v>
      </c>
      <c r="Q2169" s="13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122</v>
      </c>
      <c r="P2170">
        <f t="shared" si="133"/>
        <v>64.37</v>
      </c>
      <c r="Q2170" s="13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100</v>
      </c>
      <c r="P2171">
        <f t="shared" si="133"/>
        <v>21.86</v>
      </c>
      <c r="Q2171" s="13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181</v>
      </c>
      <c r="P2172">
        <f t="shared" si="133"/>
        <v>33.32</v>
      </c>
      <c r="Q2172" s="13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106</v>
      </c>
      <c r="P2173">
        <f t="shared" si="133"/>
        <v>90.28</v>
      </c>
      <c r="Q2173" s="13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100</v>
      </c>
      <c r="P2174">
        <f t="shared" si="133"/>
        <v>76.92</v>
      </c>
      <c r="Q2174" s="13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127</v>
      </c>
      <c r="P2175">
        <f t="shared" si="133"/>
        <v>59.23</v>
      </c>
      <c r="Q2175" s="13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103</v>
      </c>
      <c r="P2176">
        <f t="shared" si="133"/>
        <v>65.38</v>
      </c>
      <c r="Q2176" s="13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250</v>
      </c>
      <c r="P2177">
        <f t="shared" si="133"/>
        <v>67.31</v>
      </c>
      <c r="Q2177" s="13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32"/>
        <v>126</v>
      </c>
      <c r="P2178">
        <f t="shared" si="133"/>
        <v>88.75</v>
      </c>
      <c r="Q2178" s="13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136">ROUND(E2179/D2179*100,0)</f>
        <v>100</v>
      </c>
      <c r="P2179">
        <f t="shared" ref="P2179:P2242" si="137">IFERROR(ROUND(E2179/L2179,2),0)</f>
        <v>65.87</v>
      </c>
      <c r="Q2179" s="13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139</v>
      </c>
      <c r="P2180">
        <f t="shared" si="137"/>
        <v>40.35</v>
      </c>
      <c r="Q2180" s="13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161</v>
      </c>
      <c r="P2181">
        <f t="shared" si="137"/>
        <v>76.86</v>
      </c>
      <c r="Q2181" s="13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107</v>
      </c>
      <c r="P2182">
        <f t="shared" si="137"/>
        <v>68.709999999999994</v>
      </c>
      <c r="Q2182" s="13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153</v>
      </c>
      <c r="P2183">
        <f t="shared" si="137"/>
        <v>57.77</v>
      </c>
      <c r="Q2183" s="13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524</v>
      </c>
      <c r="P2184">
        <f t="shared" si="137"/>
        <v>44.17</v>
      </c>
      <c r="Q2184" s="13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489</v>
      </c>
      <c r="P2185">
        <f t="shared" si="137"/>
        <v>31.57</v>
      </c>
      <c r="Q2185" s="13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285</v>
      </c>
      <c r="P2186">
        <f t="shared" si="137"/>
        <v>107.05</v>
      </c>
      <c r="Q2186" s="13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1857</v>
      </c>
      <c r="P2187">
        <f t="shared" si="137"/>
        <v>149.03</v>
      </c>
      <c r="Q2187" s="13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110</v>
      </c>
      <c r="P2188">
        <f t="shared" si="137"/>
        <v>55.96</v>
      </c>
      <c r="Q2188" s="13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1015</v>
      </c>
      <c r="P2189">
        <f t="shared" si="137"/>
        <v>56.97</v>
      </c>
      <c r="Q2189" s="13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412</v>
      </c>
      <c r="P2190">
        <f t="shared" si="137"/>
        <v>44.06</v>
      </c>
      <c r="Q2190" s="13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503</v>
      </c>
      <c r="P2191">
        <f t="shared" si="137"/>
        <v>68.63</v>
      </c>
      <c r="Q2191" s="13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185</v>
      </c>
      <c r="P2192">
        <f t="shared" si="137"/>
        <v>65.319999999999993</v>
      </c>
      <c r="Q2192" s="13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120</v>
      </c>
      <c r="P2193">
        <f t="shared" si="137"/>
        <v>35.92</v>
      </c>
      <c r="Q2193" s="13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1081</v>
      </c>
      <c r="P2194">
        <f t="shared" si="137"/>
        <v>40.07</v>
      </c>
      <c r="Q2194" s="13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452</v>
      </c>
      <c r="P2195">
        <f t="shared" si="137"/>
        <v>75.650000000000006</v>
      </c>
      <c r="Q2195" s="13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537</v>
      </c>
      <c r="P2196">
        <f t="shared" si="137"/>
        <v>61.2</v>
      </c>
      <c r="Q2196" s="13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120</v>
      </c>
      <c r="P2197">
        <f t="shared" si="137"/>
        <v>48.13</v>
      </c>
      <c r="Q2197" s="13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114</v>
      </c>
      <c r="P2198">
        <f t="shared" si="137"/>
        <v>68.11</v>
      </c>
      <c r="Q2198" s="13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951</v>
      </c>
      <c r="P2199">
        <f t="shared" si="137"/>
        <v>65.89</v>
      </c>
      <c r="Q2199" s="13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133</v>
      </c>
      <c r="P2200">
        <f t="shared" si="137"/>
        <v>81.650000000000006</v>
      </c>
      <c r="Q2200" s="13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147</v>
      </c>
      <c r="P2201">
        <f t="shared" si="137"/>
        <v>52.7</v>
      </c>
      <c r="Q2201" s="13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542</v>
      </c>
      <c r="P2202">
        <f t="shared" si="137"/>
        <v>41.23</v>
      </c>
      <c r="Q2202" s="13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383</v>
      </c>
      <c r="P2203">
        <f t="shared" si="137"/>
        <v>15.04</v>
      </c>
      <c r="Q2203" s="13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704</v>
      </c>
      <c r="P2204">
        <f t="shared" si="137"/>
        <v>39.07</v>
      </c>
      <c r="Q2204" s="13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110</v>
      </c>
      <c r="P2205">
        <f t="shared" si="137"/>
        <v>43.82</v>
      </c>
      <c r="Q2205" s="13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133</v>
      </c>
      <c r="P2206">
        <f t="shared" si="137"/>
        <v>27.3</v>
      </c>
      <c r="Q2206" s="13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152</v>
      </c>
      <c r="P2207">
        <f t="shared" si="137"/>
        <v>42.22</v>
      </c>
      <c r="Q2207" s="13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103</v>
      </c>
      <c r="P2208">
        <f t="shared" si="137"/>
        <v>33.24</v>
      </c>
      <c r="Q2208" s="13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100</v>
      </c>
      <c r="P2209">
        <f t="shared" si="137"/>
        <v>285.70999999999998</v>
      </c>
      <c r="Q2209" s="13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102</v>
      </c>
      <c r="P2210">
        <f t="shared" si="137"/>
        <v>42.33</v>
      </c>
      <c r="Q2210" s="13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151</v>
      </c>
      <c r="P2211">
        <f t="shared" si="137"/>
        <v>50.27</v>
      </c>
      <c r="Q2211" s="13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111</v>
      </c>
      <c r="P2212">
        <f t="shared" si="137"/>
        <v>61.9</v>
      </c>
      <c r="Q2212" s="13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196</v>
      </c>
      <c r="P2213">
        <f t="shared" si="137"/>
        <v>40.75</v>
      </c>
      <c r="Q2213" s="13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114</v>
      </c>
      <c r="P2214">
        <f t="shared" si="137"/>
        <v>55.8</v>
      </c>
      <c r="Q2214" s="13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200</v>
      </c>
      <c r="P2215">
        <f t="shared" si="137"/>
        <v>10</v>
      </c>
      <c r="Q2215" s="13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293</v>
      </c>
      <c r="P2216">
        <f t="shared" si="137"/>
        <v>73.13</v>
      </c>
      <c r="Q2216" s="13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156</v>
      </c>
      <c r="P2217">
        <f t="shared" si="137"/>
        <v>26.06</v>
      </c>
      <c r="Q2217" s="13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106</v>
      </c>
      <c r="P2218">
        <f t="shared" si="137"/>
        <v>22.64</v>
      </c>
      <c r="Q2218" s="13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101</v>
      </c>
      <c r="P2219">
        <f t="shared" si="137"/>
        <v>47.22</v>
      </c>
      <c r="Q2219" s="13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123</v>
      </c>
      <c r="P2220">
        <f t="shared" si="137"/>
        <v>32.32</v>
      </c>
      <c r="Q2220" s="13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>
        <f t="shared" si="137"/>
        <v>53.42</v>
      </c>
      <c r="Q2221" s="13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101</v>
      </c>
      <c r="P2222">
        <f t="shared" si="137"/>
        <v>51.3</v>
      </c>
      <c r="Q2222" s="13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108</v>
      </c>
      <c r="P2223">
        <f t="shared" si="137"/>
        <v>37.200000000000003</v>
      </c>
      <c r="Q2223" s="13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163</v>
      </c>
      <c r="P2224">
        <f t="shared" si="137"/>
        <v>27.1</v>
      </c>
      <c r="Q2224" s="13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106</v>
      </c>
      <c r="P2225">
        <f t="shared" si="137"/>
        <v>206.31</v>
      </c>
      <c r="Q2225" s="13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243</v>
      </c>
      <c r="P2226">
        <f t="shared" si="137"/>
        <v>82.15</v>
      </c>
      <c r="Q2226" s="13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945</v>
      </c>
      <c r="P2227">
        <f t="shared" si="137"/>
        <v>164.8</v>
      </c>
      <c r="Q2227" s="13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108</v>
      </c>
      <c r="P2228">
        <f t="shared" si="137"/>
        <v>60.82</v>
      </c>
      <c r="Q2228" s="13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157</v>
      </c>
      <c r="P2229">
        <f t="shared" si="137"/>
        <v>67.97</v>
      </c>
      <c r="Q2229" s="13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1174</v>
      </c>
      <c r="P2230">
        <f t="shared" si="137"/>
        <v>81.56</v>
      </c>
      <c r="Q2230" s="13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171</v>
      </c>
      <c r="P2231">
        <f t="shared" si="137"/>
        <v>25.43</v>
      </c>
      <c r="Q2231" s="13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126</v>
      </c>
      <c r="P2232">
        <f t="shared" si="137"/>
        <v>21.5</v>
      </c>
      <c r="Q2232" s="13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1212</v>
      </c>
      <c r="P2233">
        <f t="shared" si="137"/>
        <v>27.23</v>
      </c>
      <c r="Q2233" s="13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496</v>
      </c>
      <c r="P2234">
        <f t="shared" si="137"/>
        <v>25.09</v>
      </c>
      <c r="Q2234" s="13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332</v>
      </c>
      <c r="P2235">
        <f t="shared" si="137"/>
        <v>21.23</v>
      </c>
      <c r="Q2235" s="13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1165</v>
      </c>
      <c r="P2236">
        <f t="shared" si="137"/>
        <v>41.61</v>
      </c>
      <c r="Q2236" s="13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153</v>
      </c>
      <c r="P2237">
        <f t="shared" si="137"/>
        <v>135.59</v>
      </c>
      <c r="Q2237" s="13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537</v>
      </c>
      <c r="P2238">
        <f t="shared" si="137"/>
        <v>22.12</v>
      </c>
      <c r="Q2238" s="13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353</v>
      </c>
      <c r="P2239">
        <f t="shared" si="137"/>
        <v>64.63</v>
      </c>
      <c r="Q2239" s="13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137</v>
      </c>
      <c r="P2240">
        <f t="shared" si="137"/>
        <v>69.569999999999993</v>
      </c>
      <c r="Q2240" s="13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128</v>
      </c>
      <c r="P2241">
        <f t="shared" si="137"/>
        <v>75.13</v>
      </c>
      <c r="Q2241" s="13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36"/>
        <v>271</v>
      </c>
      <c r="P2242">
        <f t="shared" si="137"/>
        <v>140.97999999999999</v>
      </c>
      <c r="Q2242" s="13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140">ROUND(E2243/D2243*100,0)</f>
        <v>806</v>
      </c>
      <c r="P2243">
        <f t="shared" ref="P2243:P2306" si="141">IFERROR(ROUND(E2243/L2243,2),0)</f>
        <v>49.47</v>
      </c>
      <c r="Q2243" s="13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1360</v>
      </c>
      <c r="P2244">
        <f t="shared" si="141"/>
        <v>53.87</v>
      </c>
      <c r="Q2244" s="13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930250</v>
      </c>
      <c r="P2245">
        <f t="shared" si="141"/>
        <v>4.57</v>
      </c>
      <c r="Q2245" s="13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377</v>
      </c>
      <c r="P2246">
        <f t="shared" si="141"/>
        <v>65</v>
      </c>
      <c r="Q2246" s="13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2647</v>
      </c>
      <c r="P2247">
        <f t="shared" si="141"/>
        <v>53.48</v>
      </c>
      <c r="Q2247" s="13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100</v>
      </c>
      <c r="P2248">
        <f t="shared" si="141"/>
        <v>43.91</v>
      </c>
      <c r="Q2248" s="13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104</v>
      </c>
      <c r="P2249">
        <f t="shared" si="141"/>
        <v>50.85</v>
      </c>
      <c r="Q2249" s="13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107</v>
      </c>
      <c r="P2250">
        <f t="shared" si="141"/>
        <v>58.63</v>
      </c>
      <c r="Q2250" s="13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169</v>
      </c>
      <c r="P2251">
        <f t="shared" si="141"/>
        <v>32.82</v>
      </c>
      <c r="Q2251" s="13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975</v>
      </c>
      <c r="P2252">
        <f t="shared" si="141"/>
        <v>426.93</v>
      </c>
      <c r="Q2252" s="13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134</v>
      </c>
      <c r="P2253">
        <f t="shared" si="141"/>
        <v>23.81</v>
      </c>
      <c r="Q2253" s="13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272</v>
      </c>
      <c r="P2254">
        <f t="shared" si="141"/>
        <v>98.41</v>
      </c>
      <c r="Q2254" s="13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113</v>
      </c>
      <c r="P2255">
        <f t="shared" si="141"/>
        <v>107.32</v>
      </c>
      <c r="Q2255" s="13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460</v>
      </c>
      <c r="P2256">
        <f t="shared" si="141"/>
        <v>11.67</v>
      </c>
      <c r="Q2256" s="13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287</v>
      </c>
      <c r="P2257">
        <f t="shared" si="141"/>
        <v>41.78</v>
      </c>
      <c r="Q2257" s="13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223</v>
      </c>
      <c r="P2258">
        <f t="shared" si="141"/>
        <v>21.38</v>
      </c>
      <c r="Q2258" s="13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636</v>
      </c>
      <c r="P2259">
        <f t="shared" si="141"/>
        <v>94.1</v>
      </c>
      <c r="Q2259" s="13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147</v>
      </c>
      <c r="P2260">
        <f t="shared" si="141"/>
        <v>15.72</v>
      </c>
      <c r="Q2260" s="13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1867</v>
      </c>
      <c r="P2261">
        <f t="shared" si="141"/>
        <v>90.64</v>
      </c>
      <c r="Q2261" s="13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327</v>
      </c>
      <c r="P2262">
        <f t="shared" si="141"/>
        <v>97.3</v>
      </c>
      <c r="Q2262" s="13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780</v>
      </c>
      <c r="P2263">
        <f t="shared" si="141"/>
        <v>37.119999999999997</v>
      </c>
      <c r="Q2263" s="13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154</v>
      </c>
      <c r="P2264">
        <f t="shared" si="141"/>
        <v>28.1</v>
      </c>
      <c r="Q2264" s="13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116</v>
      </c>
      <c r="P2265">
        <f t="shared" si="141"/>
        <v>144.43</v>
      </c>
      <c r="Q2265" s="13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180</v>
      </c>
      <c r="P2266">
        <f t="shared" si="141"/>
        <v>24.27</v>
      </c>
      <c r="Q2266" s="13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299</v>
      </c>
      <c r="P2267">
        <f t="shared" si="141"/>
        <v>35.119999999999997</v>
      </c>
      <c r="Q2267" s="13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320</v>
      </c>
      <c r="P2268">
        <f t="shared" si="141"/>
        <v>24.76</v>
      </c>
      <c r="Q2268" s="13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381</v>
      </c>
      <c r="P2269">
        <f t="shared" si="141"/>
        <v>188.38</v>
      </c>
      <c r="Q2269" s="13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103</v>
      </c>
      <c r="P2270">
        <f t="shared" si="141"/>
        <v>148.08000000000001</v>
      </c>
      <c r="Q2270" s="13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1802</v>
      </c>
      <c r="P2271">
        <f t="shared" si="141"/>
        <v>49.93</v>
      </c>
      <c r="Q2271" s="13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720</v>
      </c>
      <c r="P2272">
        <f t="shared" si="141"/>
        <v>107.82</v>
      </c>
      <c r="Q2272" s="13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283</v>
      </c>
      <c r="P2273">
        <f t="shared" si="141"/>
        <v>42.63</v>
      </c>
      <c r="Q2273" s="13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1357</v>
      </c>
      <c r="P2274">
        <f t="shared" si="141"/>
        <v>14.37</v>
      </c>
      <c r="Q2274" s="13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220</v>
      </c>
      <c r="P2275">
        <f t="shared" si="141"/>
        <v>37.479999999999997</v>
      </c>
      <c r="Q2275" s="13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120</v>
      </c>
      <c r="P2276">
        <f t="shared" si="141"/>
        <v>30.2</v>
      </c>
      <c r="Q2276" s="13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408</v>
      </c>
      <c r="P2277">
        <f t="shared" si="141"/>
        <v>33.549999999999997</v>
      </c>
      <c r="Q2277" s="13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106</v>
      </c>
      <c r="P2278">
        <f t="shared" si="141"/>
        <v>64.75</v>
      </c>
      <c r="Q2278" s="13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141</v>
      </c>
      <c r="P2279">
        <f t="shared" si="141"/>
        <v>57.93</v>
      </c>
      <c r="Q2279" s="13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271</v>
      </c>
      <c r="P2280">
        <f t="shared" si="141"/>
        <v>53.08</v>
      </c>
      <c r="Q2280" s="13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154</v>
      </c>
      <c r="P2281">
        <f t="shared" si="141"/>
        <v>48.06</v>
      </c>
      <c r="Q2281" s="13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404</v>
      </c>
      <c r="P2282">
        <f t="shared" si="141"/>
        <v>82.4</v>
      </c>
      <c r="Q2282" s="13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185</v>
      </c>
      <c r="P2283">
        <f t="shared" si="141"/>
        <v>50.45</v>
      </c>
      <c r="Q2283" s="13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185</v>
      </c>
      <c r="P2284">
        <f t="shared" si="141"/>
        <v>115.83</v>
      </c>
      <c r="Q2284" s="13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101</v>
      </c>
      <c r="P2285">
        <f t="shared" si="141"/>
        <v>63.03</v>
      </c>
      <c r="Q2285" s="13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106</v>
      </c>
      <c r="P2286">
        <f t="shared" si="141"/>
        <v>108.02</v>
      </c>
      <c r="Q2286" s="13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121</v>
      </c>
      <c r="P2287">
        <f t="shared" si="141"/>
        <v>46.09</v>
      </c>
      <c r="Q2287" s="13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100</v>
      </c>
      <c r="P2288">
        <f t="shared" si="141"/>
        <v>107.21</v>
      </c>
      <c r="Q2288" s="13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120</v>
      </c>
      <c r="P2289">
        <f t="shared" si="141"/>
        <v>50.93</v>
      </c>
      <c r="Q2289" s="13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100</v>
      </c>
      <c r="P2290">
        <f t="shared" si="141"/>
        <v>40.04</v>
      </c>
      <c r="Q2290" s="13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107</v>
      </c>
      <c r="P2291">
        <f t="shared" si="141"/>
        <v>64.44</v>
      </c>
      <c r="Q2291" s="13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104</v>
      </c>
      <c r="P2292">
        <f t="shared" si="141"/>
        <v>53.83</v>
      </c>
      <c r="Q2292" s="13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173</v>
      </c>
      <c r="P2293">
        <f t="shared" si="141"/>
        <v>100.47</v>
      </c>
      <c r="Q2293" s="13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107</v>
      </c>
      <c r="P2294">
        <f t="shared" si="141"/>
        <v>46.63</v>
      </c>
      <c r="Q2294" s="13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108</v>
      </c>
      <c r="P2295">
        <f t="shared" si="141"/>
        <v>34.07</v>
      </c>
      <c r="Q2295" s="13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146</v>
      </c>
      <c r="P2296">
        <f t="shared" si="141"/>
        <v>65.209999999999994</v>
      </c>
      <c r="Q2296" s="13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125</v>
      </c>
      <c r="P2297">
        <f t="shared" si="141"/>
        <v>44.21</v>
      </c>
      <c r="Q2297" s="13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149</v>
      </c>
      <c r="P2298">
        <f t="shared" si="141"/>
        <v>71.97</v>
      </c>
      <c r="Q2298" s="13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101</v>
      </c>
      <c r="P2299">
        <f t="shared" si="141"/>
        <v>52.95</v>
      </c>
      <c r="Q2299" s="13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105</v>
      </c>
      <c r="P2300">
        <f t="shared" si="141"/>
        <v>109.45</v>
      </c>
      <c r="Q2300" s="13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350</v>
      </c>
      <c r="P2301">
        <f t="shared" si="141"/>
        <v>75.040000000000006</v>
      </c>
      <c r="Q2301" s="13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101</v>
      </c>
      <c r="P2302">
        <f t="shared" si="141"/>
        <v>115.71</v>
      </c>
      <c r="Q2302" s="13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134</v>
      </c>
      <c r="P2303">
        <f t="shared" si="141"/>
        <v>31.66</v>
      </c>
      <c r="Q2303" s="13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171</v>
      </c>
      <c r="P2304">
        <f t="shared" si="141"/>
        <v>46.18</v>
      </c>
      <c r="Q2304" s="13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109</v>
      </c>
      <c r="P2305">
        <f t="shared" si="141"/>
        <v>68.48</v>
      </c>
      <c r="Q2305" s="13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40"/>
        <v>101</v>
      </c>
      <c r="P2306">
        <f t="shared" si="141"/>
        <v>53.47</v>
      </c>
      <c r="Q2306" s="13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144">ROUND(E2307/D2307*100,0)</f>
        <v>101</v>
      </c>
      <c r="P2307">
        <f t="shared" ref="P2307:P2370" si="145">IFERROR(ROUND(E2307/L2307,2),0)</f>
        <v>109.11</v>
      </c>
      <c r="Q2307" s="13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107</v>
      </c>
      <c r="P2308">
        <f t="shared" si="145"/>
        <v>51.19</v>
      </c>
      <c r="Q2308" s="13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107</v>
      </c>
      <c r="P2309">
        <f t="shared" si="145"/>
        <v>27.94</v>
      </c>
      <c r="Q2309" s="13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101</v>
      </c>
      <c r="P2310">
        <f t="shared" si="145"/>
        <v>82.5</v>
      </c>
      <c r="Q2310" s="13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107</v>
      </c>
      <c r="P2311">
        <f t="shared" si="145"/>
        <v>59.82</v>
      </c>
      <c r="Q2311" s="13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429</v>
      </c>
      <c r="P2312">
        <f t="shared" si="145"/>
        <v>64.819999999999993</v>
      </c>
      <c r="Q2312" s="13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104</v>
      </c>
      <c r="P2313">
        <f t="shared" si="145"/>
        <v>90.1</v>
      </c>
      <c r="Q2313" s="13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108</v>
      </c>
      <c r="P2314">
        <f t="shared" si="145"/>
        <v>40.96</v>
      </c>
      <c r="Q2314" s="13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176</v>
      </c>
      <c r="P2315">
        <f t="shared" si="145"/>
        <v>56</v>
      </c>
      <c r="Q2315" s="13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157</v>
      </c>
      <c r="P2316">
        <f t="shared" si="145"/>
        <v>37.67</v>
      </c>
      <c r="Q2316" s="13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>
        <f t="shared" si="145"/>
        <v>40.08</v>
      </c>
      <c r="Q2317" s="13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104</v>
      </c>
      <c r="P2318">
        <f t="shared" si="145"/>
        <v>78.03</v>
      </c>
      <c r="Q2318" s="13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104</v>
      </c>
      <c r="P2319">
        <f t="shared" si="145"/>
        <v>18.91</v>
      </c>
      <c r="Q2319" s="13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121</v>
      </c>
      <c r="P2320">
        <f t="shared" si="145"/>
        <v>37.130000000000003</v>
      </c>
      <c r="Q2320" s="13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108</v>
      </c>
      <c r="P2321">
        <f t="shared" si="145"/>
        <v>41.96</v>
      </c>
      <c r="Q2321" s="13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109</v>
      </c>
      <c r="P2322">
        <f t="shared" si="145"/>
        <v>61.04</v>
      </c>
      <c r="Q2322" s="13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39</v>
      </c>
      <c r="P2323">
        <f t="shared" si="145"/>
        <v>64.53</v>
      </c>
      <c r="Q2323" s="13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</v>
      </c>
      <c r="P2324">
        <f t="shared" si="145"/>
        <v>21.25</v>
      </c>
      <c r="Q2324" s="13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48</v>
      </c>
      <c r="P2325">
        <f t="shared" si="145"/>
        <v>30</v>
      </c>
      <c r="Q2325" s="13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21</v>
      </c>
      <c r="P2326">
        <f t="shared" si="145"/>
        <v>25.49</v>
      </c>
      <c r="Q2326" s="13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8</v>
      </c>
      <c r="P2327">
        <f t="shared" si="145"/>
        <v>11.43</v>
      </c>
      <c r="Q2327" s="13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</v>
      </c>
      <c r="P2328">
        <f t="shared" si="145"/>
        <v>108</v>
      </c>
      <c r="Q2328" s="13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526</v>
      </c>
      <c r="P2329">
        <f t="shared" si="145"/>
        <v>54.88</v>
      </c>
      <c r="Q2329" s="13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254</v>
      </c>
      <c r="P2330">
        <f t="shared" si="145"/>
        <v>47.38</v>
      </c>
      <c r="Q2330" s="13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106</v>
      </c>
      <c r="P2331">
        <f t="shared" si="145"/>
        <v>211.84</v>
      </c>
      <c r="Q2331" s="13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102</v>
      </c>
      <c r="P2332">
        <f t="shared" si="145"/>
        <v>219.93</v>
      </c>
      <c r="Q2332" s="13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144</v>
      </c>
      <c r="P2333">
        <f t="shared" si="145"/>
        <v>40.799999999999997</v>
      </c>
      <c r="Q2333" s="13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106</v>
      </c>
      <c r="P2334">
        <f t="shared" si="145"/>
        <v>75.5</v>
      </c>
      <c r="Q2334" s="13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212</v>
      </c>
      <c r="P2335">
        <f t="shared" si="145"/>
        <v>13.54</v>
      </c>
      <c r="Q2335" s="13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102</v>
      </c>
      <c r="P2336">
        <f t="shared" si="145"/>
        <v>60.87</v>
      </c>
      <c r="Q2336" s="13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102</v>
      </c>
      <c r="P2337">
        <f t="shared" si="145"/>
        <v>115.69</v>
      </c>
      <c r="Q2337" s="13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521</v>
      </c>
      <c r="P2338">
        <f t="shared" si="145"/>
        <v>48.1</v>
      </c>
      <c r="Q2338" s="13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111</v>
      </c>
      <c r="P2339">
        <f t="shared" si="145"/>
        <v>74.180000000000007</v>
      </c>
      <c r="Q2339" s="13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101</v>
      </c>
      <c r="P2340">
        <f t="shared" si="145"/>
        <v>123.35</v>
      </c>
      <c r="Q2340" s="13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294</v>
      </c>
      <c r="P2341">
        <f t="shared" si="145"/>
        <v>66.62</v>
      </c>
      <c r="Q2341" s="13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106</v>
      </c>
      <c r="P2342">
        <f t="shared" si="145"/>
        <v>104.99</v>
      </c>
      <c r="Q2342" s="13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>
        <f t="shared" si="145"/>
        <v>0</v>
      </c>
      <c r="Q2343" s="13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>
        <f t="shared" si="145"/>
        <v>0</v>
      </c>
      <c r="Q2344" s="13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3</v>
      </c>
      <c r="P2345">
        <f t="shared" si="145"/>
        <v>300</v>
      </c>
      <c r="Q2345" s="13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>
        <f t="shared" si="145"/>
        <v>1</v>
      </c>
      <c r="Q2346" s="13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>
        <f t="shared" si="145"/>
        <v>0</v>
      </c>
      <c r="Q2347" s="13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>
        <f t="shared" si="145"/>
        <v>13</v>
      </c>
      <c r="Q2348" s="13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2</v>
      </c>
      <c r="P2349">
        <f t="shared" si="145"/>
        <v>15</v>
      </c>
      <c r="Q2349" s="13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>
        <f t="shared" si="145"/>
        <v>54</v>
      </c>
      <c r="Q2350" s="13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>
        <f t="shared" si="145"/>
        <v>0</v>
      </c>
      <c r="Q2351" s="13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>
        <f t="shared" si="145"/>
        <v>0</v>
      </c>
      <c r="Q2352" s="13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</v>
      </c>
      <c r="P2353">
        <f t="shared" si="145"/>
        <v>15.43</v>
      </c>
      <c r="Q2353" s="13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>
        <f t="shared" si="145"/>
        <v>0</v>
      </c>
      <c r="Q2354" s="13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>
        <f t="shared" si="145"/>
        <v>0</v>
      </c>
      <c r="Q2355" s="13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>
        <f t="shared" si="145"/>
        <v>25</v>
      </c>
      <c r="Q2356" s="13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</v>
      </c>
      <c r="P2357">
        <f t="shared" si="145"/>
        <v>27.5</v>
      </c>
      <c r="Q2357" s="13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>
        <f t="shared" si="145"/>
        <v>0</v>
      </c>
      <c r="Q2358" s="13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>
        <f t="shared" si="145"/>
        <v>0</v>
      </c>
      <c r="Q2359" s="13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>
        <f t="shared" si="145"/>
        <v>0</v>
      </c>
      <c r="Q2360" s="13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15</v>
      </c>
      <c r="P2361">
        <f t="shared" si="145"/>
        <v>367</v>
      </c>
      <c r="Q2361" s="13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>
        <f t="shared" si="145"/>
        <v>2</v>
      </c>
      <c r="Q2362" s="13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>
        <f t="shared" si="145"/>
        <v>0</v>
      </c>
      <c r="Q2363" s="13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29</v>
      </c>
      <c r="P2364">
        <f t="shared" si="145"/>
        <v>60</v>
      </c>
      <c r="Q2364" s="13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>
        <f t="shared" si="145"/>
        <v>0</v>
      </c>
      <c r="Q2365" s="13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>
        <f t="shared" si="145"/>
        <v>0</v>
      </c>
      <c r="Q2366" s="13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>
        <f t="shared" si="145"/>
        <v>0</v>
      </c>
      <c r="Q2367" s="13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11</v>
      </c>
      <c r="P2368">
        <f t="shared" si="145"/>
        <v>97.41</v>
      </c>
      <c r="Q2368" s="13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</v>
      </c>
      <c r="P2369">
        <f t="shared" si="145"/>
        <v>47.86</v>
      </c>
      <c r="Q2369" s="13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44"/>
        <v>0</v>
      </c>
      <c r="P2370">
        <f t="shared" si="145"/>
        <v>50</v>
      </c>
      <c r="Q2370" s="13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148">ROUND(E2371/D2371*100,0)</f>
        <v>0</v>
      </c>
      <c r="P2371">
        <f t="shared" ref="P2371:P2434" si="149">IFERROR(ROUND(E2371/L2371,2),0)</f>
        <v>0</v>
      </c>
      <c r="Q2371" s="13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>
        <f t="shared" si="149"/>
        <v>20.5</v>
      </c>
      <c r="Q2372" s="13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>
        <f t="shared" si="149"/>
        <v>0</v>
      </c>
      <c r="Q2373" s="13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</v>
      </c>
      <c r="P2374">
        <f t="shared" si="149"/>
        <v>30</v>
      </c>
      <c r="Q2374" s="13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>
        <f t="shared" si="149"/>
        <v>50</v>
      </c>
      <c r="Q2375" s="13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>
        <f t="shared" si="149"/>
        <v>10</v>
      </c>
      <c r="Q2376" s="13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>
        <f t="shared" si="149"/>
        <v>0</v>
      </c>
      <c r="Q2377" s="13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</v>
      </c>
      <c r="P2378">
        <f t="shared" si="149"/>
        <v>81.58</v>
      </c>
      <c r="Q2378" s="13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>
        <f t="shared" si="149"/>
        <v>0</v>
      </c>
      <c r="Q2379" s="13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>
        <f t="shared" si="149"/>
        <v>0</v>
      </c>
      <c r="Q2380" s="13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>
        <f t="shared" si="149"/>
        <v>0</v>
      </c>
      <c r="Q2381" s="13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>
        <f t="shared" si="149"/>
        <v>18.329999999999998</v>
      </c>
      <c r="Q2382" s="13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2</v>
      </c>
      <c r="P2383">
        <f t="shared" si="149"/>
        <v>224.43</v>
      </c>
      <c r="Q2383" s="13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</v>
      </c>
      <c r="P2384">
        <f t="shared" si="149"/>
        <v>37.5</v>
      </c>
      <c r="Q2384" s="13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</v>
      </c>
      <c r="P2385">
        <f t="shared" si="149"/>
        <v>145</v>
      </c>
      <c r="Q2385" s="13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</v>
      </c>
      <c r="P2386">
        <f t="shared" si="149"/>
        <v>1</v>
      </c>
      <c r="Q2386" s="13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>
        <f t="shared" si="149"/>
        <v>112.57</v>
      </c>
      <c r="Q2387" s="13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>
        <f t="shared" si="149"/>
        <v>0</v>
      </c>
      <c r="Q2388" s="13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>
        <f t="shared" si="149"/>
        <v>342</v>
      </c>
      <c r="Q2389" s="13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>
        <f t="shared" si="149"/>
        <v>57.88</v>
      </c>
      <c r="Q2390" s="13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>
        <f t="shared" si="149"/>
        <v>30</v>
      </c>
      <c r="Q2391" s="13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>
        <f t="shared" si="149"/>
        <v>0</v>
      </c>
      <c r="Q2392" s="13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>
        <f t="shared" si="149"/>
        <v>25</v>
      </c>
      <c r="Q2393" s="13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>
        <f t="shared" si="149"/>
        <v>0</v>
      </c>
      <c r="Q2394" s="13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>
        <f t="shared" si="149"/>
        <v>50</v>
      </c>
      <c r="Q2395" s="13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>
        <f t="shared" si="149"/>
        <v>1.5</v>
      </c>
      <c r="Q2396" s="13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>
        <f t="shared" si="149"/>
        <v>0</v>
      </c>
      <c r="Q2397" s="13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>
        <f t="shared" si="149"/>
        <v>10</v>
      </c>
      <c r="Q2398" s="13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>
        <f t="shared" si="149"/>
        <v>0</v>
      </c>
      <c r="Q2399" s="13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>
        <f t="shared" si="149"/>
        <v>0</v>
      </c>
      <c r="Q2400" s="13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>
        <f t="shared" si="149"/>
        <v>0</v>
      </c>
      <c r="Q2401" s="13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>
        <f t="shared" si="149"/>
        <v>0</v>
      </c>
      <c r="Q2402" s="13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1</v>
      </c>
      <c r="P2403">
        <f t="shared" si="149"/>
        <v>22.33</v>
      </c>
      <c r="Q2403" s="13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>
        <f t="shared" si="149"/>
        <v>52</v>
      </c>
      <c r="Q2404" s="13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17</v>
      </c>
      <c r="P2405">
        <f t="shared" si="149"/>
        <v>16.829999999999998</v>
      </c>
      <c r="Q2405" s="13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>
        <f t="shared" si="149"/>
        <v>0</v>
      </c>
      <c r="Q2406" s="13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23</v>
      </c>
      <c r="P2407">
        <f t="shared" si="149"/>
        <v>56.3</v>
      </c>
      <c r="Q2407" s="13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41</v>
      </c>
      <c r="P2408">
        <f t="shared" si="149"/>
        <v>84.06</v>
      </c>
      <c r="Q2408" s="13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25</v>
      </c>
      <c r="P2409">
        <f t="shared" si="149"/>
        <v>168.39</v>
      </c>
      <c r="Q2409" s="13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>
        <f t="shared" si="149"/>
        <v>15</v>
      </c>
      <c r="Q2410" s="13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2</v>
      </c>
      <c r="P2411">
        <f t="shared" si="149"/>
        <v>76.67</v>
      </c>
      <c r="Q2411" s="13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>
        <f t="shared" si="149"/>
        <v>0</v>
      </c>
      <c r="Q2412" s="13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</v>
      </c>
      <c r="P2413">
        <f t="shared" si="149"/>
        <v>50.33</v>
      </c>
      <c r="Q2413" s="13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>
        <f t="shared" si="149"/>
        <v>0</v>
      </c>
      <c r="Q2414" s="13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</v>
      </c>
      <c r="P2415">
        <f t="shared" si="149"/>
        <v>8.33</v>
      </c>
      <c r="Q2415" s="13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</v>
      </c>
      <c r="P2416">
        <f t="shared" si="149"/>
        <v>35.380000000000003</v>
      </c>
      <c r="Q2416" s="13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>
        <f t="shared" si="149"/>
        <v>55.83</v>
      </c>
      <c r="Q2417" s="13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>
        <f t="shared" si="149"/>
        <v>5</v>
      </c>
      <c r="Q2418" s="13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>
        <f t="shared" si="149"/>
        <v>0</v>
      </c>
      <c r="Q2419" s="13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>
        <f t="shared" si="149"/>
        <v>1</v>
      </c>
      <c r="Q2420" s="13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>
        <f t="shared" si="149"/>
        <v>0</v>
      </c>
      <c r="Q2421" s="13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15</v>
      </c>
      <c r="P2422">
        <f t="shared" si="149"/>
        <v>69.47</v>
      </c>
      <c r="Q2422" s="13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>
        <f t="shared" si="149"/>
        <v>1</v>
      </c>
      <c r="Q2423" s="13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>
        <f t="shared" si="149"/>
        <v>1</v>
      </c>
      <c r="Q2424" s="13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>
        <f t="shared" si="149"/>
        <v>8</v>
      </c>
      <c r="Q2425" s="13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</v>
      </c>
      <c r="P2426">
        <f t="shared" si="149"/>
        <v>34.44</v>
      </c>
      <c r="Q2426" s="13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>
        <f t="shared" si="149"/>
        <v>1</v>
      </c>
      <c r="Q2427" s="13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>
        <f t="shared" si="149"/>
        <v>0</v>
      </c>
      <c r="Q2428" s="13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>
        <f t="shared" si="149"/>
        <v>1</v>
      </c>
      <c r="Q2429" s="13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>
        <f t="shared" si="149"/>
        <v>1</v>
      </c>
      <c r="Q2430" s="13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>
        <f t="shared" si="149"/>
        <v>501.25</v>
      </c>
      <c r="Q2431" s="13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1</v>
      </c>
      <c r="P2432">
        <f t="shared" si="149"/>
        <v>10.5</v>
      </c>
      <c r="Q2432" s="13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>
        <f t="shared" si="149"/>
        <v>1</v>
      </c>
      <c r="Q2433" s="13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48"/>
        <v>0</v>
      </c>
      <c r="P2434">
        <f t="shared" si="149"/>
        <v>1</v>
      </c>
      <c r="Q2434" s="13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152">ROUND(E2435/D2435*100,0)</f>
        <v>0</v>
      </c>
      <c r="P2435">
        <f t="shared" ref="P2435:P2498" si="153">IFERROR(ROUND(E2435/L2435,2),0)</f>
        <v>0</v>
      </c>
      <c r="Q2435" s="13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>
        <f t="shared" si="153"/>
        <v>13</v>
      </c>
      <c r="Q2436" s="13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>
        <f t="shared" si="153"/>
        <v>306</v>
      </c>
      <c r="Q2437" s="13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>
        <f t="shared" si="153"/>
        <v>22.5</v>
      </c>
      <c r="Q2438" s="13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>
        <f t="shared" si="153"/>
        <v>0</v>
      </c>
      <c r="Q2439" s="13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>
        <f t="shared" si="153"/>
        <v>50</v>
      </c>
      <c r="Q2440" s="13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>
        <f t="shared" si="153"/>
        <v>0</v>
      </c>
      <c r="Q2441" s="13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>
        <f t="shared" si="153"/>
        <v>5</v>
      </c>
      <c r="Q2442" s="13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108</v>
      </c>
      <c r="P2443">
        <f t="shared" si="153"/>
        <v>74.23</v>
      </c>
      <c r="Q2443" s="13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126</v>
      </c>
      <c r="P2444">
        <f t="shared" si="153"/>
        <v>81.25</v>
      </c>
      <c r="Q2444" s="13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203</v>
      </c>
      <c r="P2445">
        <f t="shared" si="153"/>
        <v>130.22999999999999</v>
      </c>
      <c r="Q2445" s="13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109</v>
      </c>
      <c r="P2446">
        <f t="shared" si="153"/>
        <v>53.41</v>
      </c>
      <c r="Q2446" s="13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173</v>
      </c>
      <c r="P2447">
        <f t="shared" si="153"/>
        <v>75.13</v>
      </c>
      <c r="Q2447" s="13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168</v>
      </c>
      <c r="P2448">
        <f t="shared" si="153"/>
        <v>75.67</v>
      </c>
      <c r="Q2448" s="13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427</v>
      </c>
      <c r="P2449">
        <f t="shared" si="153"/>
        <v>31.69</v>
      </c>
      <c r="Q2449" s="13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108</v>
      </c>
      <c r="P2450">
        <f t="shared" si="153"/>
        <v>47.78</v>
      </c>
      <c r="Q2450" s="13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108</v>
      </c>
      <c r="P2451">
        <f t="shared" si="153"/>
        <v>90</v>
      </c>
      <c r="Q2451" s="13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102</v>
      </c>
      <c r="P2452">
        <f t="shared" si="153"/>
        <v>149.31</v>
      </c>
      <c r="Q2452" s="13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115</v>
      </c>
      <c r="P2453">
        <f t="shared" si="153"/>
        <v>62.07</v>
      </c>
      <c r="Q2453" s="13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134</v>
      </c>
      <c r="P2454">
        <f t="shared" si="153"/>
        <v>53.4</v>
      </c>
      <c r="Q2454" s="13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155</v>
      </c>
      <c r="P2455">
        <f t="shared" si="153"/>
        <v>69.27</v>
      </c>
      <c r="Q2455" s="13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101</v>
      </c>
      <c r="P2456">
        <f t="shared" si="153"/>
        <v>271.51</v>
      </c>
      <c r="Q2456" s="13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182</v>
      </c>
      <c r="P2457">
        <f t="shared" si="153"/>
        <v>34.130000000000003</v>
      </c>
      <c r="Q2457" s="13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181</v>
      </c>
      <c r="P2458">
        <f t="shared" si="153"/>
        <v>40.49</v>
      </c>
      <c r="Q2458" s="13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102</v>
      </c>
      <c r="P2459">
        <f t="shared" si="153"/>
        <v>189.76</v>
      </c>
      <c r="Q2459" s="13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110</v>
      </c>
      <c r="P2460">
        <f t="shared" si="153"/>
        <v>68.86</v>
      </c>
      <c r="Q2460" s="13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102</v>
      </c>
      <c r="P2461">
        <f t="shared" si="153"/>
        <v>108.78</v>
      </c>
      <c r="Q2461" s="13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101</v>
      </c>
      <c r="P2462">
        <f t="shared" si="153"/>
        <v>125.99</v>
      </c>
      <c r="Q2462" s="13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104</v>
      </c>
      <c r="P2463">
        <f t="shared" si="153"/>
        <v>90.52</v>
      </c>
      <c r="Q2463" s="13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111</v>
      </c>
      <c r="P2464">
        <f t="shared" si="153"/>
        <v>28.88</v>
      </c>
      <c r="Q2464" s="13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116</v>
      </c>
      <c r="P2465">
        <f t="shared" si="153"/>
        <v>31</v>
      </c>
      <c r="Q2465" s="13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111</v>
      </c>
      <c r="P2466">
        <f t="shared" si="153"/>
        <v>51.67</v>
      </c>
      <c r="Q2466" s="13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180</v>
      </c>
      <c r="P2467">
        <f t="shared" si="153"/>
        <v>26.27</v>
      </c>
      <c r="Q2467" s="13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100</v>
      </c>
      <c r="P2468">
        <f t="shared" si="153"/>
        <v>48.08</v>
      </c>
      <c r="Q2468" s="13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119</v>
      </c>
      <c r="P2469">
        <f t="shared" si="153"/>
        <v>27.56</v>
      </c>
      <c r="Q2469" s="13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107</v>
      </c>
      <c r="P2470">
        <f t="shared" si="153"/>
        <v>36.97</v>
      </c>
      <c r="Q2470" s="13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114</v>
      </c>
      <c r="P2471">
        <f t="shared" si="153"/>
        <v>29.02</v>
      </c>
      <c r="Q2471" s="13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103</v>
      </c>
      <c r="P2472">
        <f t="shared" si="153"/>
        <v>28.66</v>
      </c>
      <c r="Q2472" s="13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128</v>
      </c>
      <c r="P2473">
        <f t="shared" si="153"/>
        <v>37.65</v>
      </c>
      <c r="Q2473" s="13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136</v>
      </c>
      <c r="P2474">
        <f t="shared" si="153"/>
        <v>97.9</v>
      </c>
      <c r="Q2474" s="13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100</v>
      </c>
      <c r="P2475">
        <f t="shared" si="153"/>
        <v>42.55</v>
      </c>
      <c r="Q2475" s="13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100</v>
      </c>
      <c r="P2476">
        <f t="shared" si="153"/>
        <v>131.58000000000001</v>
      </c>
      <c r="Q2476" s="13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105</v>
      </c>
      <c r="P2477">
        <f t="shared" si="153"/>
        <v>32.32</v>
      </c>
      <c r="Q2477" s="13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105</v>
      </c>
      <c r="P2478">
        <f t="shared" si="153"/>
        <v>61.1</v>
      </c>
      <c r="Q2478" s="13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171</v>
      </c>
      <c r="P2479">
        <f t="shared" si="153"/>
        <v>31.34</v>
      </c>
      <c r="Q2479" s="13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128</v>
      </c>
      <c r="P2480">
        <f t="shared" si="153"/>
        <v>129.11000000000001</v>
      </c>
      <c r="Q2480" s="13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133</v>
      </c>
      <c r="P2481">
        <f t="shared" si="153"/>
        <v>25.02</v>
      </c>
      <c r="Q2481" s="13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100</v>
      </c>
      <c r="P2482">
        <f t="shared" si="153"/>
        <v>250</v>
      </c>
      <c r="Q2482" s="13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113</v>
      </c>
      <c r="P2483">
        <f t="shared" si="153"/>
        <v>47.54</v>
      </c>
      <c r="Q2483" s="13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>
        <f t="shared" si="153"/>
        <v>40.04</v>
      </c>
      <c r="Q2484" s="13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114</v>
      </c>
      <c r="P2485">
        <f t="shared" si="153"/>
        <v>65.84</v>
      </c>
      <c r="Q2485" s="13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119</v>
      </c>
      <c r="P2486">
        <f t="shared" si="153"/>
        <v>46.4</v>
      </c>
      <c r="Q2486" s="13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103</v>
      </c>
      <c r="P2487">
        <f t="shared" si="153"/>
        <v>50.37</v>
      </c>
      <c r="Q2487" s="13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266</v>
      </c>
      <c r="P2488">
        <f t="shared" si="153"/>
        <v>26.57</v>
      </c>
      <c r="Q2488" s="13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100</v>
      </c>
      <c r="P2489">
        <f t="shared" si="153"/>
        <v>39.49</v>
      </c>
      <c r="Q2489" s="13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107</v>
      </c>
      <c r="P2490">
        <f t="shared" si="153"/>
        <v>49.25</v>
      </c>
      <c r="Q2490" s="13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134</v>
      </c>
      <c r="P2491">
        <f t="shared" si="153"/>
        <v>62.38</v>
      </c>
      <c r="Q2491" s="13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121</v>
      </c>
      <c r="P2492">
        <f t="shared" si="153"/>
        <v>37.94</v>
      </c>
      <c r="Q2492" s="13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103</v>
      </c>
      <c r="P2493">
        <f t="shared" si="153"/>
        <v>51.6</v>
      </c>
      <c r="Q2493" s="13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>
        <f t="shared" si="153"/>
        <v>27.78</v>
      </c>
      <c r="Q2494" s="13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129</v>
      </c>
      <c r="P2495">
        <f t="shared" si="153"/>
        <v>99.38</v>
      </c>
      <c r="Q2495" s="13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101</v>
      </c>
      <c r="P2496">
        <f t="shared" si="153"/>
        <v>38.85</v>
      </c>
      <c r="Q2496" s="13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128</v>
      </c>
      <c r="P2497">
        <f t="shared" si="153"/>
        <v>45.55</v>
      </c>
      <c r="Q2497" s="13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52"/>
        <v>100</v>
      </c>
      <c r="P2498">
        <f t="shared" si="153"/>
        <v>600</v>
      </c>
      <c r="Q2498" s="13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156">ROUND(E2499/D2499*100,0)</f>
        <v>113</v>
      </c>
      <c r="P2499">
        <f t="shared" ref="P2499:P2562" si="157">IFERROR(ROUND(E2499/L2499,2),0)</f>
        <v>80.55</v>
      </c>
      <c r="Q2499" s="13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106</v>
      </c>
      <c r="P2500">
        <f t="shared" si="157"/>
        <v>52.8</v>
      </c>
      <c r="Q2500" s="13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203</v>
      </c>
      <c r="P2501">
        <f t="shared" si="157"/>
        <v>47.68</v>
      </c>
      <c r="Q2501" s="13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113</v>
      </c>
      <c r="P2502">
        <f t="shared" si="157"/>
        <v>23.45</v>
      </c>
      <c r="Q2502" s="13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3</v>
      </c>
      <c r="P2503">
        <f t="shared" si="157"/>
        <v>40.14</v>
      </c>
      <c r="Q2503" s="13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>
        <f t="shared" si="157"/>
        <v>17.2</v>
      </c>
      <c r="Q2504" s="13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>
        <f t="shared" si="157"/>
        <v>0</v>
      </c>
      <c r="Q2505" s="13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>
        <f t="shared" si="157"/>
        <v>0</v>
      </c>
      <c r="Q2506" s="13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>
        <f t="shared" si="157"/>
        <v>0</v>
      </c>
      <c r="Q2507" s="13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</v>
      </c>
      <c r="P2508">
        <f t="shared" si="157"/>
        <v>15</v>
      </c>
      <c r="Q2508" s="13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>
        <f t="shared" si="157"/>
        <v>0</v>
      </c>
      <c r="Q2509" s="13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>
        <f t="shared" si="157"/>
        <v>0</v>
      </c>
      <c r="Q2510" s="13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>
        <f t="shared" si="157"/>
        <v>35.71</v>
      </c>
      <c r="Q2511" s="13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>
        <f t="shared" si="157"/>
        <v>37.5</v>
      </c>
      <c r="Q2512" s="13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>
        <f t="shared" si="157"/>
        <v>0</v>
      </c>
      <c r="Q2513" s="13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>
        <f t="shared" si="157"/>
        <v>0</v>
      </c>
      <c r="Q2514" s="13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>
        <f t="shared" si="157"/>
        <v>0</v>
      </c>
      <c r="Q2515" s="13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2</v>
      </c>
      <c r="P2516">
        <f t="shared" si="157"/>
        <v>52.5</v>
      </c>
      <c r="Q2516" s="13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19</v>
      </c>
      <c r="P2517">
        <f t="shared" si="157"/>
        <v>77.5</v>
      </c>
      <c r="Q2517" s="13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>
        <f t="shared" si="157"/>
        <v>0</v>
      </c>
      <c r="Q2518" s="13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10</v>
      </c>
      <c r="P2519">
        <f t="shared" si="157"/>
        <v>53.55</v>
      </c>
      <c r="Q2519" s="13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>
        <f t="shared" si="157"/>
        <v>0</v>
      </c>
      <c r="Q2520" s="13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>
        <f t="shared" si="157"/>
        <v>16.25</v>
      </c>
      <c r="Q2521" s="13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>
        <f t="shared" si="157"/>
        <v>0</v>
      </c>
      <c r="Q2522" s="13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109</v>
      </c>
      <c r="P2523">
        <f t="shared" si="157"/>
        <v>103.68</v>
      </c>
      <c r="Q2523" s="13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100</v>
      </c>
      <c r="P2524">
        <f t="shared" si="157"/>
        <v>185.19</v>
      </c>
      <c r="Q2524" s="13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156</v>
      </c>
      <c r="P2525">
        <f t="shared" si="157"/>
        <v>54.15</v>
      </c>
      <c r="Q2525" s="13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102</v>
      </c>
      <c r="P2526">
        <f t="shared" si="157"/>
        <v>177.21</v>
      </c>
      <c r="Q2526" s="13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100</v>
      </c>
      <c r="P2527">
        <f t="shared" si="157"/>
        <v>100.33</v>
      </c>
      <c r="Q2527" s="13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113</v>
      </c>
      <c r="P2528">
        <f t="shared" si="157"/>
        <v>136.91</v>
      </c>
      <c r="Q2528" s="13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102</v>
      </c>
      <c r="P2529">
        <f t="shared" si="157"/>
        <v>57.54</v>
      </c>
      <c r="Q2529" s="13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107</v>
      </c>
      <c r="P2530">
        <f t="shared" si="157"/>
        <v>52.96</v>
      </c>
      <c r="Q2530" s="13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104</v>
      </c>
      <c r="P2531">
        <f t="shared" si="157"/>
        <v>82.33</v>
      </c>
      <c r="Q2531" s="13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100</v>
      </c>
      <c r="P2532">
        <f t="shared" si="157"/>
        <v>135.41999999999999</v>
      </c>
      <c r="Q2532" s="13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100</v>
      </c>
      <c r="P2533">
        <f t="shared" si="157"/>
        <v>74.069999999999993</v>
      </c>
      <c r="Q2533" s="13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126</v>
      </c>
      <c r="P2534">
        <f t="shared" si="157"/>
        <v>84.08</v>
      </c>
      <c r="Q2534" s="13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111</v>
      </c>
      <c r="P2535">
        <f t="shared" si="157"/>
        <v>61.03</v>
      </c>
      <c r="Q2535" s="13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105</v>
      </c>
      <c r="P2536">
        <f t="shared" si="157"/>
        <v>150</v>
      </c>
      <c r="Q2536" s="13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104</v>
      </c>
      <c r="P2537">
        <f t="shared" si="157"/>
        <v>266.08999999999997</v>
      </c>
      <c r="Q2537" s="13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116</v>
      </c>
      <c r="P2538">
        <f t="shared" si="157"/>
        <v>7.25</v>
      </c>
      <c r="Q2538" s="13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110</v>
      </c>
      <c r="P2539">
        <f t="shared" si="157"/>
        <v>100</v>
      </c>
      <c r="Q2539" s="13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113</v>
      </c>
      <c r="P2540">
        <f t="shared" si="157"/>
        <v>109.96</v>
      </c>
      <c r="Q2540" s="13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100</v>
      </c>
      <c r="P2541">
        <f t="shared" si="157"/>
        <v>169.92</v>
      </c>
      <c r="Q2541" s="13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103</v>
      </c>
      <c r="P2542">
        <f t="shared" si="157"/>
        <v>95.74</v>
      </c>
      <c r="Q2542" s="13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107</v>
      </c>
      <c r="P2543">
        <f t="shared" si="157"/>
        <v>59.46</v>
      </c>
      <c r="Q2543" s="13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104</v>
      </c>
      <c r="P2544">
        <f t="shared" si="157"/>
        <v>55.77</v>
      </c>
      <c r="Q2544" s="13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156</v>
      </c>
      <c r="P2545">
        <f t="shared" si="157"/>
        <v>30.08</v>
      </c>
      <c r="Q2545" s="13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101</v>
      </c>
      <c r="P2546">
        <f t="shared" si="157"/>
        <v>88.44</v>
      </c>
      <c r="Q2546" s="13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195</v>
      </c>
      <c r="P2547">
        <f t="shared" si="157"/>
        <v>64.03</v>
      </c>
      <c r="Q2547" s="13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112</v>
      </c>
      <c r="P2548">
        <f t="shared" si="157"/>
        <v>60.15</v>
      </c>
      <c r="Q2548" s="13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120</v>
      </c>
      <c r="P2549">
        <f t="shared" si="157"/>
        <v>49.19</v>
      </c>
      <c r="Q2549" s="13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102</v>
      </c>
      <c r="P2550">
        <f t="shared" si="157"/>
        <v>165.16</v>
      </c>
      <c r="Q2550" s="13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103</v>
      </c>
      <c r="P2551">
        <f t="shared" si="157"/>
        <v>43.62</v>
      </c>
      <c r="Q2551" s="13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101</v>
      </c>
      <c r="P2552">
        <f t="shared" si="157"/>
        <v>43.7</v>
      </c>
      <c r="Q2552" s="13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>
        <f t="shared" si="157"/>
        <v>67.42</v>
      </c>
      <c r="Q2553" s="13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107</v>
      </c>
      <c r="P2554">
        <f t="shared" si="157"/>
        <v>177.5</v>
      </c>
      <c r="Q2554" s="13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156</v>
      </c>
      <c r="P2555">
        <f t="shared" si="157"/>
        <v>38.880000000000003</v>
      </c>
      <c r="Q2555" s="13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123</v>
      </c>
      <c r="P2556">
        <f t="shared" si="157"/>
        <v>54.99</v>
      </c>
      <c r="Q2556" s="13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107</v>
      </c>
      <c r="P2557">
        <f t="shared" si="157"/>
        <v>61.34</v>
      </c>
      <c r="Q2557" s="13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106</v>
      </c>
      <c r="P2558">
        <f t="shared" si="157"/>
        <v>23.12</v>
      </c>
      <c r="Q2558" s="13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118</v>
      </c>
      <c r="P2559">
        <f t="shared" si="157"/>
        <v>29.61</v>
      </c>
      <c r="Q2559" s="13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109</v>
      </c>
      <c r="P2560">
        <f t="shared" si="157"/>
        <v>75.61</v>
      </c>
      <c r="Q2560" s="13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111</v>
      </c>
      <c r="P2561">
        <f t="shared" si="157"/>
        <v>35.6</v>
      </c>
      <c r="Q2561" s="13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56"/>
        <v>100</v>
      </c>
      <c r="P2562">
        <f t="shared" si="157"/>
        <v>143</v>
      </c>
      <c r="Q2562" s="13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160">ROUND(E2563/D2563*100,0)</f>
        <v>0</v>
      </c>
      <c r="P2563">
        <f t="shared" ref="P2563:P2626" si="161">IFERROR(ROUND(E2563/L2563,2),0)</f>
        <v>0</v>
      </c>
      <c r="Q2563" s="13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</v>
      </c>
      <c r="P2564">
        <f t="shared" si="161"/>
        <v>25</v>
      </c>
      <c r="Q2564" s="13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>
        <f t="shared" si="161"/>
        <v>0</v>
      </c>
      <c r="Q2565" s="13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>
        <f t="shared" si="161"/>
        <v>0</v>
      </c>
      <c r="Q2566" s="13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1</v>
      </c>
      <c r="P2567">
        <f t="shared" si="161"/>
        <v>100</v>
      </c>
      <c r="Q2567" s="13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>
        <f t="shared" si="161"/>
        <v>0</v>
      </c>
      <c r="Q2568" s="13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>
        <f t="shared" si="161"/>
        <v>60</v>
      </c>
      <c r="Q2569" s="13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</v>
      </c>
      <c r="P2570">
        <f t="shared" si="161"/>
        <v>50</v>
      </c>
      <c r="Q2570" s="13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</v>
      </c>
      <c r="P2571">
        <f t="shared" si="161"/>
        <v>72.5</v>
      </c>
      <c r="Q2571" s="13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</v>
      </c>
      <c r="P2572">
        <f t="shared" si="161"/>
        <v>29.5</v>
      </c>
      <c r="Q2572" s="13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>
        <f t="shared" si="161"/>
        <v>62.5</v>
      </c>
      <c r="Q2573" s="13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>
        <f t="shared" si="161"/>
        <v>0</v>
      </c>
      <c r="Q2574" s="13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>
        <f t="shared" si="161"/>
        <v>0</v>
      </c>
      <c r="Q2575" s="13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>
        <f t="shared" si="161"/>
        <v>0</v>
      </c>
      <c r="Q2576" s="13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>
        <f t="shared" si="161"/>
        <v>0</v>
      </c>
      <c r="Q2577" s="13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>
        <f t="shared" si="161"/>
        <v>0</v>
      </c>
      <c r="Q2578" s="13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>
        <f t="shared" si="161"/>
        <v>0</v>
      </c>
      <c r="Q2579" s="13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>
        <f t="shared" si="161"/>
        <v>0</v>
      </c>
      <c r="Q2580" s="13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>
        <f t="shared" si="161"/>
        <v>23.08</v>
      </c>
      <c r="Q2581" s="13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</v>
      </c>
      <c r="P2582">
        <f t="shared" si="161"/>
        <v>25.5</v>
      </c>
      <c r="Q2582" s="13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11</v>
      </c>
      <c r="P2583">
        <f t="shared" si="161"/>
        <v>48.18</v>
      </c>
      <c r="Q2583" s="13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>
        <f t="shared" si="161"/>
        <v>1</v>
      </c>
      <c r="Q2584" s="13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</v>
      </c>
      <c r="P2585">
        <f t="shared" si="161"/>
        <v>1</v>
      </c>
      <c r="Q2585" s="13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>
        <f t="shared" si="161"/>
        <v>0</v>
      </c>
      <c r="Q2586" s="13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>
        <f t="shared" si="161"/>
        <v>50</v>
      </c>
      <c r="Q2587" s="13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>
        <f t="shared" si="161"/>
        <v>5</v>
      </c>
      <c r="Q2588" s="13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</v>
      </c>
      <c r="P2589">
        <f t="shared" si="161"/>
        <v>202.83</v>
      </c>
      <c r="Q2589" s="13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4</v>
      </c>
      <c r="P2590">
        <f t="shared" si="161"/>
        <v>29.13</v>
      </c>
      <c r="Q2590" s="13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>
        <f t="shared" si="161"/>
        <v>5</v>
      </c>
      <c r="Q2591" s="13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>
        <f t="shared" si="161"/>
        <v>0</v>
      </c>
      <c r="Q2592" s="13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</v>
      </c>
      <c r="P2593">
        <f t="shared" si="161"/>
        <v>13</v>
      </c>
      <c r="Q2593" s="13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>
        <f t="shared" si="161"/>
        <v>50</v>
      </c>
      <c r="Q2594" s="13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>
        <f t="shared" si="161"/>
        <v>0</v>
      </c>
      <c r="Q2595" s="13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>
        <f t="shared" si="161"/>
        <v>1</v>
      </c>
      <c r="Q2596" s="13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12</v>
      </c>
      <c r="P2597">
        <f t="shared" si="161"/>
        <v>96.05</v>
      </c>
      <c r="Q2597" s="13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24</v>
      </c>
      <c r="P2598">
        <f t="shared" si="161"/>
        <v>305.77999999999997</v>
      </c>
      <c r="Q2598" s="13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6</v>
      </c>
      <c r="P2599">
        <f t="shared" si="161"/>
        <v>12.14</v>
      </c>
      <c r="Q2599" s="13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39</v>
      </c>
      <c r="P2600">
        <f t="shared" si="161"/>
        <v>83.57</v>
      </c>
      <c r="Q2600" s="13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>
        <f t="shared" si="161"/>
        <v>18</v>
      </c>
      <c r="Q2601" s="13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7</v>
      </c>
      <c r="P2602">
        <f t="shared" si="161"/>
        <v>115.53</v>
      </c>
      <c r="Q2602" s="13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661</v>
      </c>
      <c r="P2603">
        <f t="shared" si="161"/>
        <v>21.9</v>
      </c>
      <c r="Q2603" s="13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326</v>
      </c>
      <c r="P2604">
        <f t="shared" si="161"/>
        <v>80.02</v>
      </c>
      <c r="Q2604" s="13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101</v>
      </c>
      <c r="P2605">
        <f t="shared" si="161"/>
        <v>35.520000000000003</v>
      </c>
      <c r="Q2605" s="13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104</v>
      </c>
      <c r="P2606">
        <f t="shared" si="161"/>
        <v>64.930000000000007</v>
      </c>
      <c r="Q2606" s="13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107</v>
      </c>
      <c r="P2607">
        <f t="shared" si="161"/>
        <v>60.97</v>
      </c>
      <c r="Q2607" s="13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110</v>
      </c>
      <c r="P2608">
        <f t="shared" si="161"/>
        <v>31.44</v>
      </c>
      <c r="Q2608" s="13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408</v>
      </c>
      <c r="P2609">
        <f t="shared" si="161"/>
        <v>81.95</v>
      </c>
      <c r="Q2609" s="13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224</v>
      </c>
      <c r="P2610">
        <f t="shared" si="161"/>
        <v>58.93</v>
      </c>
      <c r="Q2610" s="13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304</v>
      </c>
      <c r="P2611">
        <f t="shared" si="161"/>
        <v>157.29</v>
      </c>
      <c r="Q2611" s="13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141</v>
      </c>
      <c r="P2612">
        <f t="shared" si="161"/>
        <v>55.76</v>
      </c>
      <c r="Q2612" s="13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2791</v>
      </c>
      <c r="P2613">
        <f t="shared" si="161"/>
        <v>83.8</v>
      </c>
      <c r="Q2613" s="13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172</v>
      </c>
      <c r="P2614">
        <f t="shared" si="161"/>
        <v>58.42</v>
      </c>
      <c r="Q2614" s="13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101</v>
      </c>
      <c r="P2615">
        <f t="shared" si="161"/>
        <v>270.57</v>
      </c>
      <c r="Q2615" s="13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102</v>
      </c>
      <c r="P2616">
        <f t="shared" si="161"/>
        <v>107.1</v>
      </c>
      <c r="Q2616" s="13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170</v>
      </c>
      <c r="P2617">
        <f t="shared" si="161"/>
        <v>47.18</v>
      </c>
      <c r="Q2617" s="13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115</v>
      </c>
      <c r="P2618">
        <f t="shared" si="161"/>
        <v>120.31</v>
      </c>
      <c r="Q2618" s="13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878</v>
      </c>
      <c r="P2619">
        <f t="shared" si="161"/>
        <v>27.6</v>
      </c>
      <c r="Q2619" s="13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>
        <f t="shared" si="161"/>
        <v>205.3</v>
      </c>
      <c r="Q2620" s="13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188</v>
      </c>
      <c r="P2621">
        <f t="shared" si="161"/>
        <v>35.549999999999997</v>
      </c>
      <c r="Q2621" s="13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144</v>
      </c>
      <c r="P2622">
        <f t="shared" si="161"/>
        <v>74.64</v>
      </c>
      <c r="Q2622" s="13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146</v>
      </c>
      <c r="P2623">
        <f t="shared" si="161"/>
        <v>47.06</v>
      </c>
      <c r="Q2623" s="13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131</v>
      </c>
      <c r="P2624">
        <f t="shared" si="161"/>
        <v>26.59</v>
      </c>
      <c r="Q2624" s="13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114</v>
      </c>
      <c r="P2625">
        <f t="shared" si="161"/>
        <v>36.770000000000003</v>
      </c>
      <c r="Q2625" s="13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160"/>
        <v>1379</v>
      </c>
      <c r="P2626">
        <f t="shared" si="161"/>
        <v>31.82</v>
      </c>
      <c r="Q2626" s="13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164">ROUND(E2627/D2627*100,0)</f>
        <v>956</v>
      </c>
      <c r="P2627">
        <f t="shared" ref="P2627:P2690" si="165">IFERROR(ROUND(E2627/L2627,2),0)</f>
        <v>27.58</v>
      </c>
      <c r="Q2627" s="13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112</v>
      </c>
      <c r="P2628">
        <f t="shared" si="165"/>
        <v>56</v>
      </c>
      <c r="Q2628" s="13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647</v>
      </c>
      <c r="P2629">
        <f t="shared" si="165"/>
        <v>21.56</v>
      </c>
      <c r="Q2629" s="13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110</v>
      </c>
      <c r="P2630">
        <f t="shared" si="165"/>
        <v>44.1</v>
      </c>
      <c r="Q2630" s="13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128</v>
      </c>
      <c r="P2631">
        <f t="shared" si="165"/>
        <v>63.87</v>
      </c>
      <c r="Q2631" s="13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158</v>
      </c>
      <c r="P2632">
        <f t="shared" si="165"/>
        <v>38.99</v>
      </c>
      <c r="Q2632" s="13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115</v>
      </c>
      <c r="P2633">
        <f t="shared" si="165"/>
        <v>80.19</v>
      </c>
      <c r="Q2633" s="13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137</v>
      </c>
      <c r="P2634">
        <f t="shared" si="165"/>
        <v>34.9</v>
      </c>
      <c r="Q2634" s="13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355</v>
      </c>
      <c r="P2635">
        <f t="shared" si="165"/>
        <v>89.1</v>
      </c>
      <c r="Q2635" s="13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106</v>
      </c>
      <c r="P2636">
        <f t="shared" si="165"/>
        <v>39.44</v>
      </c>
      <c r="Q2636" s="13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100</v>
      </c>
      <c r="P2637">
        <f t="shared" si="165"/>
        <v>136.9</v>
      </c>
      <c r="Q2637" s="13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187</v>
      </c>
      <c r="P2638">
        <f t="shared" si="165"/>
        <v>37.46</v>
      </c>
      <c r="Q2638" s="13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166</v>
      </c>
      <c r="P2639">
        <f t="shared" si="165"/>
        <v>31.96</v>
      </c>
      <c r="Q2639" s="13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102</v>
      </c>
      <c r="P2640">
        <f t="shared" si="165"/>
        <v>25.21</v>
      </c>
      <c r="Q2640" s="13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164</v>
      </c>
      <c r="P2641">
        <f t="shared" si="165"/>
        <v>10.039999999999999</v>
      </c>
      <c r="Q2641" s="13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106</v>
      </c>
      <c r="P2642">
        <f t="shared" si="165"/>
        <v>45.94</v>
      </c>
      <c r="Q2642" s="13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</v>
      </c>
      <c r="P2643">
        <f t="shared" si="165"/>
        <v>15</v>
      </c>
      <c r="Q2643" s="13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>
        <f t="shared" si="165"/>
        <v>0</v>
      </c>
      <c r="Q2644" s="13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34</v>
      </c>
      <c r="P2645">
        <f t="shared" si="165"/>
        <v>223.58</v>
      </c>
      <c r="Q2645" s="13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</v>
      </c>
      <c r="P2646">
        <f t="shared" si="165"/>
        <v>39.479999999999997</v>
      </c>
      <c r="Q2646" s="13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11</v>
      </c>
      <c r="P2647">
        <f t="shared" si="165"/>
        <v>91.3</v>
      </c>
      <c r="Q2647" s="13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</v>
      </c>
      <c r="P2648">
        <f t="shared" si="165"/>
        <v>78.67</v>
      </c>
      <c r="Q2648" s="13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</v>
      </c>
      <c r="P2649">
        <f t="shared" si="165"/>
        <v>12</v>
      </c>
      <c r="Q2649" s="13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</v>
      </c>
      <c r="P2650">
        <f t="shared" si="165"/>
        <v>17.670000000000002</v>
      </c>
      <c r="Q2650" s="13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>
        <f t="shared" si="165"/>
        <v>41.33</v>
      </c>
      <c r="Q2651" s="13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>
        <f t="shared" si="165"/>
        <v>71.599999999999994</v>
      </c>
      <c r="Q2652" s="13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2</v>
      </c>
      <c r="P2653">
        <f t="shared" si="165"/>
        <v>307.82</v>
      </c>
      <c r="Q2653" s="13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>
        <f t="shared" si="165"/>
        <v>80.45</v>
      </c>
      <c r="Q2654" s="13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12</v>
      </c>
      <c r="P2655">
        <f t="shared" si="165"/>
        <v>83.94</v>
      </c>
      <c r="Q2655" s="13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>
        <f t="shared" si="165"/>
        <v>8.5</v>
      </c>
      <c r="Q2656" s="13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21</v>
      </c>
      <c r="P2657">
        <f t="shared" si="165"/>
        <v>73.37</v>
      </c>
      <c r="Q2657" s="13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11</v>
      </c>
      <c r="P2658">
        <f t="shared" si="165"/>
        <v>112.86</v>
      </c>
      <c r="Q2658" s="13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19</v>
      </c>
      <c r="P2659">
        <f t="shared" si="165"/>
        <v>95.28</v>
      </c>
      <c r="Q2659" s="13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>
        <f t="shared" si="165"/>
        <v>22.75</v>
      </c>
      <c r="Q2660" s="13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3</v>
      </c>
      <c r="P2661">
        <f t="shared" si="165"/>
        <v>133.30000000000001</v>
      </c>
      <c r="Q2661" s="13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>
        <f t="shared" si="165"/>
        <v>3.8</v>
      </c>
      <c r="Q2662" s="13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103</v>
      </c>
      <c r="P2663">
        <f t="shared" si="165"/>
        <v>85.75</v>
      </c>
      <c r="Q2663" s="13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107</v>
      </c>
      <c r="P2664">
        <f t="shared" si="165"/>
        <v>267</v>
      </c>
      <c r="Q2664" s="13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105</v>
      </c>
      <c r="P2665">
        <f t="shared" si="165"/>
        <v>373.56</v>
      </c>
      <c r="Q2665" s="13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103</v>
      </c>
      <c r="P2666">
        <f t="shared" si="165"/>
        <v>174.04</v>
      </c>
      <c r="Q2666" s="13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123</v>
      </c>
      <c r="P2667">
        <f t="shared" si="165"/>
        <v>93.7</v>
      </c>
      <c r="Q2667" s="13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159</v>
      </c>
      <c r="P2668">
        <f t="shared" si="165"/>
        <v>77.33</v>
      </c>
      <c r="Q2668" s="13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111</v>
      </c>
      <c r="P2669">
        <f t="shared" si="165"/>
        <v>92.22</v>
      </c>
      <c r="Q2669" s="13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171</v>
      </c>
      <c r="P2670">
        <f t="shared" si="165"/>
        <v>60.96</v>
      </c>
      <c r="Q2670" s="13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125</v>
      </c>
      <c r="P2671">
        <f t="shared" si="165"/>
        <v>91</v>
      </c>
      <c r="Q2671" s="13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</v>
      </c>
      <c r="P2672">
        <f t="shared" si="165"/>
        <v>41.58</v>
      </c>
      <c r="Q2672" s="13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11</v>
      </c>
      <c r="P2673">
        <f t="shared" si="165"/>
        <v>33.76</v>
      </c>
      <c r="Q2673" s="13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33</v>
      </c>
      <c r="P2674">
        <f t="shared" si="165"/>
        <v>70.62</v>
      </c>
      <c r="Q2674" s="13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28</v>
      </c>
      <c r="P2675">
        <f t="shared" si="165"/>
        <v>167.15</v>
      </c>
      <c r="Q2675" s="13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63</v>
      </c>
      <c r="P2676">
        <f t="shared" si="165"/>
        <v>128.62</v>
      </c>
      <c r="Q2676" s="13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8</v>
      </c>
      <c r="P2677">
        <f t="shared" si="165"/>
        <v>65.41</v>
      </c>
      <c r="Q2677" s="13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50</v>
      </c>
      <c r="P2678">
        <f t="shared" si="165"/>
        <v>117.56</v>
      </c>
      <c r="Q2678" s="13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18</v>
      </c>
      <c r="P2679">
        <f t="shared" si="165"/>
        <v>126.48</v>
      </c>
      <c r="Q2679" s="13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>
        <f t="shared" si="165"/>
        <v>550</v>
      </c>
      <c r="Q2680" s="13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>
        <f t="shared" si="165"/>
        <v>44</v>
      </c>
      <c r="Q2681" s="13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</v>
      </c>
      <c r="P2682">
        <f t="shared" si="165"/>
        <v>69</v>
      </c>
      <c r="Q2682" s="13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</v>
      </c>
      <c r="P2683">
        <f t="shared" si="165"/>
        <v>27.5</v>
      </c>
      <c r="Q2683" s="13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28</v>
      </c>
      <c r="P2684">
        <f t="shared" si="165"/>
        <v>84.9</v>
      </c>
      <c r="Q2684" s="13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>
        <f t="shared" si="165"/>
        <v>12</v>
      </c>
      <c r="Q2685" s="13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>
        <f t="shared" si="165"/>
        <v>200</v>
      </c>
      <c r="Q2686" s="13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>
        <f t="shared" si="165"/>
        <v>10</v>
      </c>
      <c r="Q2687" s="13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>
        <f t="shared" si="165"/>
        <v>0</v>
      </c>
      <c r="Q2688" s="13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>
        <f t="shared" si="165"/>
        <v>0</v>
      </c>
      <c r="Q2689" s="13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164"/>
        <v>0</v>
      </c>
      <c r="P2690">
        <f t="shared" si="165"/>
        <v>5.29</v>
      </c>
      <c r="Q2690" s="13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168">ROUND(E2691/D2691*100,0)</f>
        <v>0</v>
      </c>
      <c r="P2691">
        <f t="shared" ref="P2691:P2754" si="169">IFERROR(ROUND(E2691/L2691,2),0)</f>
        <v>1</v>
      </c>
      <c r="Q2691" s="13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11</v>
      </c>
      <c r="P2692">
        <f t="shared" si="169"/>
        <v>72.760000000000005</v>
      </c>
      <c r="Q2692" s="13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>
        <f t="shared" si="169"/>
        <v>17.5</v>
      </c>
      <c r="Q2693" s="13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</v>
      </c>
      <c r="P2694">
        <f t="shared" si="169"/>
        <v>25</v>
      </c>
      <c r="Q2694" s="13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</v>
      </c>
      <c r="P2695">
        <f t="shared" si="169"/>
        <v>13.33</v>
      </c>
      <c r="Q2695" s="13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>
        <f t="shared" si="169"/>
        <v>1</v>
      </c>
      <c r="Q2696" s="13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>
        <f t="shared" si="169"/>
        <v>23.67</v>
      </c>
      <c r="Q2697" s="13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6</v>
      </c>
      <c r="P2698">
        <f t="shared" si="169"/>
        <v>89.21</v>
      </c>
      <c r="Q2698" s="13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26</v>
      </c>
      <c r="P2699">
        <f t="shared" si="169"/>
        <v>116.56</v>
      </c>
      <c r="Q2699" s="13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>
        <f t="shared" si="169"/>
        <v>13.01</v>
      </c>
      <c r="Q2700" s="13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>
        <f t="shared" si="169"/>
        <v>0</v>
      </c>
      <c r="Q2701" s="13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>
        <f t="shared" si="169"/>
        <v>17.5</v>
      </c>
      <c r="Q2702" s="13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46</v>
      </c>
      <c r="P2703">
        <f t="shared" si="169"/>
        <v>34.130000000000003</v>
      </c>
      <c r="Q2703" s="13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34</v>
      </c>
      <c r="P2704">
        <f t="shared" si="169"/>
        <v>132.35</v>
      </c>
      <c r="Q2704" s="13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104</v>
      </c>
      <c r="P2705">
        <f t="shared" si="169"/>
        <v>922.22</v>
      </c>
      <c r="Q2705" s="13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</v>
      </c>
      <c r="P2706">
        <f t="shared" si="169"/>
        <v>163.57</v>
      </c>
      <c r="Q2706" s="13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</v>
      </c>
      <c r="P2707">
        <f t="shared" si="169"/>
        <v>217.38</v>
      </c>
      <c r="Q2707" s="13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112</v>
      </c>
      <c r="P2708">
        <f t="shared" si="169"/>
        <v>149.44</v>
      </c>
      <c r="Q2708" s="13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351</v>
      </c>
      <c r="P2709">
        <f t="shared" si="169"/>
        <v>71.239999999999995</v>
      </c>
      <c r="Q2709" s="13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233</v>
      </c>
      <c r="P2710">
        <f t="shared" si="169"/>
        <v>44.46</v>
      </c>
      <c r="Q2710" s="13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102</v>
      </c>
      <c r="P2711">
        <f t="shared" si="169"/>
        <v>164.94</v>
      </c>
      <c r="Q2711" s="13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154</v>
      </c>
      <c r="P2712">
        <f t="shared" si="169"/>
        <v>84.87</v>
      </c>
      <c r="Q2712" s="13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101</v>
      </c>
      <c r="P2713">
        <f t="shared" si="169"/>
        <v>53.95</v>
      </c>
      <c r="Q2713" s="13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131</v>
      </c>
      <c r="P2714">
        <f t="shared" si="169"/>
        <v>50.53</v>
      </c>
      <c r="Q2714" s="13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102</v>
      </c>
      <c r="P2715">
        <f t="shared" si="169"/>
        <v>108</v>
      </c>
      <c r="Q2715" s="13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116</v>
      </c>
      <c r="P2716">
        <f t="shared" si="169"/>
        <v>95.37</v>
      </c>
      <c r="Q2716" s="13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265</v>
      </c>
      <c r="P2717">
        <f t="shared" si="169"/>
        <v>57.63</v>
      </c>
      <c r="Q2717" s="13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120</v>
      </c>
      <c r="P2718">
        <f t="shared" si="169"/>
        <v>64.16</v>
      </c>
      <c r="Q2718" s="13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120</v>
      </c>
      <c r="P2719">
        <f t="shared" si="169"/>
        <v>92.39</v>
      </c>
      <c r="Q2719" s="13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104</v>
      </c>
      <c r="P2720">
        <f t="shared" si="169"/>
        <v>125.98</v>
      </c>
      <c r="Q2720" s="13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109</v>
      </c>
      <c r="P2721">
        <f t="shared" si="169"/>
        <v>94.64</v>
      </c>
      <c r="Q2721" s="13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118</v>
      </c>
      <c r="P2722">
        <f t="shared" si="169"/>
        <v>170.7</v>
      </c>
      <c r="Q2722" s="13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1462</v>
      </c>
      <c r="P2723">
        <f t="shared" si="169"/>
        <v>40.76</v>
      </c>
      <c r="Q2723" s="13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253</v>
      </c>
      <c r="P2724">
        <f t="shared" si="169"/>
        <v>68.25</v>
      </c>
      <c r="Q2724" s="13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140</v>
      </c>
      <c r="P2725">
        <f t="shared" si="169"/>
        <v>95.49</v>
      </c>
      <c r="Q2725" s="13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297</v>
      </c>
      <c r="P2726">
        <f t="shared" si="169"/>
        <v>7.19</v>
      </c>
      <c r="Q2726" s="13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145</v>
      </c>
      <c r="P2727">
        <f t="shared" si="169"/>
        <v>511.65</v>
      </c>
      <c r="Q2727" s="13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106</v>
      </c>
      <c r="P2728">
        <f t="shared" si="169"/>
        <v>261.75</v>
      </c>
      <c r="Q2728" s="13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493</v>
      </c>
      <c r="P2729">
        <f t="shared" si="169"/>
        <v>69.760000000000005</v>
      </c>
      <c r="Q2729" s="13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202</v>
      </c>
      <c r="P2730">
        <f t="shared" si="169"/>
        <v>77.23</v>
      </c>
      <c r="Q2730" s="13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>
        <f t="shared" si="169"/>
        <v>340.57</v>
      </c>
      <c r="Q2731" s="13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170</v>
      </c>
      <c r="P2732">
        <f t="shared" si="169"/>
        <v>67.42</v>
      </c>
      <c r="Q2732" s="13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104</v>
      </c>
      <c r="P2733">
        <f t="shared" si="169"/>
        <v>845.7</v>
      </c>
      <c r="Q2733" s="13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118</v>
      </c>
      <c r="P2734">
        <f t="shared" si="169"/>
        <v>97.19</v>
      </c>
      <c r="Q2734" s="13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108</v>
      </c>
      <c r="P2735">
        <f t="shared" si="169"/>
        <v>451.84</v>
      </c>
      <c r="Q2735" s="13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2260300</v>
      </c>
      <c r="P2736">
        <f t="shared" si="169"/>
        <v>138.66999999999999</v>
      </c>
      <c r="Q2736" s="13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978</v>
      </c>
      <c r="P2737">
        <f t="shared" si="169"/>
        <v>21.64</v>
      </c>
      <c r="Q2737" s="13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123</v>
      </c>
      <c r="P2738">
        <f t="shared" si="169"/>
        <v>169.52</v>
      </c>
      <c r="Q2738" s="13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246</v>
      </c>
      <c r="P2739">
        <f t="shared" si="169"/>
        <v>161.88</v>
      </c>
      <c r="Q2739" s="13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148</v>
      </c>
      <c r="P2740">
        <f t="shared" si="169"/>
        <v>493.13</v>
      </c>
      <c r="Q2740" s="13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384</v>
      </c>
      <c r="P2741">
        <f t="shared" si="169"/>
        <v>22.12</v>
      </c>
      <c r="Q2741" s="13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103</v>
      </c>
      <c r="P2742">
        <f t="shared" si="169"/>
        <v>18.239999999999998</v>
      </c>
      <c r="Q2742" s="13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>
        <f t="shared" si="169"/>
        <v>8.75</v>
      </c>
      <c r="Q2743" s="13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29</v>
      </c>
      <c r="P2744">
        <f t="shared" si="169"/>
        <v>40.61</v>
      </c>
      <c r="Q2744" s="13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>
        <f t="shared" si="169"/>
        <v>0</v>
      </c>
      <c r="Q2745" s="13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</v>
      </c>
      <c r="P2746">
        <f t="shared" si="169"/>
        <v>37.950000000000003</v>
      </c>
      <c r="Q2746" s="13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22</v>
      </c>
      <c r="P2747">
        <f t="shared" si="169"/>
        <v>35.729999999999997</v>
      </c>
      <c r="Q2747" s="13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27</v>
      </c>
      <c r="P2748">
        <f t="shared" si="169"/>
        <v>42.16</v>
      </c>
      <c r="Q2748" s="13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28</v>
      </c>
      <c r="P2749">
        <f t="shared" si="169"/>
        <v>35</v>
      </c>
      <c r="Q2749" s="13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</v>
      </c>
      <c r="P2750">
        <f t="shared" si="169"/>
        <v>13.25</v>
      </c>
      <c r="Q2750" s="13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</v>
      </c>
      <c r="P2751">
        <f t="shared" si="169"/>
        <v>55</v>
      </c>
      <c r="Q2751" s="13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>
        <f t="shared" si="169"/>
        <v>0</v>
      </c>
      <c r="Q2752" s="13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>
        <f t="shared" si="169"/>
        <v>0</v>
      </c>
      <c r="Q2753" s="13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168"/>
        <v>11</v>
      </c>
      <c r="P2754">
        <f t="shared" si="169"/>
        <v>39.29</v>
      </c>
      <c r="Q2754" s="13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172">ROUND(E2755/D2755*100,0)</f>
        <v>19</v>
      </c>
      <c r="P2755">
        <f t="shared" ref="P2755:P2818" si="173">IFERROR(ROUND(E2755/L2755,2),0)</f>
        <v>47.5</v>
      </c>
      <c r="Q2755" s="13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>
        <f t="shared" si="173"/>
        <v>0</v>
      </c>
      <c r="Q2756" s="13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52</v>
      </c>
      <c r="P2757">
        <f t="shared" si="173"/>
        <v>17.329999999999998</v>
      </c>
      <c r="Q2757" s="13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10</v>
      </c>
      <c r="P2758">
        <f t="shared" si="173"/>
        <v>31.76</v>
      </c>
      <c r="Q2758" s="13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</v>
      </c>
      <c r="P2759">
        <f t="shared" si="173"/>
        <v>5</v>
      </c>
      <c r="Q2759" s="13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12</v>
      </c>
      <c r="P2760">
        <f t="shared" si="173"/>
        <v>39</v>
      </c>
      <c r="Q2760" s="13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11</v>
      </c>
      <c r="P2761">
        <f t="shared" si="173"/>
        <v>52.5</v>
      </c>
      <c r="Q2761" s="13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>
        <f t="shared" si="173"/>
        <v>0</v>
      </c>
      <c r="Q2762" s="13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1</v>
      </c>
      <c r="P2763">
        <f t="shared" si="173"/>
        <v>9</v>
      </c>
      <c r="Q2763" s="13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</v>
      </c>
      <c r="P2764">
        <f t="shared" si="173"/>
        <v>25</v>
      </c>
      <c r="Q2764" s="13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>
        <f t="shared" si="173"/>
        <v>30</v>
      </c>
      <c r="Q2765" s="13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</v>
      </c>
      <c r="P2766">
        <f t="shared" si="173"/>
        <v>11.25</v>
      </c>
      <c r="Q2766" s="13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>
        <f t="shared" si="173"/>
        <v>0</v>
      </c>
      <c r="Q2767" s="13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2</v>
      </c>
      <c r="P2768">
        <f t="shared" si="173"/>
        <v>25</v>
      </c>
      <c r="Q2768" s="13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</v>
      </c>
      <c r="P2769">
        <f t="shared" si="173"/>
        <v>11.33</v>
      </c>
      <c r="Q2769" s="13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14</v>
      </c>
      <c r="P2770">
        <f t="shared" si="173"/>
        <v>29.47</v>
      </c>
      <c r="Q2770" s="13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>
        <f t="shared" si="173"/>
        <v>1</v>
      </c>
      <c r="Q2771" s="13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</v>
      </c>
      <c r="P2772">
        <f t="shared" si="173"/>
        <v>63.1</v>
      </c>
      <c r="Q2772" s="13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>
        <f t="shared" si="173"/>
        <v>0</v>
      </c>
      <c r="Q2773" s="13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>
        <f t="shared" si="173"/>
        <v>0</v>
      </c>
      <c r="Q2774" s="13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>
        <f t="shared" si="173"/>
        <v>1</v>
      </c>
      <c r="Q2775" s="13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14</v>
      </c>
      <c r="P2776">
        <f t="shared" si="173"/>
        <v>43.85</v>
      </c>
      <c r="Q2776" s="13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3</v>
      </c>
      <c r="P2777">
        <f t="shared" si="173"/>
        <v>75</v>
      </c>
      <c r="Q2777" s="13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8</v>
      </c>
      <c r="P2778">
        <f t="shared" si="173"/>
        <v>45.97</v>
      </c>
      <c r="Q2778" s="13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>
        <f t="shared" si="173"/>
        <v>10</v>
      </c>
      <c r="Q2779" s="13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26</v>
      </c>
      <c r="P2780">
        <f t="shared" si="173"/>
        <v>93.67</v>
      </c>
      <c r="Q2780" s="13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</v>
      </c>
      <c r="P2781">
        <f t="shared" si="173"/>
        <v>53</v>
      </c>
      <c r="Q2781" s="13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>
        <f t="shared" si="173"/>
        <v>0</v>
      </c>
      <c r="Q2782" s="13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105</v>
      </c>
      <c r="P2783">
        <f t="shared" si="173"/>
        <v>47</v>
      </c>
      <c r="Q2783" s="13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120</v>
      </c>
      <c r="P2784">
        <f t="shared" si="173"/>
        <v>66.67</v>
      </c>
      <c r="Q2784" s="13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115</v>
      </c>
      <c r="P2785">
        <f t="shared" si="173"/>
        <v>18.77</v>
      </c>
      <c r="Q2785" s="13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119</v>
      </c>
      <c r="P2786">
        <f t="shared" si="173"/>
        <v>66.11</v>
      </c>
      <c r="Q2786" s="13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105</v>
      </c>
      <c r="P2787">
        <f t="shared" si="173"/>
        <v>36.86</v>
      </c>
      <c r="Q2787" s="13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118</v>
      </c>
      <c r="P2788">
        <f t="shared" si="173"/>
        <v>39.81</v>
      </c>
      <c r="Q2788" s="13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120</v>
      </c>
      <c r="P2789">
        <f t="shared" si="173"/>
        <v>31.5</v>
      </c>
      <c r="Q2789" s="13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103</v>
      </c>
      <c r="P2790">
        <f t="shared" si="173"/>
        <v>102.5</v>
      </c>
      <c r="Q2790" s="13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101</v>
      </c>
      <c r="P2791">
        <f t="shared" si="173"/>
        <v>126.46</v>
      </c>
      <c r="Q2791" s="13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105</v>
      </c>
      <c r="P2792">
        <f t="shared" si="173"/>
        <v>47.88</v>
      </c>
      <c r="Q2792" s="13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103</v>
      </c>
      <c r="P2793">
        <f t="shared" si="173"/>
        <v>73.209999999999994</v>
      </c>
      <c r="Q2793" s="13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108</v>
      </c>
      <c r="P2794">
        <f t="shared" si="173"/>
        <v>89.67</v>
      </c>
      <c r="Q2794" s="13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111</v>
      </c>
      <c r="P2795">
        <f t="shared" si="173"/>
        <v>151.46</v>
      </c>
      <c r="Q2795" s="13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150</v>
      </c>
      <c r="P2796">
        <f t="shared" si="173"/>
        <v>25</v>
      </c>
      <c r="Q2796" s="13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104</v>
      </c>
      <c r="P2797">
        <f t="shared" si="173"/>
        <v>36.5</v>
      </c>
      <c r="Q2797" s="13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116</v>
      </c>
      <c r="P2798">
        <f t="shared" si="173"/>
        <v>44</v>
      </c>
      <c r="Q2798" s="13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103</v>
      </c>
      <c r="P2799">
        <f t="shared" si="173"/>
        <v>87.36</v>
      </c>
      <c r="Q2799" s="13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101</v>
      </c>
      <c r="P2800">
        <f t="shared" si="173"/>
        <v>36.47</v>
      </c>
      <c r="Q2800" s="13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117</v>
      </c>
      <c r="P2801">
        <f t="shared" si="173"/>
        <v>44.86</v>
      </c>
      <c r="Q2801" s="13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133</v>
      </c>
      <c r="P2802">
        <f t="shared" si="173"/>
        <v>42.9</v>
      </c>
      <c r="Q2802" s="13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133</v>
      </c>
      <c r="P2803">
        <f t="shared" si="173"/>
        <v>51.23</v>
      </c>
      <c r="Q2803" s="13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102</v>
      </c>
      <c r="P2804">
        <f t="shared" si="173"/>
        <v>33.94</v>
      </c>
      <c r="Q2804" s="13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128</v>
      </c>
      <c r="P2805">
        <f t="shared" si="173"/>
        <v>90.74</v>
      </c>
      <c r="Q2805" s="13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115</v>
      </c>
      <c r="P2806">
        <f t="shared" si="173"/>
        <v>50</v>
      </c>
      <c r="Q2806" s="13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110</v>
      </c>
      <c r="P2807">
        <f t="shared" si="173"/>
        <v>24.44</v>
      </c>
      <c r="Q2807" s="13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112</v>
      </c>
      <c r="P2808">
        <f t="shared" si="173"/>
        <v>44.25</v>
      </c>
      <c r="Q2808" s="13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126</v>
      </c>
      <c r="P2809">
        <f t="shared" si="173"/>
        <v>67.739999999999995</v>
      </c>
      <c r="Q2809" s="13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100</v>
      </c>
      <c r="P2810">
        <f t="shared" si="173"/>
        <v>65.38</v>
      </c>
      <c r="Q2810" s="13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102</v>
      </c>
      <c r="P2811">
        <f t="shared" si="173"/>
        <v>121.9</v>
      </c>
      <c r="Q2811" s="13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108</v>
      </c>
      <c r="P2812">
        <f t="shared" si="173"/>
        <v>47.46</v>
      </c>
      <c r="Q2812" s="13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100</v>
      </c>
      <c r="P2813">
        <f t="shared" si="173"/>
        <v>92.84</v>
      </c>
      <c r="Q2813" s="13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113</v>
      </c>
      <c r="P2814">
        <f t="shared" si="173"/>
        <v>68.25</v>
      </c>
      <c r="Q2814" s="13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128</v>
      </c>
      <c r="P2815">
        <f t="shared" si="173"/>
        <v>37.21</v>
      </c>
      <c r="Q2815" s="13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108</v>
      </c>
      <c r="P2816">
        <f t="shared" si="173"/>
        <v>25.25</v>
      </c>
      <c r="Q2816" s="13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242</v>
      </c>
      <c r="P2817">
        <f t="shared" si="173"/>
        <v>43.21</v>
      </c>
      <c r="Q2817" s="13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172"/>
        <v>142</v>
      </c>
      <c r="P2818">
        <f t="shared" si="173"/>
        <v>25.13</v>
      </c>
      <c r="Q2818" s="13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176">ROUND(E2819/D2819*100,0)</f>
        <v>130</v>
      </c>
      <c r="P2819">
        <f t="shared" ref="P2819:P2882" si="177">IFERROR(ROUND(E2819/L2819,2),0)</f>
        <v>23.64</v>
      </c>
      <c r="Q2819" s="13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106</v>
      </c>
      <c r="P2820">
        <f t="shared" si="177"/>
        <v>103.95</v>
      </c>
      <c r="Q2820" s="13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105</v>
      </c>
      <c r="P2821">
        <f t="shared" si="177"/>
        <v>50.38</v>
      </c>
      <c r="Q2821" s="13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136</v>
      </c>
      <c r="P2822">
        <f t="shared" si="177"/>
        <v>13.6</v>
      </c>
      <c r="Q2822" s="13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100</v>
      </c>
      <c r="P2823">
        <f t="shared" si="177"/>
        <v>28.57</v>
      </c>
      <c r="Q2823" s="13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100</v>
      </c>
      <c r="P2824">
        <f t="shared" si="177"/>
        <v>63.83</v>
      </c>
      <c r="Q2824" s="13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124</v>
      </c>
      <c r="P2825">
        <f t="shared" si="177"/>
        <v>8.86</v>
      </c>
      <c r="Q2825" s="13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117</v>
      </c>
      <c r="P2826">
        <f t="shared" si="177"/>
        <v>50.67</v>
      </c>
      <c r="Q2826" s="13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103</v>
      </c>
      <c r="P2827">
        <f t="shared" si="177"/>
        <v>60.78</v>
      </c>
      <c r="Q2827" s="13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108</v>
      </c>
      <c r="P2828">
        <f t="shared" si="177"/>
        <v>113.42</v>
      </c>
      <c r="Q2828" s="13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120</v>
      </c>
      <c r="P2829">
        <f t="shared" si="177"/>
        <v>104.57</v>
      </c>
      <c r="Q2829" s="13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100</v>
      </c>
      <c r="P2830">
        <f t="shared" si="177"/>
        <v>98.31</v>
      </c>
      <c r="Q2830" s="13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107</v>
      </c>
      <c r="P2831">
        <f t="shared" si="177"/>
        <v>35.04</v>
      </c>
      <c r="Q2831" s="13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100</v>
      </c>
      <c r="P2832">
        <f t="shared" si="177"/>
        <v>272.73</v>
      </c>
      <c r="Q2832" s="13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111</v>
      </c>
      <c r="P2833">
        <f t="shared" si="177"/>
        <v>63.85</v>
      </c>
      <c r="Q2833" s="13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>
        <f t="shared" si="177"/>
        <v>30.19</v>
      </c>
      <c r="Q2834" s="13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108</v>
      </c>
      <c r="P2835">
        <f t="shared" si="177"/>
        <v>83.51</v>
      </c>
      <c r="Q2835" s="13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170</v>
      </c>
      <c r="P2836">
        <f t="shared" si="177"/>
        <v>64.760000000000005</v>
      </c>
      <c r="Q2836" s="13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187</v>
      </c>
      <c r="P2837">
        <f t="shared" si="177"/>
        <v>20.12</v>
      </c>
      <c r="Q2837" s="13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108</v>
      </c>
      <c r="P2838">
        <f t="shared" si="177"/>
        <v>44.09</v>
      </c>
      <c r="Q2838" s="13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100</v>
      </c>
      <c r="P2839">
        <f t="shared" si="177"/>
        <v>40.479999999999997</v>
      </c>
      <c r="Q2839" s="13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120</v>
      </c>
      <c r="P2840">
        <f t="shared" si="177"/>
        <v>44.54</v>
      </c>
      <c r="Q2840" s="13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111</v>
      </c>
      <c r="P2841">
        <f t="shared" si="177"/>
        <v>125.81</v>
      </c>
      <c r="Q2841" s="13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104</v>
      </c>
      <c r="P2842">
        <f t="shared" si="177"/>
        <v>19.7</v>
      </c>
      <c r="Q2842" s="13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</v>
      </c>
      <c r="P2843">
        <f t="shared" si="177"/>
        <v>10</v>
      </c>
      <c r="Q2843" s="13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>
        <f t="shared" si="177"/>
        <v>0</v>
      </c>
      <c r="Q2844" s="13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>
        <f t="shared" si="177"/>
        <v>0</v>
      </c>
      <c r="Q2845" s="13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</v>
      </c>
      <c r="P2846">
        <f t="shared" si="177"/>
        <v>30</v>
      </c>
      <c r="Q2846" s="13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32</v>
      </c>
      <c r="P2847">
        <f t="shared" si="177"/>
        <v>60.67</v>
      </c>
      <c r="Q2847" s="13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>
        <f t="shared" si="177"/>
        <v>0</v>
      </c>
      <c r="Q2848" s="13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>
        <f t="shared" si="177"/>
        <v>0</v>
      </c>
      <c r="Q2849" s="13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>
        <f t="shared" si="177"/>
        <v>23.33</v>
      </c>
      <c r="Q2850" s="13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</v>
      </c>
      <c r="P2851">
        <f t="shared" si="177"/>
        <v>5</v>
      </c>
      <c r="Q2851" s="13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>
        <f t="shared" si="177"/>
        <v>23.92</v>
      </c>
      <c r="Q2852" s="13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>
        <f t="shared" si="177"/>
        <v>0</v>
      </c>
      <c r="Q2853" s="13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2</v>
      </c>
      <c r="P2854">
        <f t="shared" si="177"/>
        <v>15.83</v>
      </c>
      <c r="Q2854" s="13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>
        <f t="shared" si="177"/>
        <v>0</v>
      </c>
      <c r="Q2855" s="13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42</v>
      </c>
      <c r="P2856">
        <f t="shared" si="177"/>
        <v>29.79</v>
      </c>
      <c r="Q2856" s="13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50</v>
      </c>
      <c r="P2857">
        <f t="shared" si="177"/>
        <v>60</v>
      </c>
      <c r="Q2857" s="13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5</v>
      </c>
      <c r="P2858">
        <f t="shared" si="177"/>
        <v>24.33</v>
      </c>
      <c r="Q2858" s="13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20</v>
      </c>
      <c r="P2859">
        <f t="shared" si="177"/>
        <v>500</v>
      </c>
      <c r="Q2859" s="13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>
        <f t="shared" si="177"/>
        <v>0</v>
      </c>
      <c r="Q2860" s="13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2</v>
      </c>
      <c r="P2861">
        <f t="shared" si="177"/>
        <v>35</v>
      </c>
      <c r="Q2861" s="13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>
        <f t="shared" si="177"/>
        <v>29.56</v>
      </c>
      <c r="Q2862" s="13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32</v>
      </c>
      <c r="P2863">
        <f t="shared" si="177"/>
        <v>26.67</v>
      </c>
      <c r="Q2863" s="13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>
        <f t="shared" si="177"/>
        <v>18.329999999999998</v>
      </c>
      <c r="Q2864" s="13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>
        <f t="shared" si="177"/>
        <v>20</v>
      </c>
      <c r="Q2865" s="13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2</v>
      </c>
      <c r="P2866">
        <f t="shared" si="177"/>
        <v>13.33</v>
      </c>
      <c r="Q2866" s="13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>
        <f t="shared" si="177"/>
        <v>0</v>
      </c>
      <c r="Q2867" s="13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</v>
      </c>
      <c r="P2868">
        <f t="shared" si="177"/>
        <v>22.5</v>
      </c>
      <c r="Q2868" s="13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20</v>
      </c>
      <c r="P2869">
        <f t="shared" si="177"/>
        <v>50.4</v>
      </c>
      <c r="Q2869" s="13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42</v>
      </c>
      <c r="P2870">
        <f t="shared" si="177"/>
        <v>105.03</v>
      </c>
      <c r="Q2870" s="13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>
        <f t="shared" si="177"/>
        <v>35.4</v>
      </c>
      <c r="Q2871" s="13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15</v>
      </c>
      <c r="P2872">
        <f t="shared" si="177"/>
        <v>83.33</v>
      </c>
      <c r="Q2872" s="13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5</v>
      </c>
      <c r="P2873">
        <f t="shared" si="177"/>
        <v>35.92</v>
      </c>
      <c r="Q2873" s="13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>
        <f t="shared" si="177"/>
        <v>0</v>
      </c>
      <c r="Q2874" s="13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38</v>
      </c>
      <c r="P2875">
        <f t="shared" si="177"/>
        <v>119.13</v>
      </c>
      <c r="Q2875" s="13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>
        <f t="shared" si="177"/>
        <v>90.33</v>
      </c>
      <c r="Q2876" s="13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>
        <f t="shared" si="177"/>
        <v>2.33</v>
      </c>
      <c r="Q2877" s="13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>
        <f t="shared" si="177"/>
        <v>0</v>
      </c>
      <c r="Q2878" s="13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11</v>
      </c>
      <c r="P2879">
        <f t="shared" si="177"/>
        <v>108.33</v>
      </c>
      <c r="Q2879" s="13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</v>
      </c>
      <c r="P2880">
        <f t="shared" si="177"/>
        <v>15.75</v>
      </c>
      <c r="Q2880" s="13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>
        <f t="shared" si="177"/>
        <v>29</v>
      </c>
      <c r="Q2881" s="13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176"/>
        <v>23</v>
      </c>
      <c r="P2882">
        <f t="shared" si="177"/>
        <v>96.55</v>
      </c>
      <c r="Q2882" s="13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180">ROUND(E2883/D2883*100,0)</f>
        <v>0</v>
      </c>
      <c r="P2883">
        <f t="shared" ref="P2883:P2946" si="181">IFERROR(ROUND(E2883/L2883,2),0)</f>
        <v>0</v>
      </c>
      <c r="Q2883" s="13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34</v>
      </c>
      <c r="P2884">
        <f t="shared" si="181"/>
        <v>63</v>
      </c>
      <c r="Q2884" s="13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19</v>
      </c>
      <c r="P2885">
        <f t="shared" si="181"/>
        <v>381.6</v>
      </c>
      <c r="Q2885" s="13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0</v>
      </c>
      <c r="P2886">
        <f t="shared" si="181"/>
        <v>46.25</v>
      </c>
      <c r="Q2886" s="13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33</v>
      </c>
      <c r="P2887">
        <f t="shared" si="181"/>
        <v>26</v>
      </c>
      <c r="Q2887" s="13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5</v>
      </c>
      <c r="P2888">
        <f t="shared" si="181"/>
        <v>10</v>
      </c>
      <c r="Q2888" s="13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0</v>
      </c>
      <c r="P2889">
        <f t="shared" si="181"/>
        <v>5</v>
      </c>
      <c r="Q2889" s="13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0</v>
      </c>
      <c r="P2890">
        <f t="shared" si="181"/>
        <v>0</v>
      </c>
      <c r="Q2890" s="13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38</v>
      </c>
      <c r="P2891">
        <f t="shared" si="181"/>
        <v>81.569999999999993</v>
      </c>
      <c r="Q2891" s="13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</v>
      </c>
      <c r="P2892">
        <f t="shared" si="181"/>
        <v>7</v>
      </c>
      <c r="Q2892" s="13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3</v>
      </c>
      <c r="P2893">
        <f t="shared" si="181"/>
        <v>27.3</v>
      </c>
      <c r="Q2893" s="13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9</v>
      </c>
      <c r="P2894">
        <f t="shared" si="181"/>
        <v>29.41</v>
      </c>
      <c r="Q2894" s="13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1</v>
      </c>
      <c r="P2895">
        <f t="shared" si="181"/>
        <v>12.5</v>
      </c>
      <c r="Q2895" s="13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0</v>
      </c>
      <c r="P2896">
        <f t="shared" si="181"/>
        <v>0</v>
      </c>
      <c r="Q2896" s="13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5</v>
      </c>
      <c r="P2897">
        <f t="shared" si="181"/>
        <v>5.75</v>
      </c>
      <c r="Q2897" s="13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21</v>
      </c>
      <c r="P2898">
        <f t="shared" si="181"/>
        <v>52.08</v>
      </c>
      <c r="Q2898" s="13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5</v>
      </c>
      <c r="P2899">
        <f t="shared" si="181"/>
        <v>183.33</v>
      </c>
      <c r="Q2899" s="13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4</v>
      </c>
      <c r="P2900">
        <f t="shared" si="181"/>
        <v>26.33</v>
      </c>
      <c r="Q2900" s="13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0</v>
      </c>
      <c r="P2901">
        <f t="shared" si="181"/>
        <v>0</v>
      </c>
      <c r="Q2901" s="13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62</v>
      </c>
      <c r="P2902">
        <f t="shared" si="181"/>
        <v>486.43</v>
      </c>
      <c r="Q2902" s="13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1</v>
      </c>
      <c r="P2903">
        <f t="shared" si="181"/>
        <v>3</v>
      </c>
      <c r="Q2903" s="13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0</v>
      </c>
      <c r="P2904">
        <f t="shared" si="181"/>
        <v>25</v>
      </c>
      <c r="Q2904" s="13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1</v>
      </c>
      <c r="P2905">
        <f t="shared" si="181"/>
        <v>9.75</v>
      </c>
      <c r="Q2905" s="13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5</v>
      </c>
      <c r="P2906">
        <f t="shared" si="181"/>
        <v>18.75</v>
      </c>
      <c r="Q2906" s="13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18</v>
      </c>
      <c r="P2907">
        <f t="shared" si="181"/>
        <v>36.590000000000003</v>
      </c>
      <c r="Q2907" s="13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9</v>
      </c>
      <c r="P2908">
        <f t="shared" si="181"/>
        <v>80.709999999999994</v>
      </c>
      <c r="Q2908" s="13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0</v>
      </c>
      <c r="P2909">
        <f t="shared" si="181"/>
        <v>1</v>
      </c>
      <c r="Q2909" s="13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3</v>
      </c>
      <c r="P2910">
        <f t="shared" si="181"/>
        <v>52.8</v>
      </c>
      <c r="Q2910" s="13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0</v>
      </c>
      <c r="P2911">
        <f t="shared" si="181"/>
        <v>20</v>
      </c>
      <c r="Q2911" s="13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0</v>
      </c>
      <c r="P2912">
        <f t="shared" si="181"/>
        <v>1</v>
      </c>
      <c r="Q2912" s="13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37</v>
      </c>
      <c r="P2913">
        <f t="shared" si="181"/>
        <v>46.93</v>
      </c>
      <c r="Q2913" s="13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14</v>
      </c>
      <c r="P2914">
        <f t="shared" si="181"/>
        <v>78.08</v>
      </c>
      <c r="Q2914" s="13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0</v>
      </c>
      <c r="P2915">
        <f t="shared" si="181"/>
        <v>1</v>
      </c>
      <c r="Q2915" s="13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0</v>
      </c>
      <c r="P2916">
        <f t="shared" si="181"/>
        <v>1</v>
      </c>
      <c r="Q2916" s="13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61</v>
      </c>
      <c r="P2917">
        <f t="shared" si="181"/>
        <v>203.67</v>
      </c>
      <c r="Q2917" s="13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8</v>
      </c>
      <c r="P2918">
        <f t="shared" si="181"/>
        <v>20.71</v>
      </c>
      <c r="Q2918" s="13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22</v>
      </c>
      <c r="P2919">
        <f t="shared" si="181"/>
        <v>48.56</v>
      </c>
      <c r="Q2919" s="13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27</v>
      </c>
      <c r="P2920">
        <f t="shared" si="181"/>
        <v>68.099999999999994</v>
      </c>
      <c r="Q2920" s="13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9</v>
      </c>
      <c r="P2921">
        <f t="shared" si="181"/>
        <v>8.5</v>
      </c>
      <c r="Q2921" s="13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27</v>
      </c>
      <c r="P2922">
        <f t="shared" si="181"/>
        <v>51.62</v>
      </c>
      <c r="Q2922" s="13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129</v>
      </c>
      <c r="P2923">
        <f t="shared" si="181"/>
        <v>43</v>
      </c>
      <c r="Q2923" s="13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100</v>
      </c>
      <c r="P2924">
        <f t="shared" si="181"/>
        <v>83.33</v>
      </c>
      <c r="Q2924" s="13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100</v>
      </c>
      <c r="P2925">
        <f t="shared" si="181"/>
        <v>30</v>
      </c>
      <c r="Q2925" s="13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103</v>
      </c>
      <c r="P2926">
        <f t="shared" si="181"/>
        <v>175.51</v>
      </c>
      <c r="Q2926" s="13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102</v>
      </c>
      <c r="P2927">
        <f t="shared" si="181"/>
        <v>231.66</v>
      </c>
      <c r="Q2927" s="13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125</v>
      </c>
      <c r="P2928">
        <f t="shared" si="181"/>
        <v>75</v>
      </c>
      <c r="Q2928" s="13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131</v>
      </c>
      <c r="P2929">
        <f t="shared" si="181"/>
        <v>112.14</v>
      </c>
      <c r="Q2929" s="13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100</v>
      </c>
      <c r="P2930">
        <f t="shared" si="181"/>
        <v>41.67</v>
      </c>
      <c r="Q2930" s="13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102</v>
      </c>
      <c r="P2931">
        <f t="shared" si="181"/>
        <v>255.17</v>
      </c>
      <c r="Q2931" s="13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101</v>
      </c>
      <c r="P2932">
        <f t="shared" si="181"/>
        <v>162.77000000000001</v>
      </c>
      <c r="Q2932" s="13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106</v>
      </c>
      <c r="P2933">
        <f t="shared" si="181"/>
        <v>88.33</v>
      </c>
      <c r="Q2933" s="13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105</v>
      </c>
      <c r="P2934">
        <f t="shared" si="181"/>
        <v>85.74</v>
      </c>
      <c r="Q2934" s="13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103</v>
      </c>
      <c r="P2935">
        <f t="shared" si="181"/>
        <v>47.57</v>
      </c>
      <c r="Q2935" s="13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108</v>
      </c>
      <c r="P2936">
        <f t="shared" si="181"/>
        <v>72.97</v>
      </c>
      <c r="Q2936" s="13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101</v>
      </c>
      <c r="P2937">
        <f t="shared" si="181"/>
        <v>90.54</v>
      </c>
      <c r="Q2937" s="13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128</v>
      </c>
      <c r="P2938">
        <f t="shared" si="181"/>
        <v>37.65</v>
      </c>
      <c r="Q2938" s="13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133</v>
      </c>
      <c r="P2939">
        <f t="shared" si="181"/>
        <v>36.36</v>
      </c>
      <c r="Q2939" s="13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101</v>
      </c>
      <c r="P2940">
        <f t="shared" si="181"/>
        <v>126.72</v>
      </c>
      <c r="Q2940" s="13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103</v>
      </c>
      <c r="P2941">
        <f t="shared" si="181"/>
        <v>329.2</v>
      </c>
      <c r="Q2941" s="13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107</v>
      </c>
      <c r="P2942">
        <f t="shared" si="181"/>
        <v>81.239999999999995</v>
      </c>
      <c r="Q2942" s="13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0</v>
      </c>
      <c r="P2943">
        <f t="shared" si="181"/>
        <v>1</v>
      </c>
      <c r="Q2943" s="13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20</v>
      </c>
      <c r="P2944">
        <f t="shared" si="181"/>
        <v>202.23</v>
      </c>
      <c r="Q2944" s="13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0</v>
      </c>
      <c r="P2945">
        <f t="shared" si="181"/>
        <v>0</v>
      </c>
      <c r="Q2945" s="13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180"/>
        <v>1</v>
      </c>
      <c r="P2946">
        <f t="shared" si="181"/>
        <v>100</v>
      </c>
      <c r="Q2946" s="13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184">ROUND(E2947/D2947*100,0)</f>
        <v>0</v>
      </c>
      <c r="P2947">
        <f t="shared" ref="P2947:P3010" si="185">IFERROR(ROUND(E2947/L2947,2),0)</f>
        <v>0</v>
      </c>
      <c r="Q2947" s="13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0</v>
      </c>
      <c r="P2948">
        <f t="shared" si="185"/>
        <v>1</v>
      </c>
      <c r="Q2948" s="13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4</v>
      </c>
      <c r="P2949">
        <f t="shared" si="185"/>
        <v>82.46</v>
      </c>
      <c r="Q2949" s="13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0</v>
      </c>
      <c r="P2950">
        <f t="shared" si="185"/>
        <v>2.67</v>
      </c>
      <c r="Q2950" s="13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3</v>
      </c>
      <c r="P2951">
        <f t="shared" si="185"/>
        <v>12.5</v>
      </c>
      <c r="Q2951" s="13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0</v>
      </c>
      <c r="P2952">
        <f t="shared" si="185"/>
        <v>0</v>
      </c>
      <c r="Q2952" s="13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2</v>
      </c>
      <c r="P2953">
        <f t="shared" si="185"/>
        <v>18.899999999999999</v>
      </c>
      <c r="Q2953" s="13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8</v>
      </c>
      <c r="P2954">
        <f t="shared" si="185"/>
        <v>200.63</v>
      </c>
      <c r="Q2954" s="13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0</v>
      </c>
      <c r="P2955">
        <f t="shared" si="185"/>
        <v>201.67</v>
      </c>
      <c r="Q2955" s="13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0</v>
      </c>
      <c r="P2956">
        <f t="shared" si="185"/>
        <v>0</v>
      </c>
      <c r="Q2956" s="13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60</v>
      </c>
      <c r="P2957">
        <f t="shared" si="185"/>
        <v>65</v>
      </c>
      <c r="Q2957" s="13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17</v>
      </c>
      <c r="P2958">
        <f t="shared" si="185"/>
        <v>66.099999999999994</v>
      </c>
      <c r="Q2958" s="13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2</v>
      </c>
      <c r="P2959">
        <f t="shared" si="185"/>
        <v>93.33</v>
      </c>
      <c r="Q2959" s="13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0</v>
      </c>
      <c r="P2960">
        <f t="shared" si="185"/>
        <v>0</v>
      </c>
      <c r="Q2960" s="13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0</v>
      </c>
      <c r="P2961">
        <f t="shared" si="185"/>
        <v>0</v>
      </c>
      <c r="Q2961" s="13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>
        <f t="shared" si="185"/>
        <v>0</v>
      </c>
      <c r="Q2962" s="13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110</v>
      </c>
      <c r="P2963">
        <f t="shared" si="185"/>
        <v>50.75</v>
      </c>
      <c r="Q2963" s="13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122</v>
      </c>
      <c r="P2964">
        <f t="shared" si="185"/>
        <v>60.9</v>
      </c>
      <c r="Q2964" s="13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107</v>
      </c>
      <c r="P2965">
        <f t="shared" si="185"/>
        <v>109.03</v>
      </c>
      <c r="Q2965" s="13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101</v>
      </c>
      <c r="P2966">
        <f t="shared" si="185"/>
        <v>25.69</v>
      </c>
      <c r="Q2966" s="13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109</v>
      </c>
      <c r="P2967">
        <f t="shared" si="185"/>
        <v>41.92</v>
      </c>
      <c r="Q2967" s="13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114</v>
      </c>
      <c r="P2968">
        <f t="shared" si="185"/>
        <v>88.77</v>
      </c>
      <c r="Q2968" s="13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114</v>
      </c>
      <c r="P2969">
        <f t="shared" si="185"/>
        <v>80.23</v>
      </c>
      <c r="Q2969" s="13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106</v>
      </c>
      <c r="P2970">
        <f t="shared" si="185"/>
        <v>78.94</v>
      </c>
      <c r="Q2970" s="13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163</v>
      </c>
      <c r="P2971">
        <f t="shared" si="185"/>
        <v>95.59</v>
      </c>
      <c r="Q2971" s="13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106</v>
      </c>
      <c r="P2972">
        <f t="shared" si="185"/>
        <v>69.89</v>
      </c>
      <c r="Q2972" s="13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100</v>
      </c>
      <c r="P2973">
        <f t="shared" si="185"/>
        <v>74.53</v>
      </c>
      <c r="Q2973" s="13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105</v>
      </c>
      <c r="P2974">
        <f t="shared" si="185"/>
        <v>123.94</v>
      </c>
      <c r="Q2974" s="13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175</v>
      </c>
      <c r="P2975">
        <f t="shared" si="185"/>
        <v>264.85000000000002</v>
      </c>
      <c r="Q2975" s="13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102</v>
      </c>
      <c r="P2976">
        <f t="shared" si="185"/>
        <v>58.62</v>
      </c>
      <c r="Q2976" s="13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100</v>
      </c>
      <c r="P2977">
        <f t="shared" si="185"/>
        <v>70.88</v>
      </c>
      <c r="Q2977" s="13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171</v>
      </c>
      <c r="P2978">
        <f t="shared" si="185"/>
        <v>8.57</v>
      </c>
      <c r="Q2978" s="13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114</v>
      </c>
      <c r="P2979">
        <f t="shared" si="185"/>
        <v>113.57</v>
      </c>
      <c r="Q2979" s="13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129</v>
      </c>
      <c r="P2980">
        <f t="shared" si="185"/>
        <v>60.69</v>
      </c>
      <c r="Q2980" s="13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101</v>
      </c>
      <c r="P2981">
        <f t="shared" si="185"/>
        <v>110.22</v>
      </c>
      <c r="Q2981" s="13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109</v>
      </c>
      <c r="P2982">
        <f t="shared" si="185"/>
        <v>136.46</v>
      </c>
      <c r="Q2982" s="13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129</v>
      </c>
      <c r="P2983">
        <f t="shared" si="185"/>
        <v>53.16</v>
      </c>
      <c r="Q2983" s="13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102</v>
      </c>
      <c r="P2984">
        <f t="shared" si="185"/>
        <v>86.49</v>
      </c>
      <c r="Q2984" s="13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147</v>
      </c>
      <c r="P2985">
        <f t="shared" si="185"/>
        <v>155.24</v>
      </c>
      <c r="Q2985" s="13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100</v>
      </c>
      <c r="P2986">
        <f t="shared" si="185"/>
        <v>115.08</v>
      </c>
      <c r="Q2986" s="13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122</v>
      </c>
      <c r="P2987">
        <f t="shared" si="185"/>
        <v>109.59</v>
      </c>
      <c r="Q2987" s="13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106</v>
      </c>
      <c r="P2988">
        <f t="shared" si="185"/>
        <v>45.21</v>
      </c>
      <c r="Q2988" s="13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110</v>
      </c>
      <c r="P2989">
        <f t="shared" si="185"/>
        <v>104.15</v>
      </c>
      <c r="Q2989" s="13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100</v>
      </c>
      <c r="P2990">
        <f t="shared" si="185"/>
        <v>35.71</v>
      </c>
      <c r="Q2990" s="13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177</v>
      </c>
      <c r="P2991">
        <f t="shared" si="185"/>
        <v>97</v>
      </c>
      <c r="Q2991" s="13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100</v>
      </c>
      <c r="P2992">
        <f t="shared" si="185"/>
        <v>370.37</v>
      </c>
      <c r="Q2992" s="13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103</v>
      </c>
      <c r="P2993">
        <f t="shared" si="185"/>
        <v>94.41</v>
      </c>
      <c r="Q2993" s="13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105</v>
      </c>
      <c r="P2994">
        <f t="shared" si="185"/>
        <v>48.98</v>
      </c>
      <c r="Q2994" s="13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100</v>
      </c>
      <c r="P2995">
        <f t="shared" si="185"/>
        <v>45.59</v>
      </c>
      <c r="Q2995" s="13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458</v>
      </c>
      <c r="P2996">
        <f t="shared" si="185"/>
        <v>23.28</v>
      </c>
      <c r="Q2996" s="13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105</v>
      </c>
      <c r="P2997">
        <f t="shared" si="185"/>
        <v>63.23</v>
      </c>
      <c r="Q2997" s="13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172</v>
      </c>
      <c r="P2998">
        <f t="shared" si="185"/>
        <v>153.52000000000001</v>
      </c>
      <c r="Q2998" s="13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104</v>
      </c>
      <c r="P2999">
        <f t="shared" si="185"/>
        <v>90.2</v>
      </c>
      <c r="Q2999" s="13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103</v>
      </c>
      <c r="P3000">
        <f t="shared" si="185"/>
        <v>118.97</v>
      </c>
      <c r="Q3000" s="13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119</v>
      </c>
      <c r="P3001">
        <f t="shared" si="185"/>
        <v>80.25</v>
      </c>
      <c r="Q3001" s="13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100</v>
      </c>
      <c r="P3002">
        <f t="shared" si="185"/>
        <v>62.5</v>
      </c>
      <c r="Q3002" s="13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319</v>
      </c>
      <c r="P3003">
        <f t="shared" si="185"/>
        <v>131.38</v>
      </c>
      <c r="Q3003" s="13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109</v>
      </c>
      <c r="P3004">
        <f t="shared" si="185"/>
        <v>73.03</v>
      </c>
      <c r="Q3004" s="13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101</v>
      </c>
      <c r="P3005">
        <f t="shared" si="185"/>
        <v>178.53</v>
      </c>
      <c r="Q3005" s="13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113</v>
      </c>
      <c r="P3006">
        <f t="shared" si="185"/>
        <v>162.91</v>
      </c>
      <c r="Q3006" s="13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120</v>
      </c>
      <c r="P3007">
        <f t="shared" si="185"/>
        <v>108.24</v>
      </c>
      <c r="Q3007" s="13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108</v>
      </c>
      <c r="P3008">
        <f t="shared" si="185"/>
        <v>88.87</v>
      </c>
      <c r="Q3008" s="13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180</v>
      </c>
      <c r="P3009">
        <f t="shared" si="185"/>
        <v>54</v>
      </c>
      <c r="Q3009" s="13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184"/>
        <v>101</v>
      </c>
      <c r="P3010">
        <f t="shared" si="185"/>
        <v>116.73</v>
      </c>
      <c r="Q3010" s="13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188">ROUND(E3011/D3011*100,0)</f>
        <v>120</v>
      </c>
      <c r="P3011">
        <f t="shared" ref="P3011:P3074" si="189">IFERROR(ROUND(E3011/L3011,2),0)</f>
        <v>233.9</v>
      </c>
      <c r="Q3011" s="13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158</v>
      </c>
      <c r="P3012">
        <f t="shared" si="189"/>
        <v>158</v>
      </c>
      <c r="Q3012" s="13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124</v>
      </c>
      <c r="P3013">
        <f t="shared" si="189"/>
        <v>14.84</v>
      </c>
      <c r="Q3013" s="13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117</v>
      </c>
      <c r="P3014">
        <f t="shared" si="189"/>
        <v>85.18</v>
      </c>
      <c r="Q3014" s="13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157</v>
      </c>
      <c r="P3015">
        <f t="shared" si="189"/>
        <v>146.69</v>
      </c>
      <c r="Q3015" s="13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113</v>
      </c>
      <c r="P3016">
        <f t="shared" si="189"/>
        <v>50.76</v>
      </c>
      <c r="Q3016" s="13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103</v>
      </c>
      <c r="P3017">
        <f t="shared" si="189"/>
        <v>87.7</v>
      </c>
      <c r="Q3017" s="13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103</v>
      </c>
      <c r="P3018">
        <f t="shared" si="189"/>
        <v>242.28</v>
      </c>
      <c r="Q3018" s="13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106</v>
      </c>
      <c r="P3019">
        <f t="shared" si="189"/>
        <v>146.44999999999999</v>
      </c>
      <c r="Q3019" s="13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101</v>
      </c>
      <c r="P3020">
        <f t="shared" si="189"/>
        <v>103.17</v>
      </c>
      <c r="Q3020" s="13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121</v>
      </c>
      <c r="P3021">
        <f t="shared" si="189"/>
        <v>80.459999999999994</v>
      </c>
      <c r="Q3021" s="13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101</v>
      </c>
      <c r="P3022">
        <f t="shared" si="189"/>
        <v>234.67</v>
      </c>
      <c r="Q3022" s="13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116</v>
      </c>
      <c r="P3023">
        <f t="shared" si="189"/>
        <v>50.69</v>
      </c>
      <c r="Q3023" s="13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101</v>
      </c>
      <c r="P3024">
        <f t="shared" si="189"/>
        <v>162.71</v>
      </c>
      <c r="Q3024" s="13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103</v>
      </c>
      <c r="P3025">
        <f t="shared" si="189"/>
        <v>120.17</v>
      </c>
      <c r="Q3025" s="13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246</v>
      </c>
      <c r="P3026">
        <f t="shared" si="189"/>
        <v>67.7</v>
      </c>
      <c r="Q3026" s="13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302</v>
      </c>
      <c r="P3027">
        <f t="shared" si="189"/>
        <v>52.1</v>
      </c>
      <c r="Q3027" s="13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143</v>
      </c>
      <c r="P3028">
        <f t="shared" si="189"/>
        <v>51.6</v>
      </c>
      <c r="Q3028" s="13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131</v>
      </c>
      <c r="P3029">
        <f t="shared" si="189"/>
        <v>164.3</v>
      </c>
      <c r="Q3029" s="13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168</v>
      </c>
      <c r="P3030">
        <f t="shared" si="189"/>
        <v>84.86</v>
      </c>
      <c r="Q3030" s="13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110</v>
      </c>
      <c r="P3031">
        <f t="shared" si="189"/>
        <v>94.55</v>
      </c>
      <c r="Q3031" s="13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107</v>
      </c>
      <c r="P3032">
        <f t="shared" si="189"/>
        <v>45.54</v>
      </c>
      <c r="Q3032" s="13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100</v>
      </c>
      <c r="P3033">
        <f t="shared" si="189"/>
        <v>51.72</v>
      </c>
      <c r="Q3033" s="13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127</v>
      </c>
      <c r="P3034">
        <f t="shared" si="189"/>
        <v>50.88</v>
      </c>
      <c r="Q3034" s="13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147</v>
      </c>
      <c r="P3035">
        <f t="shared" si="189"/>
        <v>191.13</v>
      </c>
      <c r="Q3035" s="13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113</v>
      </c>
      <c r="P3036">
        <f t="shared" si="189"/>
        <v>89.31</v>
      </c>
      <c r="Q3036" s="13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109</v>
      </c>
      <c r="P3037">
        <f t="shared" si="189"/>
        <v>88.59</v>
      </c>
      <c r="Q3037" s="13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127</v>
      </c>
      <c r="P3038">
        <f t="shared" si="189"/>
        <v>96.3</v>
      </c>
      <c r="Q3038" s="13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213</v>
      </c>
      <c r="P3039">
        <f t="shared" si="189"/>
        <v>33.31</v>
      </c>
      <c r="Q3039" s="13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101</v>
      </c>
      <c r="P3040">
        <f t="shared" si="189"/>
        <v>37.22</v>
      </c>
      <c r="Q3040" s="13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109</v>
      </c>
      <c r="P3041">
        <f t="shared" si="189"/>
        <v>92.13</v>
      </c>
      <c r="Q3041" s="13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108</v>
      </c>
      <c r="P3042">
        <f t="shared" si="189"/>
        <v>76.790000000000006</v>
      </c>
      <c r="Q3042" s="13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110</v>
      </c>
      <c r="P3043">
        <f t="shared" si="189"/>
        <v>96.53</v>
      </c>
      <c r="Q3043" s="13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128</v>
      </c>
      <c r="P3044">
        <f t="shared" si="189"/>
        <v>51.89</v>
      </c>
      <c r="Q3044" s="13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110</v>
      </c>
      <c r="P3045">
        <f t="shared" si="189"/>
        <v>128.91</v>
      </c>
      <c r="Q3045" s="13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109</v>
      </c>
      <c r="P3046">
        <f t="shared" si="189"/>
        <v>84.11</v>
      </c>
      <c r="Q3046" s="13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133</v>
      </c>
      <c r="P3047">
        <f t="shared" si="189"/>
        <v>82.94</v>
      </c>
      <c r="Q3047" s="13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191</v>
      </c>
      <c r="P3048">
        <f t="shared" si="189"/>
        <v>259.95</v>
      </c>
      <c r="Q3048" s="13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149</v>
      </c>
      <c r="P3049">
        <f t="shared" si="189"/>
        <v>37.25</v>
      </c>
      <c r="Q3049" s="13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166</v>
      </c>
      <c r="P3050">
        <f t="shared" si="189"/>
        <v>177.02</v>
      </c>
      <c r="Q3050" s="13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107</v>
      </c>
      <c r="P3051">
        <f t="shared" si="189"/>
        <v>74.069999999999993</v>
      </c>
      <c r="Q3051" s="13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106</v>
      </c>
      <c r="P3052">
        <f t="shared" si="189"/>
        <v>70.67</v>
      </c>
      <c r="Q3052" s="13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24</v>
      </c>
      <c r="P3053">
        <f t="shared" si="189"/>
        <v>23.63</v>
      </c>
      <c r="Q3053" s="13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0</v>
      </c>
      <c r="P3054">
        <f t="shared" si="189"/>
        <v>37.5</v>
      </c>
      <c r="Q3054" s="13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0</v>
      </c>
      <c r="P3055">
        <f t="shared" si="189"/>
        <v>13.33</v>
      </c>
      <c r="Q3055" s="13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0</v>
      </c>
      <c r="P3056">
        <f t="shared" si="189"/>
        <v>0</v>
      </c>
      <c r="Q3056" s="13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0</v>
      </c>
      <c r="P3057">
        <f t="shared" si="189"/>
        <v>1</v>
      </c>
      <c r="Q3057" s="13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0</v>
      </c>
      <c r="P3058">
        <f t="shared" si="189"/>
        <v>0</v>
      </c>
      <c r="Q3058" s="13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0</v>
      </c>
      <c r="P3059">
        <f t="shared" si="189"/>
        <v>0</v>
      </c>
      <c r="Q3059" s="13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0</v>
      </c>
      <c r="P3060">
        <f t="shared" si="189"/>
        <v>1</v>
      </c>
      <c r="Q3060" s="13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3</v>
      </c>
      <c r="P3061">
        <f t="shared" si="189"/>
        <v>41</v>
      </c>
      <c r="Q3061" s="13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0</v>
      </c>
      <c r="P3062">
        <f t="shared" si="189"/>
        <v>55.83</v>
      </c>
      <c r="Q3062" s="13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0</v>
      </c>
      <c r="P3063">
        <f t="shared" si="189"/>
        <v>0</v>
      </c>
      <c r="Q3063" s="13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67</v>
      </c>
      <c r="P3064">
        <f t="shared" si="189"/>
        <v>99.76</v>
      </c>
      <c r="Q3064" s="13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20</v>
      </c>
      <c r="P3065">
        <f t="shared" si="189"/>
        <v>25.52</v>
      </c>
      <c r="Q3065" s="13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11</v>
      </c>
      <c r="P3066">
        <f t="shared" si="189"/>
        <v>117.65</v>
      </c>
      <c r="Q3066" s="13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0</v>
      </c>
      <c r="P3067">
        <f t="shared" si="189"/>
        <v>5</v>
      </c>
      <c r="Q3067" s="13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12</v>
      </c>
      <c r="P3068">
        <f t="shared" si="189"/>
        <v>2796.67</v>
      </c>
      <c r="Q3068" s="13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3</v>
      </c>
      <c r="P3069">
        <f t="shared" si="189"/>
        <v>200</v>
      </c>
      <c r="Q3069" s="13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0</v>
      </c>
      <c r="P3070">
        <f t="shared" si="189"/>
        <v>87.5</v>
      </c>
      <c r="Q3070" s="13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14</v>
      </c>
      <c r="P3071">
        <f t="shared" si="189"/>
        <v>20.14</v>
      </c>
      <c r="Q3071" s="13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3</v>
      </c>
      <c r="P3072">
        <f t="shared" si="189"/>
        <v>20.88</v>
      </c>
      <c r="Q3072" s="13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60</v>
      </c>
      <c r="P3073">
        <f t="shared" si="189"/>
        <v>61.31</v>
      </c>
      <c r="Q3073" s="13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188"/>
        <v>0</v>
      </c>
      <c r="P3074">
        <f t="shared" si="189"/>
        <v>1</v>
      </c>
      <c r="Q3074" s="13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192">ROUND(E3075/D3075*100,0)</f>
        <v>0</v>
      </c>
      <c r="P3075">
        <f t="shared" ref="P3075:P3138" si="193">IFERROR(ROUND(E3075/L3075,2),0)</f>
        <v>92.14</v>
      </c>
      <c r="Q3075" s="13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0</v>
      </c>
      <c r="P3076">
        <f t="shared" si="193"/>
        <v>7.33</v>
      </c>
      <c r="Q3076" s="13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9</v>
      </c>
      <c r="P3077">
        <f t="shared" si="193"/>
        <v>64.8</v>
      </c>
      <c r="Q3077" s="13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15</v>
      </c>
      <c r="P3078">
        <f t="shared" si="193"/>
        <v>30.12</v>
      </c>
      <c r="Q3078" s="13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0</v>
      </c>
      <c r="P3079">
        <f t="shared" si="193"/>
        <v>52.5</v>
      </c>
      <c r="Q3079" s="13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0</v>
      </c>
      <c r="P3080">
        <f t="shared" si="193"/>
        <v>23.67</v>
      </c>
      <c r="Q3080" s="13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1</v>
      </c>
      <c r="P3081">
        <f t="shared" si="193"/>
        <v>415.78</v>
      </c>
      <c r="Q3081" s="13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0</v>
      </c>
      <c r="P3082">
        <f t="shared" si="193"/>
        <v>53.71</v>
      </c>
      <c r="Q3082" s="13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0</v>
      </c>
      <c r="P3083">
        <f t="shared" si="193"/>
        <v>420.6</v>
      </c>
      <c r="Q3083" s="13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0</v>
      </c>
      <c r="P3084">
        <f t="shared" si="193"/>
        <v>0</v>
      </c>
      <c r="Q3084" s="13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0</v>
      </c>
      <c r="P3085">
        <f t="shared" si="193"/>
        <v>18.670000000000002</v>
      </c>
      <c r="Q3085" s="13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12</v>
      </c>
      <c r="P3086">
        <f t="shared" si="193"/>
        <v>78.33</v>
      </c>
      <c r="Q3086" s="13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2</v>
      </c>
      <c r="P3087">
        <f t="shared" si="193"/>
        <v>67.78</v>
      </c>
      <c r="Q3087" s="13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0</v>
      </c>
      <c r="P3088">
        <f t="shared" si="193"/>
        <v>16.670000000000002</v>
      </c>
      <c r="Q3088" s="13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1</v>
      </c>
      <c r="P3089">
        <f t="shared" si="193"/>
        <v>62.5</v>
      </c>
      <c r="Q3089" s="13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0</v>
      </c>
      <c r="P3090">
        <f t="shared" si="193"/>
        <v>42</v>
      </c>
      <c r="Q3090" s="13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23</v>
      </c>
      <c r="P3091">
        <f t="shared" si="193"/>
        <v>130.09</v>
      </c>
      <c r="Q3091" s="13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5</v>
      </c>
      <c r="P3092">
        <f t="shared" si="193"/>
        <v>1270.22</v>
      </c>
      <c r="Q3092" s="13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16</v>
      </c>
      <c r="P3093">
        <f t="shared" si="193"/>
        <v>88.44</v>
      </c>
      <c r="Q3093" s="13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1</v>
      </c>
      <c r="P3094">
        <f t="shared" si="193"/>
        <v>56.34</v>
      </c>
      <c r="Q3094" s="13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23</v>
      </c>
      <c r="P3095">
        <f t="shared" si="193"/>
        <v>53.53</v>
      </c>
      <c r="Q3095" s="13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0</v>
      </c>
      <c r="P3096">
        <f t="shared" si="193"/>
        <v>25</v>
      </c>
      <c r="Q3096" s="13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0</v>
      </c>
      <c r="P3097">
        <f t="shared" si="193"/>
        <v>50</v>
      </c>
      <c r="Q3097" s="13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4</v>
      </c>
      <c r="P3098">
        <f t="shared" si="193"/>
        <v>56.79</v>
      </c>
      <c r="Q3098" s="13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17</v>
      </c>
      <c r="P3099">
        <f t="shared" si="193"/>
        <v>40.83</v>
      </c>
      <c r="Q3099" s="13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4</v>
      </c>
      <c r="P3100">
        <f t="shared" si="193"/>
        <v>65.11</v>
      </c>
      <c r="Q3100" s="13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14</v>
      </c>
      <c r="P3101">
        <f t="shared" si="193"/>
        <v>55.6</v>
      </c>
      <c r="Q3101" s="13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15</v>
      </c>
      <c r="P3102">
        <f t="shared" si="193"/>
        <v>140.54</v>
      </c>
      <c r="Q3102" s="13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12</v>
      </c>
      <c r="P3103">
        <f t="shared" si="193"/>
        <v>25</v>
      </c>
      <c r="Q3103" s="13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39</v>
      </c>
      <c r="P3104">
        <f t="shared" si="193"/>
        <v>69.53</v>
      </c>
      <c r="Q3104" s="13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0</v>
      </c>
      <c r="P3105">
        <f t="shared" si="193"/>
        <v>5.5</v>
      </c>
      <c r="Q3105" s="13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30</v>
      </c>
      <c r="P3106">
        <f t="shared" si="193"/>
        <v>237</v>
      </c>
      <c r="Q3106" s="13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42</v>
      </c>
      <c r="P3107">
        <f t="shared" si="193"/>
        <v>79.87</v>
      </c>
      <c r="Q3107" s="13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4</v>
      </c>
      <c r="P3108">
        <f t="shared" si="193"/>
        <v>10.25</v>
      </c>
      <c r="Q3108" s="13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20</v>
      </c>
      <c r="P3109">
        <f t="shared" si="193"/>
        <v>272.58999999999997</v>
      </c>
      <c r="Q3109" s="13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0</v>
      </c>
      <c r="P3110">
        <f t="shared" si="193"/>
        <v>13</v>
      </c>
      <c r="Q3110" s="13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25</v>
      </c>
      <c r="P3111">
        <f t="shared" si="193"/>
        <v>58.18</v>
      </c>
      <c r="Q3111" s="13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0</v>
      </c>
      <c r="P3112">
        <f t="shared" si="193"/>
        <v>10</v>
      </c>
      <c r="Q3112" s="13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27</v>
      </c>
      <c r="P3113">
        <f t="shared" si="193"/>
        <v>70.11</v>
      </c>
      <c r="Q3113" s="13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5</v>
      </c>
      <c r="P3114">
        <f t="shared" si="193"/>
        <v>57.89</v>
      </c>
      <c r="Q3114" s="13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4</v>
      </c>
      <c r="P3115">
        <f t="shared" si="193"/>
        <v>125.27</v>
      </c>
      <c r="Q3115" s="13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0</v>
      </c>
      <c r="P3116">
        <f t="shared" si="193"/>
        <v>0</v>
      </c>
      <c r="Q3116" s="13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3</v>
      </c>
      <c r="P3117">
        <f t="shared" si="193"/>
        <v>300</v>
      </c>
      <c r="Q3117" s="13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57</v>
      </c>
      <c r="P3118">
        <f t="shared" si="193"/>
        <v>43</v>
      </c>
      <c r="Q3118" s="13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0</v>
      </c>
      <c r="P3119">
        <f t="shared" si="193"/>
        <v>1</v>
      </c>
      <c r="Q3119" s="13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0</v>
      </c>
      <c r="P3120">
        <f t="shared" si="193"/>
        <v>775</v>
      </c>
      <c r="Q3120" s="13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0</v>
      </c>
      <c r="P3121">
        <f t="shared" si="193"/>
        <v>5</v>
      </c>
      <c r="Q3121" s="13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0</v>
      </c>
      <c r="P3122">
        <f t="shared" si="193"/>
        <v>12.8</v>
      </c>
      <c r="Q3122" s="13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1</v>
      </c>
      <c r="P3123">
        <f t="shared" si="193"/>
        <v>10</v>
      </c>
      <c r="Q3123" s="13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58</v>
      </c>
      <c r="P3124">
        <f t="shared" si="193"/>
        <v>58</v>
      </c>
      <c r="Q3124" s="13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68</v>
      </c>
      <c r="P3125">
        <f t="shared" si="193"/>
        <v>244.8</v>
      </c>
      <c r="Q3125" s="13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0</v>
      </c>
      <c r="P3126">
        <f t="shared" si="193"/>
        <v>6.5</v>
      </c>
      <c r="Q3126" s="13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0</v>
      </c>
      <c r="P3127">
        <f t="shared" si="193"/>
        <v>0</v>
      </c>
      <c r="Q3127" s="13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4</v>
      </c>
      <c r="P3128">
        <f t="shared" si="193"/>
        <v>61.18</v>
      </c>
      <c r="Q3128" s="13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0</v>
      </c>
      <c r="P3129">
        <f t="shared" si="193"/>
        <v>0</v>
      </c>
      <c r="Q3129" s="13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109</v>
      </c>
      <c r="P3130">
        <f t="shared" si="193"/>
        <v>139.24</v>
      </c>
      <c r="Q3130" s="13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1</v>
      </c>
      <c r="P3131">
        <f t="shared" si="193"/>
        <v>10</v>
      </c>
      <c r="Q3131" s="13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4</v>
      </c>
      <c r="P3132">
        <f t="shared" si="193"/>
        <v>93.75</v>
      </c>
      <c r="Q3132" s="13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16</v>
      </c>
      <c r="P3133">
        <f t="shared" si="193"/>
        <v>53.75</v>
      </c>
      <c r="Q3133" s="13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0</v>
      </c>
      <c r="P3134">
        <f t="shared" si="193"/>
        <v>10</v>
      </c>
      <c r="Q3134" s="13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108</v>
      </c>
      <c r="P3135">
        <f t="shared" si="193"/>
        <v>33.75</v>
      </c>
      <c r="Q3135" s="13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23</v>
      </c>
      <c r="P3136">
        <f t="shared" si="193"/>
        <v>18.75</v>
      </c>
      <c r="Q3136" s="13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21</v>
      </c>
      <c r="P3137">
        <f t="shared" si="193"/>
        <v>23.14</v>
      </c>
      <c r="Q3137" s="13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192"/>
        <v>128</v>
      </c>
      <c r="P3138">
        <f t="shared" si="193"/>
        <v>29.05</v>
      </c>
      <c r="Q3138" s="13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196">ROUND(E3139/D3139*100,0)</f>
        <v>3</v>
      </c>
      <c r="P3139">
        <f t="shared" ref="P3139:P3202" si="197">IFERROR(ROUND(E3139/L3139,2),0)</f>
        <v>50</v>
      </c>
      <c r="Q3139" s="13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0</v>
      </c>
      <c r="P3140">
        <f t="shared" si="197"/>
        <v>0</v>
      </c>
      <c r="Q3140" s="13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5</v>
      </c>
      <c r="P3141">
        <f t="shared" si="197"/>
        <v>450</v>
      </c>
      <c r="Q3141" s="13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1</v>
      </c>
      <c r="P3142">
        <f t="shared" si="197"/>
        <v>24</v>
      </c>
      <c r="Q3142" s="13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52</v>
      </c>
      <c r="P3143">
        <f t="shared" si="197"/>
        <v>32.25</v>
      </c>
      <c r="Q3143" s="13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2</v>
      </c>
      <c r="P3144">
        <f t="shared" si="197"/>
        <v>15</v>
      </c>
      <c r="Q3144" s="13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0</v>
      </c>
      <c r="P3145">
        <f t="shared" si="197"/>
        <v>0</v>
      </c>
      <c r="Q3145" s="13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75</v>
      </c>
      <c r="P3146">
        <f t="shared" si="197"/>
        <v>251.33</v>
      </c>
      <c r="Q3146" s="13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>
        <f t="shared" si="197"/>
        <v>0</v>
      </c>
      <c r="Q3147" s="13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11</v>
      </c>
      <c r="P3148">
        <f t="shared" si="197"/>
        <v>437.5</v>
      </c>
      <c r="Q3148" s="13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118</v>
      </c>
      <c r="P3149">
        <f t="shared" si="197"/>
        <v>110.35</v>
      </c>
      <c r="Q3149" s="13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131</v>
      </c>
      <c r="P3150">
        <f t="shared" si="197"/>
        <v>41.42</v>
      </c>
      <c r="Q3150" s="13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104</v>
      </c>
      <c r="P3151">
        <f t="shared" si="197"/>
        <v>52</v>
      </c>
      <c r="Q3151" s="13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101</v>
      </c>
      <c r="P3152">
        <f t="shared" si="197"/>
        <v>33.99</v>
      </c>
      <c r="Q3152" s="13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100</v>
      </c>
      <c r="P3153">
        <f t="shared" si="197"/>
        <v>103.35</v>
      </c>
      <c r="Q3153" s="13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106</v>
      </c>
      <c r="P3154">
        <f t="shared" si="197"/>
        <v>34.79</v>
      </c>
      <c r="Q3154" s="13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336</v>
      </c>
      <c r="P3155">
        <f t="shared" si="197"/>
        <v>41.77</v>
      </c>
      <c r="Q3155" s="13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113</v>
      </c>
      <c r="P3156">
        <f t="shared" si="197"/>
        <v>64.27</v>
      </c>
      <c r="Q3156" s="13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189</v>
      </c>
      <c r="P3157">
        <f t="shared" si="197"/>
        <v>31.21</v>
      </c>
      <c r="Q3157" s="13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102</v>
      </c>
      <c r="P3158">
        <f t="shared" si="197"/>
        <v>62.92</v>
      </c>
      <c r="Q3158" s="13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101</v>
      </c>
      <c r="P3159">
        <f t="shared" si="197"/>
        <v>98.54</v>
      </c>
      <c r="Q3159" s="13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114</v>
      </c>
      <c r="P3160">
        <f t="shared" si="197"/>
        <v>82.61</v>
      </c>
      <c r="Q3160" s="13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133</v>
      </c>
      <c r="P3161">
        <f t="shared" si="197"/>
        <v>38.5</v>
      </c>
      <c r="Q3161" s="13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102</v>
      </c>
      <c r="P3162">
        <f t="shared" si="197"/>
        <v>80.16</v>
      </c>
      <c r="Q3162" s="13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105</v>
      </c>
      <c r="P3163">
        <f t="shared" si="197"/>
        <v>28.41</v>
      </c>
      <c r="Q3163" s="13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127</v>
      </c>
      <c r="P3164">
        <f t="shared" si="197"/>
        <v>80.73</v>
      </c>
      <c r="Q3164" s="13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111</v>
      </c>
      <c r="P3165">
        <f t="shared" si="197"/>
        <v>200.69</v>
      </c>
      <c r="Q3165" s="13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107</v>
      </c>
      <c r="P3166">
        <f t="shared" si="197"/>
        <v>37.590000000000003</v>
      </c>
      <c r="Q3166" s="13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163</v>
      </c>
      <c r="P3167">
        <f t="shared" si="197"/>
        <v>58.1</v>
      </c>
      <c r="Q3167" s="13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160</v>
      </c>
      <c r="P3168">
        <f t="shared" si="197"/>
        <v>60.3</v>
      </c>
      <c r="Q3168" s="13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116</v>
      </c>
      <c r="P3169">
        <f t="shared" si="197"/>
        <v>63.36</v>
      </c>
      <c r="Q3169" s="13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124</v>
      </c>
      <c r="P3170">
        <f t="shared" si="197"/>
        <v>50.9</v>
      </c>
      <c r="Q3170" s="13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103</v>
      </c>
      <c r="P3171">
        <f t="shared" si="197"/>
        <v>100.5</v>
      </c>
      <c r="Q3171" s="13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112</v>
      </c>
      <c r="P3172">
        <f t="shared" si="197"/>
        <v>31.62</v>
      </c>
      <c r="Q3172" s="13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109</v>
      </c>
      <c r="P3173">
        <f t="shared" si="197"/>
        <v>65.099999999999994</v>
      </c>
      <c r="Q3173" s="13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115</v>
      </c>
      <c r="P3174">
        <f t="shared" si="197"/>
        <v>79.31</v>
      </c>
      <c r="Q3174" s="13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103</v>
      </c>
      <c r="P3175">
        <f t="shared" si="197"/>
        <v>139.19</v>
      </c>
      <c r="Q3175" s="13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101</v>
      </c>
      <c r="P3176">
        <f t="shared" si="197"/>
        <v>131.91</v>
      </c>
      <c r="Q3176" s="13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110</v>
      </c>
      <c r="P3177">
        <f t="shared" si="197"/>
        <v>91.3</v>
      </c>
      <c r="Q3177" s="13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115</v>
      </c>
      <c r="P3178">
        <f t="shared" si="197"/>
        <v>39.67</v>
      </c>
      <c r="Q3178" s="13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117</v>
      </c>
      <c r="P3179">
        <f t="shared" si="197"/>
        <v>57.55</v>
      </c>
      <c r="Q3179" s="13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172</v>
      </c>
      <c r="P3180">
        <f t="shared" si="197"/>
        <v>33.03</v>
      </c>
      <c r="Q3180" s="13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114</v>
      </c>
      <c r="P3181">
        <f t="shared" si="197"/>
        <v>77.34</v>
      </c>
      <c r="Q3181" s="13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120</v>
      </c>
      <c r="P3182">
        <f t="shared" si="197"/>
        <v>31.93</v>
      </c>
      <c r="Q3182" s="13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109</v>
      </c>
      <c r="P3183">
        <f t="shared" si="197"/>
        <v>36.33</v>
      </c>
      <c r="Q3183" s="13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101</v>
      </c>
      <c r="P3184">
        <f t="shared" si="197"/>
        <v>46.77</v>
      </c>
      <c r="Q3184" s="13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109</v>
      </c>
      <c r="P3185">
        <f t="shared" si="197"/>
        <v>40.07</v>
      </c>
      <c r="Q3185" s="13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107</v>
      </c>
      <c r="P3186">
        <f t="shared" si="197"/>
        <v>100.22</v>
      </c>
      <c r="Q3186" s="13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100</v>
      </c>
      <c r="P3187">
        <f t="shared" si="197"/>
        <v>41.67</v>
      </c>
      <c r="Q3187" s="13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102</v>
      </c>
      <c r="P3188">
        <f t="shared" si="197"/>
        <v>46.71</v>
      </c>
      <c r="Q3188" s="13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116</v>
      </c>
      <c r="P3189">
        <f t="shared" si="197"/>
        <v>71.489999999999995</v>
      </c>
      <c r="Q3189" s="13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65</v>
      </c>
      <c r="P3190">
        <f t="shared" si="197"/>
        <v>14.44</v>
      </c>
      <c r="Q3190" s="13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12</v>
      </c>
      <c r="P3191">
        <f t="shared" si="197"/>
        <v>356.84</v>
      </c>
      <c r="Q3191" s="13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0</v>
      </c>
      <c r="P3192">
        <f t="shared" si="197"/>
        <v>0</v>
      </c>
      <c r="Q3192" s="13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4</v>
      </c>
      <c r="P3193">
        <f t="shared" si="197"/>
        <v>37.75</v>
      </c>
      <c r="Q3193" s="13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1</v>
      </c>
      <c r="P3194">
        <f t="shared" si="197"/>
        <v>12.75</v>
      </c>
      <c r="Q3194" s="13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12</v>
      </c>
      <c r="P3195">
        <f t="shared" si="197"/>
        <v>24.46</v>
      </c>
      <c r="Q3195" s="13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0</v>
      </c>
      <c r="P3196">
        <f t="shared" si="197"/>
        <v>0</v>
      </c>
      <c r="Q3196" s="13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59</v>
      </c>
      <c r="P3197">
        <f t="shared" si="197"/>
        <v>53.08</v>
      </c>
      <c r="Q3197" s="13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0</v>
      </c>
      <c r="P3198">
        <f t="shared" si="197"/>
        <v>300</v>
      </c>
      <c r="Q3198" s="13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11</v>
      </c>
      <c r="P3199">
        <f t="shared" si="197"/>
        <v>286.25</v>
      </c>
      <c r="Q3199" s="13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0</v>
      </c>
      <c r="P3200">
        <f t="shared" si="197"/>
        <v>36.67</v>
      </c>
      <c r="Q3200" s="13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52</v>
      </c>
      <c r="P3201">
        <f t="shared" si="197"/>
        <v>49.21</v>
      </c>
      <c r="Q3201" s="13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196"/>
        <v>0</v>
      </c>
      <c r="P3202">
        <f t="shared" si="197"/>
        <v>1</v>
      </c>
      <c r="Q3202" s="13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200">ROUND(E3203/D3203*100,0)</f>
        <v>1</v>
      </c>
      <c r="P3203">
        <f t="shared" ref="P3203:P3266" si="201">IFERROR(ROUND(E3203/L3203,2),0)</f>
        <v>12.5</v>
      </c>
      <c r="Q3203" s="13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0"/>
        <v>55</v>
      </c>
      <c r="P3204">
        <f t="shared" si="201"/>
        <v>109.04</v>
      </c>
      <c r="Q3204" s="13" t="s">
        <v>8315</v>
      </c>
      <c r="R3204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0"/>
        <v>25</v>
      </c>
      <c r="P3205">
        <f t="shared" si="201"/>
        <v>41.67</v>
      </c>
      <c r="Q3205" s="13" t="s">
        <v>8315</v>
      </c>
      <c r="R3205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0"/>
        <v>0</v>
      </c>
      <c r="P3206">
        <f t="shared" si="201"/>
        <v>0</v>
      </c>
      <c r="Q3206" s="13" t="s">
        <v>8315</v>
      </c>
      <c r="R3206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0"/>
        <v>3</v>
      </c>
      <c r="P3207">
        <f t="shared" si="201"/>
        <v>22.75</v>
      </c>
      <c r="Q3207" s="13" t="s">
        <v>8315</v>
      </c>
      <c r="R3207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0"/>
        <v>0</v>
      </c>
      <c r="P3208">
        <f t="shared" si="201"/>
        <v>0</v>
      </c>
      <c r="Q3208" s="13" t="s">
        <v>8315</v>
      </c>
      <c r="R3208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0"/>
        <v>46</v>
      </c>
      <c r="P3209">
        <f t="shared" si="201"/>
        <v>70.83</v>
      </c>
      <c r="Q3209" s="13" t="s">
        <v>8315</v>
      </c>
      <c r="R3209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0"/>
        <v>104</v>
      </c>
      <c r="P3210">
        <f t="shared" si="201"/>
        <v>63.11</v>
      </c>
      <c r="Q3210" s="13" t="s">
        <v>8315</v>
      </c>
      <c r="R3210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0"/>
        <v>119</v>
      </c>
      <c r="P3211">
        <f t="shared" si="201"/>
        <v>50.16</v>
      </c>
      <c r="Q3211" s="13" t="s">
        <v>8315</v>
      </c>
      <c r="R3211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0"/>
        <v>126</v>
      </c>
      <c r="P3212">
        <f t="shared" si="201"/>
        <v>62.88</v>
      </c>
      <c r="Q3212" s="13" t="s">
        <v>8315</v>
      </c>
      <c r="R3212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0"/>
        <v>120</v>
      </c>
      <c r="P3213">
        <f t="shared" si="201"/>
        <v>85.53</v>
      </c>
      <c r="Q3213" s="13" t="s">
        <v>8315</v>
      </c>
      <c r="R32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0"/>
        <v>126</v>
      </c>
      <c r="P3214">
        <f t="shared" si="201"/>
        <v>53.72</v>
      </c>
      <c r="Q3214" s="13" t="s">
        <v>8315</v>
      </c>
      <c r="R3214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0"/>
        <v>100</v>
      </c>
      <c r="P3215">
        <f t="shared" si="201"/>
        <v>127.81</v>
      </c>
      <c r="Q3215" s="13" t="s">
        <v>8315</v>
      </c>
      <c r="R3215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0"/>
        <v>102</v>
      </c>
      <c r="P3216">
        <f t="shared" si="201"/>
        <v>106.57</v>
      </c>
      <c r="Q3216" s="13" t="s">
        <v>8315</v>
      </c>
      <c r="R3216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0"/>
        <v>100</v>
      </c>
      <c r="P3217">
        <f t="shared" si="201"/>
        <v>262.11</v>
      </c>
      <c r="Q3217" s="13" t="s">
        <v>8315</v>
      </c>
      <c r="R3217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0"/>
        <v>100</v>
      </c>
      <c r="P3218">
        <f t="shared" si="201"/>
        <v>57.17</v>
      </c>
      <c r="Q3218" s="13" t="s">
        <v>8315</v>
      </c>
      <c r="R3218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0"/>
        <v>116</v>
      </c>
      <c r="P3219">
        <f t="shared" si="201"/>
        <v>50.2</v>
      </c>
      <c r="Q3219" s="13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0"/>
        <v>102</v>
      </c>
      <c r="P3220">
        <f t="shared" si="201"/>
        <v>66.59</v>
      </c>
      <c r="Q3220" s="13" t="s">
        <v>8315</v>
      </c>
      <c r="R3220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0"/>
        <v>100</v>
      </c>
      <c r="P3221">
        <f t="shared" si="201"/>
        <v>168.25</v>
      </c>
      <c r="Q3221" s="13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0"/>
        <v>101</v>
      </c>
      <c r="P3222">
        <f t="shared" si="201"/>
        <v>256.37</v>
      </c>
      <c r="Q3222" s="13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0"/>
        <v>103</v>
      </c>
      <c r="P3223">
        <f t="shared" si="201"/>
        <v>36.61</v>
      </c>
      <c r="Q3223" s="13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0"/>
        <v>125</v>
      </c>
      <c r="P3224">
        <f t="shared" si="201"/>
        <v>37.14</v>
      </c>
      <c r="Q3224" s="13" t="s">
        <v>8315</v>
      </c>
      <c r="R3224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0"/>
        <v>110</v>
      </c>
      <c r="P3225">
        <f t="shared" si="201"/>
        <v>45.88</v>
      </c>
      <c r="Q3225" s="13" t="s">
        <v>8315</v>
      </c>
      <c r="R3225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0"/>
        <v>102</v>
      </c>
      <c r="P3226">
        <f t="shared" si="201"/>
        <v>141.71</v>
      </c>
      <c r="Q3226" s="13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0"/>
        <v>102</v>
      </c>
      <c r="P3227">
        <f t="shared" si="201"/>
        <v>52.49</v>
      </c>
      <c r="Q3227" s="13" t="s">
        <v>8315</v>
      </c>
      <c r="R3227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104</v>
      </c>
      <c r="P3228">
        <f t="shared" si="201"/>
        <v>59.52</v>
      </c>
      <c r="Q3228" s="13" t="s">
        <v>8315</v>
      </c>
      <c r="R3228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0"/>
        <v>125</v>
      </c>
      <c r="P3229">
        <f t="shared" si="201"/>
        <v>50</v>
      </c>
      <c r="Q3229" s="13" t="s">
        <v>8315</v>
      </c>
      <c r="R3229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0"/>
        <v>102</v>
      </c>
      <c r="P3230">
        <f t="shared" si="201"/>
        <v>193.62</v>
      </c>
      <c r="Q3230" s="13" t="s">
        <v>8315</v>
      </c>
      <c r="R3230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0"/>
        <v>108</v>
      </c>
      <c r="P3231">
        <f t="shared" si="201"/>
        <v>106.8</v>
      </c>
      <c r="Q3231" s="13" t="s">
        <v>8315</v>
      </c>
      <c r="R3231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0"/>
        <v>110</v>
      </c>
      <c r="P3232">
        <f t="shared" si="201"/>
        <v>77.22</v>
      </c>
      <c r="Q3232" s="13" t="s">
        <v>8315</v>
      </c>
      <c r="R3232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0"/>
        <v>161</v>
      </c>
      <c r="P3233">
        <f t="shared" si="201"/>
        <v>57.5</v>
      </c>
      <c r="Q3233" s="13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0"/>
        <v>131</v>
      </c>
      <c r="P3234">
        <f t="shared" si="201"/>
        <v>50.46</v>
      </c>
      <c r="Q3234" s="13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0"/>
        <v>119</v>
      </c>
      <c r="P3235">
        <f t="shared" si="201"/>
        <v>97.38</v>
      </c>
      <c r="Q3235" s="13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0"/>
        <v>100</v>
      </c>
      <c r="P3236">
        <f t="shared" si="201"/>
        <v>34.92</v>
      </c>
      <c r="Q3236" s="13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0"/>
        <v>103</v>
      </c>
      <c r="P3237">
        <f t="shared" si="201"/>
        <v>85.53</v>
      </c>
      <c r="Q3237" s="13" t="s">
        <v>8315</v>
      </c>
      <c r="R3237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0"/>
        <v>101</v>
      </c>
      <c r="P3238">
        <f t="shared" si="201"/>
        <v>182.91</v>
      </c>
      <c r="Q3238" s="13" t="s">
        <v>8315</v>
      </c>
      <c r="R3238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0"/>
        <v>101</v>
      </c>
      <c r="P3239">
        <f t="shared" si="201"/>
        <v>131.13999999999999</v>
      </c>
      <c r="Q3239" s="13" t="s">
        <v>8315</v>
      </c>
      <c r="R3239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0"/>
        <v>112</v>
      </c>
      <c r="P3240">
        <f t="shared" si="201"/>
        <v>39.81</v>
      </c>
      <c r="Q3240" s="13" t="s">
        <v>8315</v>
      </c>
      <c r="R3240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0"/>
        <v>106</v>
      </c>
      <c r="P3241">
        <f t="shared" si="201"/>
        <v>59.7</v>
      </c>
      <c r="Q3241" s="13" t="s">
        <v>8315</v>
      </c>
      <c r="R3241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0"/>
        <v>101</v>
      </c>
      <c r="P3242">
        <f t="shared" si="201"/>
        <v>88.74</v>
      </c>
      <c r="Q3242" s="13" t="s">
        <v>8315</v>
      </c>
      <c r="R3242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0"/>
        <v>115</v>
      </c>
      <c r="P3243">
        <f t="shared" si="201"/>
        <v>58.69</v>
      </c>
      <c r="Q3243" s="13" t="s">
        <v>8315</v>
      </c>
      <c r="R324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0"/>
        <v>127</v>
      </c>
      <c r="P3244">
        <f t="shared" si="201"/>
        <v>69.569999999999993</v>
      </c>
      <c r="Q3244" s="13" t="s">
        <v>8315</v>
      </c>
      <c r="R3244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0"/>
        <v>103</v>
      </c>
      <c r="P3245">
        <f t="shared" si="201"/>
        <v>115.87</v>
      </c>
      <c r="Q3245" s="13" t="s">
        <v>8315</v>
      </c>
      <c r="R3245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0"/>
        <v>103</v>
      </c>
      <c r="P3246">
        <f t="shared" si="201"/>
        <v>23.87</v>
      </c>
      <c r="Q3246" s="13" t="s">
        <v>8315</v>
      </c>
      <c r="R3246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0"/>
        <v>104</v>
      </c>
      <c r="P3247">
        <f t="shared" si="201"/>
        <v>81.13</v>
      </c>
      <c r="Q3247" s="13" t="s">
        <v>8315</v>
      </c>
      <c r="R3247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0"/>
        <v>111</v>
      </c>
      <c r="P3248">
        <f t="shared" si="201"/>
        <v>57.63</v>
      </c>
      <c r="Q3248" s="13" t="s">
        <v>8315</v>
      </c>
      <c r="R3248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0"/>
        <v>106</v>
      </c>
      <c r="P3249">
        <f t="shared" si="201"/>
        <v>46.43</v>
      </c>
      <c r="Q3249" s="13" t="s">
        <v>8315</v>
      </c>
      <c r="R3249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0"/>
        <v>101</v>
      </c>
      <c r="P3250">
        <f t="shared" si="201"/>
        <v>60.48</v>
      </c>
      <c r="Q3250" s="13" t="s">
        <v>8315</v>
      </c>
      <c r="R3250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0"/>
        <v>105</v>
      </c>
      <c r="P3251">
        <f t="shared" si="201"/>
        <v>65.58</v>
      </c>
      <c r="Q3251" s="13" t="s">
        <v>8315</v>
      </c>
      <c r="R3251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0"/>
        <v>102</v>
      </c>
      <c r="P3252">
        <f t="shared" si="201"/>
        <v>119.19</v>
      </c>
      <c r="Q3252" s="13" t="s">
        <v>8315</v>
      </c>
      <c r="R3252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0"/>
        <v>111</v>
      </c>
      <c r="P3253">
        <f t="shared" si="201"/>
        <v>83.05</v>
      </c>
      <c r="Q3253" s="13" t="s">
        <v>8315</v>
      </c>
      <c r="R325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0"/>
        <v>128</v>
      </c>
      <c r="P3254">
        <f t="shared" si="201"/>
        <v>57.52</v>
      </c>
      <c r="Q3254" s="13" t="s">
        <v>8315</v>
      </c>
      <c r="R3254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0"/>
        <v>102</v>
      </c>
      <c r="P3255">
        <f t="shared" si="201"/>
        <v>177.09</v>
      </c>
      <c r="Q3255" s="13" t="s">
        <v>8315</v>
      </c>
      <c r="R3255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0"/>
        <v>101</v>
      </c>
      <c r="P3256">
        <f t="shared" si="201"/>
        <v>70.77</v>
      </c>
      <c r="Q3256" s="13" t="s">
        <v>8315</v>
      </c>
      <c r="R3256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0"/>
        <v>175</v>
      </c>
      <c r="P3257">
        <f t="shared" si="201"/>
        <v>29.17</v>
      </c>
      <c r="Q3257" s="13" t="s">
        <v>8315</v>
      </c>
      <c r="R3257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0"/>
        <v>128</v>
      </c>
      <c r="P3258">
        <f t="shared" si="201"/>
        <v>72.760000000000005</v>
      </c>
      <c r="Q3258" s="13" t="s">
        <v>8315</v>
      </c>
      <c r="R3258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0"/>
        <v>106</v>
      </c>
      <c r="P3259">
        <f t="shared" si="201"/>
        <v>51.85</v>
      </c>
      <c r="Q3259" s="13" t="s">
        <v>8315</v>
      </c>
      <c r="R3259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0"/>
        <v>105</v>
      </c>
      <c r="P3260">
        <f t="shared" si="201"/>
        <v>98.2</v>
      </c>
      <c r="Q3260" s="13" t="s">
        <v>8315</v>
      </c>
      <c r="R3260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0"/>
        <v>106</v>
      </c>
      <c r="P3261">
        <f t="shared" si="201"/>
        <v>251.74</v>
      </c>
      <c r="Q3261" s="13" t="s">
        <v>8315</v>
      </c>
      <c r="R3261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0"/>
        <v>109</v>
      </c>
      <c r="P3262">
        <f t="shared" si="201"/>
        <v>74.819999999999993</v>
      </c>
      <c r="Q3262" s="13" t="s">
        <v>8315</v>
      </c>
      <c r="R3262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0"/>
        <v>100</v>
      </c>
      <c r="P3263">
        <f t="shared" si="201"/>
        <v>67.650000000000006</v>
      </c>
      <c r="Q3263" s="13" t="s">
        <v>8315</v>
      </c>
      <c r="R326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0"/>
        <v>103</v>
      </c>
      <c r="P3264">
        <f t="shared" si="201"/>
        <v>93.81</v>
      </c>
      <c r="Q3264" s="13" t="s">
        <v>8315</v>
      </c>
      <c r="R3264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0"/>
        <v>112</v>
      </c>
      <c r="P3265">
        <f t="shared" si="201"/>
        <v>41.24</v>
      </c>
      <c r="Q3265" s="13" t="s">
        <v>8315</v>
      </c>
      <c r="R3265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200"/>
        <v>103</v>
      </c>
      <c r="P3266">
        <f t="shared" si="201"/>
        <v>52.55</v>
      </c>
      <c r="Q3266" s="13" t="s">
        <v>8315</v>
      </c>
      <c r="R3266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3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4"/>
        <v>131</v>
      </c>
      <c r="P3268">
        <f t="shared" si="205"/>
        <v>48.33</v>
      </c>
      <c r="Q3268" s="13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4"/>
        <v>102</v>
      </c>
      <c r="P3269">
        <f t="shared" si="205"/>
        <v>53.18</v>
      </c>
      <c r="Q3269" s="13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4"/>
        <v>128</v>
      </c>
      <c r="P3270">
        <f t="shared" si="205"/>
        <v>60.95</v>
      </c>
      <c r="Q3270" s="13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4"/>
        <v>102</v>
      </c>
      <c r="P3271">
        <f t="shared" si="205"/>
        <v>116</v>
      </c>
      <c r="Q3271" s="13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4"/>
        <v>102</v>
      </c>
      <c r="P3272">
        <f t="shared" si="205"/>
        <v>61</v>
      </c>
      <c r="Q3272" s="13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4"/>
        <v>130</v>
      </c>
      <c r="P3273">
        <f t="shared" si="205"/>
        <v>38.24</v>
      </c>
      <c r="Q3273" s="13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4"/>
        <v>154</v>
      </c>
      <c r="P3274">
        <f t="shared" si="205"/>
        <v>106.5</v>
      </c>
      <c r="Q3274" s="13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4"/>
        <v>107</v>
      </c>
      <c r="P3275">
        <f t="shared" si="205"/>
        <v>204.57</v>
      </c>
      <c r="Q3275" s="13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4"/>
        <v>101</v>
      </c>
      <c r="P3276">
        <f t="shared" si="205"/>
        <v>54.91</v>
      </c>
      <c r="Q3276" s="13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4"/>
        <v>100</v>
      </c>
      <c r="P3277">
        <f t="shared" si="205"/>
        <v>150.41999999999999</v>
      </c>
      <c r="Q3277" s="13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4"/>
        <v>117</v>
      </c>
      <c r="P3278">
        <f t="shared" si="205"/>
        <v>52.58</v>
      </c>
      <c r="Q3278" s="13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4"/>
        <v>109</v>
      </c>
      <c r="P3279">
        <f t="shared" si="205"/>
        <v>54.3</v>
      </c>
      <c r="Q3279" s="13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4"/>
        <v>103</v>
      </c>
      <c r="P3280">
        <f t="shared" si="205"/>
        <v>76.03</v>
      </c>
      <c r="Q3280" s="13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4"/>
        <v>114</v>
      </c>
      <c r="P3281">
        <f t="shared" si="205"/>
        <v>105.21</v>
      </c>
      <c r="Q3281" s="13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4"/>
        <v>103</v>
      </c>
      <c r="P3282">
        <f t="shared" si="205"/>
        <v>68.67</v>
      </c>
      <c r="Q3282" s="13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4"/>
        <v>122</v>
      </c>
      <c r="P3283">
        <f t="shared" si="205"/>
        <v>129.36000000000001</v>
      </c>
      <c r="Q3283" s="13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4"/>
        <v>103</v>
      </c>
      <c r="P3284">
        <f t="shared" si="205"/>
        <v>134.26</v>
      </c>
      <c r="Q3284" s="13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4"/>
        <v>105</v>
      </c>
      <c r="P3285">
        <f t="shared" si="205"/>
        <v>17.829999999999998</v>
      </c>
      <c r="Q3285" s="13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4"/>
        <v>102</v>
      </c>
      <c r="P3286">
        <f t="shared" si="205"/>
        <v>203.2</v>
      </c>
      <c r="Q3286" s="13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4"/>
        <v>112</v>
      </c>
      <c r="P3287">
        <f t="shared" si="205"/>
        <v>69.19</v>
      </c>
      <c r="Q3287" s="13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4"/>
        <v>102</v>
      </c>
      <c r="P3288">
        <f t="shared" si="205"/>
        <v>125.12</v>
      </c>
      <c r="Q3288" s="13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4"/>
        <v>100</v>
      </c>
      <c r="P3289">
        <f t="shared" si="205"/>
        <v>73.53</v>
      </c>
      <c r="Q3289" s="13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4"/>
        <v>100</v>
      </c>
      <c r="P3290">
        <f t="shared" si="205"/>
        <v>48.44</v>
      </c>
      <c r="Q3290" s="13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4"/>
        <v>133</v>
      </c>
      <c r="P3291">
        <f t="shared" si="205"/>
        <v>26.61</v>
      </c>
      <c r="Q3291" s="13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4"/>
        <v>121</v>
      </c>
      <c r="P3292">
        <f t="shared" si="205"/>
        <v>33.67</v>
      </c>
      <c r="Q3292" s="13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4"/>
        <v>114</v>
      </c>
      <c r="P3293">
        <f t="shared" si="205"/>
        <v>40.71</v>
      </c>
      <c r="Q3293" s="13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4"/>
        <v>286</v>
      </c>
      <c r="P3294">
        <f t="shared" si="205"/>
        <v>19.27</v>
      </c>
      <c r="Q3294" s="13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4"/>
        <v>170</v>
      </c>
      <c r="P3295">
        <f t="shared" si="205"/>
        <v>84.29</v>
      </c>
      <c r="Q3295" s="13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4"/>
        <v>118</v>
      </c>
      <c r="P3296">
        <f t="shared" si="205"/>
        <v>29.58</v>
      </c>
      <c r="Q3296" s="13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4"/>
        <v>103</v>
      </c>
      <c r="P3297">
        <f t="shared" si="205"/>
        <v>26.67</v>
      </c>
      <c r="Q3297" s="13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4"/>
        <v>144</v>
      </c>
      <c r="P3298">
        <f t="shared" si="205"/>
        <v>45.98</v>
      </c>
      <c r="Q3298" s="13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4"/>
        <v>100</v>
      </c>
      <c r="P3299">
        <f t="shared" si="205"/>
        <v>125.09</v>
      </c>
      <c r="Q3299" s="13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4"/>
        <v>102</v>
      </c>
      <c r="P3300">
        <f t="shared" si="205"/>
        <v>141.29</v>
      </c>
      <c r="Q3300" s="13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4"/>
        <v>116</v>
      </c>
      <c r="P3301">
        <f t="shared" si="205"/>
        <v>55.33</v>
      </c>
      <c r="Q3301" s="13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4"/>
        <v>136</v>
      </c>
      <c r="P3302">
        <f t="shared" si="205"/>
        <v>46.42</v>
      </c>
      <c r="Q3302" s="13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4"/>
        <v>133</v>
      </c>
      <c r="P3303">
        <f t="shared" si="205"/>
        <v>57.2</v>
      </c>
      <c r="Q3303" s="13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4"/>
        <v>103</v>
      </c>
      <c r="P3304">
        <f t="shared" si="205"/>
        <v>173.7</v>
      </c>
      <c r="Q3304" s="13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4"/>
        <v>116</v>
      </c>
      <c r="P3305">
        <f t="shared" si="205"/>
        <v>59.6</v>
      </c>
      <c r="Q3305" s="13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105</v>
      </c>
      <c r="P3306">
        <f t="shared" si="205"/>
        <v>89.59</v>
      </c>
      <c r="Q3306" s="13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4"/>
        <v>102</v>
      </c>
      <c r="P3307">
        <f t="shared" si="205"/>
        <v>204.05</v>
      </c>
      <c r="Q3307" s="13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4"/>
        <v>175</v>
      </c>
      <c r="P3308">
        <f t="shared" si="205"/>
        <v>48.7</v>
      </c>
      <c r="Q3308" s="13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4"/>
        <v>107</v>
      </c>
      <c r="P3309">
        <f t="shared" si="205"/>
        <v>53.34</v>
      </c>
      <c r="Q3309" s="13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4"/>
        <v>122</v>
      </c>
      <c r="P3310">
        <f t="shared" si="205"/>
        <v>75.09</v>
      </c>
      <c r="Q3310" s="13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4"/>
        <v>159</v>
      </c>
      <c r="P3311">
        <f t="shared" si="205"/>
        <v>18</v>
      </c>
      <c r="Q3311" s="13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4"/>
        <v>100</v>
      </c>
      <c r="P3312">
        <f t="shared" si="205"/>
        <v>209.84</v>
      </c>
      <c r="Q3312" s="13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4"/>
        <v>110</v>
      </c>
      <c r="P3313">
        <f t="shared" si="205"/>
        <v>61.02</v>
      </c>
      <c r="Q3313" s="13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4"/>
        <v>100</v>
      </c>
      <c r="P3314">
        <f t="shared" si="205"/>
        <v>61</v>
      </c>
      <c r="Q3314" s="13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4"/>
        <v>116</v>
      </c>
      <c r="P3315">
        <f t="shared" si="205"/>
        <v>80.03</v>
      </c>
      <c r="Q3315" s="13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4"/>
        <v>211</v>
      </c>
      <c r="P3316">
        <f t="shared" si="205"/>
        <v>29.07</v>
      </c>
      <c r="Q3316" s="13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4"/>
        <v>110</v>
      </c>
      <c r="P3317">
        <f t="shared" si="205"/>
        <v>49.44</v>
      </c>
      <c r="Q3317" s="13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4"/>
        <v>100</v>
      </c>
      <c r="P3318">
        <f t="shared" si="205"/>
        <v>93.98</v>
      </c>
      <c r="Q3318" s="13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4"/>
        <v>106</v>
      </c>
      <c r="P3319">
        <f t="shared" si="205"/>
        <v>61.94</v>
      </c>
      <c r="Q3319" s="13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4"/>
        <v>126</v>
      </c>
      <c r="P3320">
        <f t="shared" si="205"/>
        <v>78.5</v>
      </c>
      <c r="Q3320" s="13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4"/>
        <v>108</v>
      </c>
      <c r="P3321">
        <f t="shared" si="205"/>
        <v>33.75</v>
      </c>
      <c r="Q3321" s="13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4"/>
        <v>101</v>
      </c>
      <c r="P3322">
        <f t="shared" si="205"/>
        <v>66.45</v>
      </c>
      <c r="Q3322" s="13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4"/>
        <v>107</v>
      </c>
      <c r="P3323">
        <f t="shared" si="205"/>
        <v>35.799999999999997</v>
      </c>
      <c r="Q3323" s="13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4"/>
        <v>102</v>
      </c>
      <c r="P3324">
        <f t="shared" si="205"/>
        <v>145.65</v>
      </c>
      <c r="Q3324" s="13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4"/>
        <v>126</v>
      </c>
      <c r="P3325">
        <f t="shared" si="205"/>
        <v>25.69</v>
      </c>
      <c r="Q3325" s="13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4"/>
        <v>102</v>
      </c>
      <c r="P3326">
        <f t="shared" si="205"/>
        <v>152.5</v>
      </c>
      <c r="Q3326" s="13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4"/>
        <v>113</v>
      </c>
      <c r="P3327">
        <f t="shared" si="205"/>
        <v>30</v>
      </c>
      <c r="Q3327" s="13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4"/>
        <v>101</v>
      </c>
      <c r="P3328">
        <f t="shared" si="205"/>
        <v>142.28</v>
      </c>
      <c r="Q3328" s="13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4"/>
        <v>101</v>
      </c>
      <c r="P3329">
        <f t="shared" si="205"/>
        <v>24.55</v>
      </c>
      <c r="Q3329" s="13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204"/>
        <v>146</v>
      </c>
      <c r="P3330">
        <f t="shared" si="205"/>
        <v>292.77999999999997</v>
      </c>
      <c r="Q3330" s="13" t="s">
        <v>8315</v>
      </c>
      <c r="R3330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208">ROUND(E3331/D3331*100,0)</f>
        <v>117</v>
      </c>
      <c r="P3331">
        <f t="shared" ref="P3331:P3394" si="209">IFERROR(ROUND(E3331/L3331,2),0)</f>
        <v>44.92</v>
      </c>
      <c r="Q3331" s="13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8"/>
        <v>106</v>
      </c>
      <c r="P3332">
        <f t="shared" si="209"/>
        <v>23.1</v>
      </c>
      <c r="Q3332" s="13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8"/>
        <v>105</v>
      </c>
      <c r="P3333">
        <f t="shared" si="209"/>
        <v>80.400000000000006</v>
      </c>
      <c r="Q3333" s="13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8"/>
        <v>100</v>
      </c>
      <c r="P3334">
        <f t="shared" si="209"/>
        <v>72.290000000000006</v>
      </c>
      <c r="Q3334" s="13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8"/>
        <v>105</v>
      </c>
      <c r="P3335">
        <f t="shared" si="209"/>
        <v>32.97</v>
      </c>
      <c r="Q3335" s="13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8"/>
        <v>139</v>
      </c>
      <c r="P3336">
        <f t="shared" si="209"/>
        <v>116.65</v>
      </c>
      <c r="Q3336" s="13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8"/>
        <v>100</v>
      </c>
      <c r="P3337">
        <f t="shared" si="209"/>
        <v>79.62</v>
      </c>
      <c r="Q3337" s="13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8"/>
        <v>100</v>
      </c>
      <c r="P3338">
        <f t="shared" si="209"/>
        <v>27.78</v>
      </c>
      <c r="Q3338" s="13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8"/>
        <v>110</v>
      </c>
      <c r="P3339">
        <f t="shared" si="209"/>
        <v>81.03</v>
      </c>
      <c r="Q3339" s="13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8"/>
        <v>102</v>
      </c>
      <c r="P3340">
        <f t="shared" si="209"/>
        <v>136.85</v>
      </c>
      <c r="Q3340" s="13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104</v>
      </c>
      <c r="P3341">
        <f t="shared" si="209"/>
        <v>177.62</v>
      </c>
      <c r="Q3341" s="13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8"/>
        <v>138</v>
      </c>
      <c r="P3342">
        <f t="shared" si="209"/>
        <v>109.08</v>
      </c>
      <c r="Q3342" s="13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8"/>
        <v>100</v>
      </c>
      <c r="P3343">
        <f t="shared" si="209"/>
        <v>119.64</v>
      </c>
      <c r="Q3343" s="13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8"/>
        <v>102</v>
      </c>
      <c r="P3344">
        <f t="shared" si="209"/>
        <v>78.209999999999994</v>
      </c>
      <c r="Q3344" s="13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8"/>
        <v>171</v>
      </c>
      <c r="P3345">
        <f t="shared" si="209"/>
        <v>52.17</v>
      </c>
      <c r="Q3345" s="13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8"/>
        <v>101</v>
      </c>
      <c r="P3346">
        <f t="shared" si="209"/>
        <v>114.13</v>
      </c>
      <c r="Q3346" s="13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8"/>
        <v>130</v>
      </c>
      <c r="P3347">
        <f t="shared" si="209"/>
        <v>50</v>
      </c>
      <c r="Q3347" s="13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8"/>
        <v>110</v>
      </c>
      <c r="P3348">
        <f t="shared" si="209"/>
        <v>91.67</v>
      </c>
      <c r="Q3348" s="13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8"/>
        <v>119</v>
      </c>
      <c r="P3349">
        <f t="shared" si="209"/>
        <v>108.59</v>
      </c>
      <c r="Q3349" s="13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8"/>
        <v>100</v>
      </c>
      <c r="P3350">
        <f t="shared" si="209"/>
        <v>69.819999999999993</v>
      </c>
      <c r="Q3350" s="13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153</v>
      </c>
      <c r="P3351">
        <f t="shared" si="209"/>
        <v>109.57</v>
      </c>
      <c r="Q3351" s="13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104</v>
      </c>
      <c r="P3352">
        <f t="shared" si="209"/>
        <v>71.67</v>
      </c>
      <c r="Q3352" s="13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8"/>
        <v>101</v>
      </c>
      <c r="P3353">
        <f t="shared" si="209"/>
        <v>93.61</v>
      </c>
      <c r="Q3353" s="13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8"/>
        <v>108</v>
      </c>
      <c r="P3354">
        <f t="shared" si="209"/>
        <v>76.8</v>
      </c>
      <c r="Q3354" s="13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8"/>
        <v>315</v>
      </c>
      <c r="P3355">
        <f t="shared" si="209"/>
        <v>35.799999999999997</v>
      </c>
      <c r="Q3355" s="13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8"/>
        <v>102</v>
      </c>
      <c r="P3356">
        <f t="shared" si="209"/>
        <v>55.6</v>
      </c>
      <c r="Q3356" s="13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8"/>
        <v>126</v>
      </c>
      <c r="P3357">
        <f t="shared" si="209"/>
        <v>147.33000000000001</v>
      </c>
      <c r="Q3357" s="13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8"/>
        <v>101</v>
      </c>
      <c r="P3358">
        <f t="shared" si="209"/>
        <v>56.33</v>
      </c>
      <c r="Q3358" s="13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8"/>
        <v>101</v>
      </c>
      <c r="P3359">
        <f t="shared" si="209"/>
        <v>96.19</v>
      </c>
      <c r="Q3359" s="13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8"/>
        <v>103</v>
      </c>
      <c r="P3360">
        <f t="shared" si="209"/>
        <v>63.57</v>
      </c>
      <c r="Q3360" s="13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8"/>
        <v>106</v>
      </c>
      <c r="P3361">
        <f t="shared" si="209"/>
        <v>184.78</v>
      </c>
      <c r="Q3361" s="13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8"/>
        <v>101</v>
      </c>
      <c r="P3362">
        <f t="shared" si="209"/>
        <v>126.72</v>
      </c>
      <c r="Q3362" s="13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8"/>
        <v>113</v>
      </c>
      <c r="P3363">
        <f t="shared" si="209"/>
        <v>83.43</v>
      </c>
      <c r="Q3363" s="13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8"/>
        <v>218</v>
      </c>
      <c r="P3364">
        <f t="shared" si="209"/>
        <v>54.5</v>
      </c>
      <c r="Q3364" s="13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8"/>
        <v>101</v>
      </c>
      <c r="P3365">
        <f t="shared" si="209"/>
        <v>302.31</v>
      </c>
      <c r="Q3365" s="13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8"/>
        <v>106</v>
      </c>
      <c r="P3366">
        <f t="shared" si="209"/>
        <v>44.14</v>
      </c>
      <c r="Q3366" s="13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104</v>
      </c>
      <c r="P3367">
        <f t="shared" si="209"/>
        <v>866.67</v>
      </c>
      <c r="Q3367" s="13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8"/>
        <v>221</v>
      </c>
      <c r="P3368">
        <f t="shared" si="209"/>
        <v>61.39</v>
      </c>
      <c r="Q3368" s="13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8"/>
        <v>119</v>
      </c>
      <c r="P3369">
        <f t="shared" si="209"/>
        <v>29.67</v>
      </c>
      <c r="Q3369" s="13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8"/>
        <v>105</v>
      </c>
      <c r="P3370">
        <f t="shared" si="209"/>
        <v>45.48</v>
      </c>
      <c r="Q3370" s="13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8"/>
        <v>104</v>
      </c>
      <c r="P3371">
        <f t="shared" si="209"/>
        <v>96.2</v>
      </c>
      <c r="Q3371" s="13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8"/>
        <v>118</v>
      </c>
      <c r="P3372">
        <f t="shared" si="209"/>
        <v>67.92</v>
      </c>
      <c r="Q3372" s="13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8"/>
        <v>139</v>
      </c>
      <c r="P3373">
        <f t="shared" si="209"/>
        <v>30.78</v>
      </c>
      <c r="Q3373" s="13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8"/>
        <v>104</v>
      </c>
      <c r="P3374">
        <f t="shared" si="209"/>
        <v>38.33</v>
      </c>
      <c r="Q3374" s="13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8"/>
        <v>100</v>
      </c>
      <c r="P3375">
        <f t="shared" si="209"/>
        <v>66.83</v>
      </c>
      <c r="Q3375" s="13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8"/>
        <v>107</v>
      </c>
      <c r="P3376">
        <f t="shared" si="209"/>
        <v>71.73</v>
      </c>
      <c r="Q3376" s="13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8"/>
        <v>100</v>
      </c>
      <c r="P3377">
        <f t="shared" si="209"/>
        <v>176.47</v>
      </c>
      <c r="Q3377" s="13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8"/>
        <v>100</v>
      </c>
      <c r="P3378">
        <f t="shared" si="209"/>
        <v>421.11</v>
      </c>
      <c r="Q3378" s="13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8"/>
        <v>101</v>
      </c>
      <c r="P3379">
        <f t="shared" si="209"/>
        <v>104.99</v>
      </c>
      <c r="Q3379" s="13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8"/>
        <v>108</v>
      </c>
      <c r="P3380">
        <f t="shared" si="209"/>
        <v>28.19</v>
      </c>
      <c r="Q3380" s="13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8"/>
        <v>104</v>
      </c>
      <c r="P3381">
        <f t="shared" si="209"/>
        <v>54.55</v>
      </c>
      <c r="Q3381" s="13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8"/>
        <v>104</v>
      </c>
      <c r="P3382">
        <f t="shared" si="209"/>
        <v>111.89</v>
      </c>
      <c r="Q3382" s="13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8"/>
        <v>102</v>
      </c>
      <c r="P3383">
        <f t="shared" si="209"/>
        <v>85.21</v>
      </c>
      <c r="Q3383" s="13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8"/>
        <v>101</v>
      </c>
      <c r="P3384">
        <f t="shared" si="209"/>
        <v>76.650000000000006</v>
      </c>
      <c r="Q3384" s="13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8"/>
        <v>112</v>
      </c>
      <c r="P3385">
        <f t="shared" si="209"/>
        <v>65.17</v>
      </c>
      <c r="Q3385" s="13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8"/>
        <v>100</v>
      </c>
      <c r="P3386">
        <f t="shared" si="209"/>
        <v>93.76</v>
      </c>
      <c r="Q3386" s="13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8"/>
        <v>100</v>
      </c>
      <c r="P3387">
        <f t="shared" si="209"/>
        <v>133.33000000000001</v>
      </c>
      <c r="Q3387" s="13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8"/>
        <v>105</v>
      </c>
      <c r="P3388">
        <f t="shared" si="209"/>
        <v>51.22</v>
      </c>
      <c r="Q3388" s="13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8"/>
        <v>117</v>
      </c>
      <c r="P3389">
        <f t="shared" si="209"/>
        <v>100.17</v>
      </c>
      <c r="Q3389" s="13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8"/>
        <v>104</v>
      </c>
      <c r="P3390">
        <f t="shared" si="209"/>
        <v>34.6</v>
      </c>
      <c r="Q3390" s="13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8"/>
        <v>115</v>
      </c>
      <c r="P3391">
        <f t="shared" si="209"/>
        <v>184.68</v>
      </c>
      <c r="Q3391" s="13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8"/>
        <v>102</v>
      </c>
      <c r="P3392">
        <f t="shared" si="209"/>
        <v>69.819999999999993</v>
      </c>
      <c r="Q3392" s="13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8"/>
        <v>223</v>
      </c>
      <c r="P3393">
        <f t="shared" si="209"/>
        <v>61.94</v>
      </c>
      <c r="Q3393" s="13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208"/>
        <v>100</v>
      </c>
      <c r="P3394">
        <f t="shared" si="209"/>
        <v>41.67</v>
      </c>
      <c r="Q3394" s="13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212">ROUND(E3395/D3395*100,0)</f>
        <v>106</v>
      </c>
      <c r="P3395">
        <f t="shared" ref="P3395:P3458" si="213">IFERROR(ROUND(E3395/L3395,2),0)</f>
        <v>36.07</v>
      </c>
      <c r="Q3395" s="13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2"/>
        <v>142</v>
      </c>
      <c r="P3396">
        <f t="shared" si="213"/>
        <v>29</v>
      </c>
      <c r="Q3396" s="13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2"/>
        <v>184</v>
      </c>
      <c r="P3397">
        <f t="shared" si="213"/>
        <v>24.21</v>
      </c>
      <c r="Q3397" s="13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104</v>
      </c>
      <c r="P3398">
        <f t="shared" si="213"/>
        <v>55.89</v>
      </c>
      <c r="Q3398" s="13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2"/>
        <v>112</v>
      </c>
      <c r="P3399">
        <f t="shared" si="213"/>
        <v>11.67</v>
      </c>
      <c r="Q3399" s="13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2"/>
        <v>111</v>
      </c>
      <c r="P3400">
        <f t="shared" si="213"/>
        <v>68.349999999999994</v>
      </c>
      <c r="Q3400" s="13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2"/>
        <v>104</v>
      </c>
      <c r="P3401">
        <f t="shared" si="213"/>
        <v>27.07</v>
      </c>
      <c r="Q3401" s="13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2"/>
        <v>100</v>
      </c>
      <c r="P3402">
        <f t="shared" si="213"/>
        <v>118.13</v>
      </c>
      <c r="Q3402" s="13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2"/>
        <v>102</v>
      </c>
      <c r="P3403">
        <f t="shared" si="213"/>
        <v>44.76</v>
      </c>
      <c r="Q3403" s="13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2"/>
        <v>110</v>
      </c>
      <c r="P3404">
        <f t="shared" si="213"/>
        <v>99.79</v>
      </c>
      <c r="Q3404" s="13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2"/>
        <v>100</v>
      </c>
      <c r="P3405">
        <f t="shared" si="213"/>
        <v>117.65</v>
      </c>
      <c r="Q3405" s="13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2"/>
        <v>122</v>
      </c>
      <c r="P3406">
        <f t="shared" si="213"/>
        <v>203.33</v>
      </c>
      <c r="Q3406" s="13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138</v>
      </c>
      <c r="P3407">
        <f t="shared" si="213"/>
        <v>28.32</v>
      </c>
      <c r="Q3407" s="13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2"/>
        <v>100</v>
      </c>
      <c r="P3408">
        <f t="shared" si="213"/>
        <v>110.23</v>
      </c>
      <c r="Q3408" s="13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2"/>
        <v>107</v>
      </c>
      <c r="P3409">
        <f t="shared" si="213"/>
        <v>31.97</v>
      </c>
      <c r="Q3409" s="13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211</v>
      </c>
      <c r="P3410">
        <f t="shared" si="213"/>
        <v>58.61</v>
      </c>
      <c r="Q3410" s="13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2"/>
        <v>124</v>
      </c>
      <c r="P3411">
        <f t="shared" si="213"/>
        <v>29.43</v>
      </c>
      <c r="Q3411" s="13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2"/>
        <v>109</v>
      </c>
      <c r="P3412">
        <f t="shared" si="213"/>
        <v>81.38</v>
      </c>
      <c r="Q3412" s="13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2"/>
        <v>104</v>
      </c>
      <c r="P3413">
        <f t="shared" si="213"/>
        <v>199.17</v>
      </c>
      <c r="Q3413" s="13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2"/>
        <v>100</v>
      </c>
      <c r="P3414">
        <f t="shared" si="213"/>
        <v>115.38</v>
      </c>
      <c r="Q3414" s="13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2"/>
        <v>130</v>
      </c>
      <c r="P3415">
        <f t="shared" si="213"/>
        <v>46.43</v>
      </c>
      <c r="Q3415" s="13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2"/>
        <v>104</v>
      </c>
      <c r="P3416">
        <f t="shared" si="213"/>
        <v>70.569999999999993</v>
      </c>
      <c r="Q3416" s="13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2"/>
        <v>100</v>
      </c>
      <c r="P3417">
        <f t="shared" si="213"/>
        <v>22.22</v>
      </c>
      <c r="Q3417" s="13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2"/>
        <v>120</v>
      </c>
      <c r="P3418">
        <f t="shared" si="213"/>
        <v>159.47</v>
      </c>
      <c r="Q3418" s="13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2"/>
        <v>100</v>
      </c>
      <c r="P3419">
        <f t="shared" si="213"/>
        <v>37.78</v>
      </c>
      <c r="Q3419" s="13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2"/>
        <v>101</v>
      </c>
      <c r="P3420">
        <f t="shared" si="213"/>
        <v>72.05</v>
      </c>
      <c r="Q3420" s="13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2"/>
        <v>107</v>
      </c>
      <c r="P3421">
        <f t="shared" si="213"/>
        <v>63.7</v>
      </c>
      <c r="Q3421" s="13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2"/>
        <v>138</v>
      </c>
      <c r="P3422">
        <f t="shared" si="213"/>
        <v>28.41</v>
      </c>
      <c r="Q3422" s="13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2"/>
        <v>101</v>
      </c>
      <c r="P3423">
        <f t="shared" si="213"/>
        <v>103.21</v>
      </c>
      <c r="Q3423" s="13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2"/>
        <v>109</v>
      </c>
      <c r="P3424">
        <f t="shared" si="213"/>
        <v>71.150000000000006</v>
      </c>
      <c r="Q3424" s="13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2"/>
        <v>140</v>
      </c>
      <c r="P3425">
        <f t="shared" si="213"/>
        <v>35</v>
      </c>
      <c r="Q3425" s="13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2"/>
        <v>104</v>
      </c>
      <c r="P3426">
        <f t="shared" si="213"/>
        <v>81.78</v>
      </c>
      <c r="Q3426" s="13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2"/>
        <v>103</v>
      </c>
      <c r="P3427">
        <f t="shared" si="213"/>
        <v>297.02999999999997</v>
      </c>
      <c r="Q3427" s="13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2"/>
        <v>108</v>
      </c>
      <c r="P3428">
        <f t="shared" si="213"/>
        <v>46.61</v>
      </c>
      <c r="Q3428" s="13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2"/>
        <v>100</v>
      </c>
      <c r="P3429">
        <f t="shared" si="213"/>
        <v>51.72</v>
      </c>
      <c r="Q3429" s="13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2"/>
        <v>103</v>
      </c>
      <c r="P3430">
        <f t="shared" si="213"/>
        <v>40.29</v>
      </c>
      <c r="Q3430" s="13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2"/>
        <v>130</v>
      </c>
      <c r="P3431">
        <f t="shared" si="213"/>
        <v>16.25</v>
      </c>
      <c r="Q3431" s="13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2"/>
        <v>109</v>
      </c>
      <c r="P3432">
        <f t="shared" si="213"/>
        <v>30.15</v>
      </c>
      <c r="Q3432" s="13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2"/>
        <v>100</v>
      </c>
      <c r="P3433">
        <f t="shared" si="213"/>
        <v>95.24</v>
      </c>
      <c r="Q3433" s="13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2"/>
        <v>110</v>
      </c>
      <c r="P3434">
        <f t="shared" si="213"/>
        <v>52.21</v>
      </c>
      <c r="Q3434" s="13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2"/>
        <v>100</v>
      </c>
      <c r="P3435">
        <f t="shared" si="213"/>
        <v>134.15</v>
      </c>
      <c r="Q3435" s="13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2"/>
        <v>106</v>
      </c>
      <c r="P3436">
        <f t="shared" si="213"/>
        <v>62.83</v>
      </c>
      <c r="Q3436" s="13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2"/>
        <v>112</v>
      </c>
      <c r="P3437">
        <f t="shared" si="213"/>
        <v>58.95</v>
      </c>
      <c r="Q3437" s="13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2"/>
        <v>106</v>
      </c>
      <c r="P3438">
        <f t="shared" si="213"/>
        <v>143.11000000000001</v>
      </c>
      <c r="Q3438" s="13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2"/>
        <v>101</v>
      </c>
      <c r="P3439">
        <f t="shared" si="213"/>
        <v>84.17</v>
      </c>
      <c r="Q3439" s="13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2"/>
        <v>104</v>
      </c>
      <c r="P3440">
        <f t="shared" si="213"/>
        <v>186.07</v>
      </c>
      <c r="Q3440" s="13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2"/>
        <v>135</v>
      </c>
      <c r="P3441">
        <f t="shared" si="213"/>
        <v>89.79</v>
      </c>
      <c r="Q3441" s="13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2"/>
        <v>105</v>
      </c>
      <c r="P3442">
        <f t="shared" si="213"/>
        <v>64.16</v>
      </c>
      <c r="Q3442" s="13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2"/>
        <v>103</v>
      </c>
      <c r="P3443">
        <f t="shared" si="213"/>
        <v>59.65</v>
      </c>
      <c r="Q3443" s="13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2"/>
        <v>100</v>
      </c>
      <c r="P3444">
        <f t="shared" si="213"/>
        <v>31.25</v>
      </c>
      <c r="Q3444" s="13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2"/>
        <v>186</v>
      </c>
      <c r="P3445">
        <f t="shared" si="213"/>
        <v>41.22</v>
      </c>
      <c r="Q3445" s="13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2"/>
        <v>289</v>
      </c>
      <c r="P3446">
        <f t="shared" si="213"/>
        <v>43.35</v>
      </c>
      <c r="Q3446" s="13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2"/>
        <v>100</v>
      </c>
      <c r="P3447">
        <f t="shared" si="213"/>
        <v>64.52</v>
      </c>
      <c r="Q3447" s="13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2"/>
        <v>108</v>
      </c>
      <c r="P3448">
        <f t="shared" si="213"/>
        <v>43.28</v>
      </c>
      <c r="Q3448" s="13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2"/>
        <v>108</v>
      </c>
      <c r="P3449">
        <f t="shared" si="213"/>
        <v>77</v>
      </c>
      <c r="Q3449" s="13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2"/>
        <v>110</v>
      </c>
      <c r="P3450">
        <f t="shared" si="213"/>
        <v>51.22</v>
      </c>
      <c r="Q3450" s="13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2"/>
        <v>171</v>
      </c>
      <c r="P3451">
        <f t="shared" si="213"/>
        <v>68.25</v>
      </c>
      <c r="Q3451" s="13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2"/>
        <v>152</v>
      </c>
      <c r="P3452">
        <f t="shared" si="213"/>
        <v>19.489999999999998</v>
      </c>
      <c r="Q3452" s="13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2"/>
        <v>101</v>
      </c>
      <c r="P3453">
        <f t="shared" si="213"/>
        <v>41.13</v>
      </c>
      <c r="Q3453" s="13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2"/>
        <v>153</v>
      </c>
      <c r="P3454">
        <f t="shared" si="213"/>
        <v>41.41</v>
      </c>
      <c r="Q3454" s="13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2"/>
        <v>128</v>
      </c>
      <c r="P3455">
        <f t="shared" si="213"/>
        <v>27.5</v>
      </c>
      <c r="Q3455" s="13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2"/>
        <v>101</v>
      </c>
      <c r="P3456">
        <f t="shared" si="213"/>
        <v>33.57</v>
      </c>
      <c r="Q3456" s="13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2"/>
        <v>101</v>
      </c>
      <c r="P3457">
        <f t="shared" si="213"/>
        <v>145.87</v>
      </c>
      <c r="Q3457" s="13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212"/>
        <v>191</v>
      </c>
      <c r="P3458">
        <f t="shared" si="213"/>
        <v>358.69</v>
      </c>
      <c r="Q3458" s="13" t="s">
        <v>8315</v>
      </c>
      <c r="R3458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216">ROUND(E3459/D3459*100,0)</f>
        <v>140</v>
      </c>
      <c r="P3459">
        <f t="shared" ref="P3459:P3522" si="217">IFERROR(ROUND(E3459/L3459,2),0)</f>
        <v>50.98</v>
      </c>
      <c r="Q3459" s="13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6"/>
        <v>124</v>
      </c>
      <c r="P3460">
        <f t="shared" si="217"/>
        <v>45.04</v>
      </c>
      <c r="Q3460" s="13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6"/>
        <v>126</v>
      </c>
      <c r="P3461">
        <f t="shared" si="217"/>
        <v>17.53</v>
      </c>
      <c r="Q3461" s="13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6"/>
        <v>190</v>
      </c>
      <c r="P3462">
        <f t="shared" si="217"/>
        <v>50</v>
      </c>
      <c r="Q3462" s="13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6"/>
        <v>139</v>
      </c>
      <c r="P3463">
        <f t="shared" si="217"/>
        <v>57.92</v>
      </c>
      <c r="Q3463" s="13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6"/>
        <v>202</v>
      </c>
      <c r="P3464">
        <f t="shared" si="217"/>
        <v>29.71</v>
      </c>
      <c r="Q3464" s="13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6"/>
        <v>103</v>
      </c>
      <c r="P3465">
        <f t="shared" si="217"/>
        <v>90.68</v>
      </c>
      <c r="Q3465" s="13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6"/>
        <v>102</v>
      </c>
      <c r="P3466">
        <f t="shared" si="217"/>
        <v>55.01</v>
      </c>
      <c r="Q3466" s="13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6"/>
        <v>103</v>
      </c>
      <c r="P3467">
        <f t="shared" si="217"/>
        <v>57.22</v>
      </c>
      <c r="Q3467" s="13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6"/>
        <v>127</v>
      </c>
      <c r="P3468">
        <f t="shared" si="217"/>
        <v>72.95</v>
      </c>
      <c r="Q3468" s="13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6"/>
        <v>101</v>
      </c>
      <c r="P3469">
        <f t="shared" si="217"/>
        <v>64.47</v>
      </c>
      <c r="Q3469" s="13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122</v>
      </c>
      <c r="P3470">
        <f t="shared" si="217"/>
        <v>716.35</v>
      </c>
      <c r="Q3470" s="13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6"/>
        <v>113</v>
      </c>
      <c r="P3471">
        <f t="shared" si="217"/>
        <v>50.4</v>
      </c>
      <c r="Q3471" s="13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6"/>
        <v>150</v>
      </c>
      <c r="P3472">
        <f t="shared" si="217"/>
        <v>41.67</v>
      </c>
      <c r="Q3472" s="13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6"/>
        <v>215</v>
      </c>
      <c r="P3473">
        <f t="shared" si="217"/>
        <v>35.770000000000003</v>
      </c>
      <c r="Q3473" s="13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6"/>
        <v>102</v>
      </c>
      <c r="P3474">
        <f t="shared" si="217"/>
        <v>88.74</v>
      </c>
      <c r="Q3474" s="13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100</v>
      </c>
      <c r="P3475">
        <f t="shared" si="217"/>
        <v>148.47999999999999</v>
      </c>
      <c r="Q3475" s="13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6"/>
        <v>101</v>
      </c>
      <c r="P3476">
        <f t="shared" si="217"/>
        <v>51.79</v>
      </c>
      <c r="Q3476" s="13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6"/>
        <v>113</v>
      </c>
      <c r="P3477">
        <f t="shared" si="217"/>
        <v>20</v>
      </c>
      <c r="Q3477" s="13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104</v>
      </c>
      <c r="P3478">
        <f t="shared" si="217"/>
        <v>52</v>
      </c>
      <c r="Q3478" s="13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6"/>
        <v>115</v>
      </c>
      <c r="P3479">
        <f t="shared" si="217"/>
        <v>53.23</v>
      </c>
      <c r="Q3479" s="13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6"/>
        <v>113</v>
      </c>
      <c r="P3480">
        <f t="shared" si="217"/>
        <v>39.6</v>
      </c>
      <c r="Q3480" s="13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6"/>
        <v>128</v>
      </c>
      <c r="P3481">
        <f t="shared" si="217"/>
        <v>34.25</v>
      </c>
      <c r="Q3481" s="13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6"/>
        <v>143</v>
      </c>
      <c r="P3482">
        <f t="shared" si="217"/>
        <v>164.62</v>
      </c>
      <c r="Q3482" s="13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6"/>
        <v>119</v>
      </c>
      <c r="P3483">
        <f t="shared" si="217"/>
        <v>125.05</v>
      </c>
      <c r="Q3483" s="13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6"/>
        <v>138</v>
      </c>
      <c r="P3484">
        <f t="shared" si="217"/>
        <v>51.88</v>
      </c>
      <c r="Q3484" s="13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6"/>
        <v>160</v>
      </c>
      <c r="P3485">
        <f t="shared" si="217"/>
        <v>40.29</v>
      </c>
      <c r="Q3485" s="13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6"/>
        <v>114</v>
      </c>
      <c r="P3486">
        <f t="shared" si="217"/>
        <v>64.91</v>
      </c>
      <c r="Q3486" s="13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6"/>
        <v>101</v>
      </c>
      <c r="P3487">
        <f t="shared" si="217"/>
        <v>55.33</v>
      </c>
      <c r="Q3487" s="13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6"/>
        <v>155</v>
      </c>
      <c r="P3488">
        <f t="shared" si="217"/>
        <v>83.14</v>
      </c>
      <c r="Q3488" s="13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6"/>
        <v>128</v>
      </c>
      <c r="P3489">
        <f t="shared" si="217"/>
        <v>38.71</v>
      </c>
      <c r="Q3489" s="13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6"/>
        <v>121</v>
      </c>
      <c r="P3490">
        <f t="shared" si="217"/>
        <v>125.38</v>
      </c>
      <c r="Q3490" s="13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6"/>
        <v>113</v>
      </c>
      <c r="P3491">
        <f t="shared" si="217"/>
        <v>78.260000000000005</v>
      </c>
      <c r="Q3491" s="13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6"/>
        <v>128</v>
      </c>
      <c r="P3492">
        <f t="shared" si="217"/>
        <v>47.22</v>
      </c>
      <c r="Q3492" s="13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6"/>
        <v>158</v>
      </c>
      <c r="P3493">
        <f t="shared" si="217"/>
        <v>79.099999999999994</v>
      </c>
      <c r="Q3493" s="13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6"/>
        <v>105</v>
      </c>
      <c r="P3494">
        <f t="shared" si="217"/>
        <v>114.29</v>
      </c>
      <c r="Q3494" s="13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6"/>
        <v>100</v>
      </c>
      <c r="P3495">
        <f t="shared" si="217"/>
        <v>51.72</v>
      </c>
      <c r="Q3495" s="13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6"/>
        <v>100</v>
      </c>
      <c r="P3496">
        <f t="shared" si="217"/>
        <v>30.77</v>
      </c>
      <c r="Q3496" s="13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6"/>
        <v>107</v>
      </c>
      <c r="P3497">
        <f t="shared" si="217"/>
        <v>74.209999999999994</v>
      </c>
      <c r="Q3497" s="13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6"/>
        <v>124</v>
      </c>
      <c r="P3498">
        <f t="shared" si="217"/>
        <v>47.85</v>
      </c>
      <c r="Q3498" s="13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6"/>
        <v>109</v>
      </c>
      <c r="P3499">
        <f t="shared" si="217"/>
        <v>34.409999999999997</v>
      </c>
      <c r="Q3499" s="13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6"/>
        <v>102</v>
      </c>
      <c r="P3500">
        <f t="shared" si="217"/>
        <v>40.24</v>
      </c>
      <c r="Q3500" s="13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6"/>
        <v>106</v>
      </c>
      <c r="P3501">
        <f t="shared" si="217"/>
        <v>60.29</v>
      </c>
      <c r="Q3501" s="13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6"/>
        <v>106</v>
      </c>
      <c r="P3502">
        <f t="shared" si="217"/>
        <v>25.31</v>
      </c>
      <c r="Q3502" s="13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6"/>
        <v>101</v>
      </c>
      <c r="P3503">
        <f t="shared" si="217"/>
        <v>35.950000000000003</v>
      </c>
      <c r="Q3503" s="13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6"/>
        <v>105</v>
      </c>
      <c r="P3504">
        <f t="shared" si="217"/>
        <v>136</v>
      </c>
      <c r="Q3504" s="13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6"/>
        <v>108</v>
      </c>
      <c r="P3505">
        <f t="shared" si="217"/>
        <v>70.760000000000005</v>
      </c>
      <c r="Q3505" s="13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6"/>
        <v>100</v>
      </c>
      <c r="P3506">
        <f t="shared" si="217"/>
        <v>125</v>
      </c>
      <c r="Q3506" s="13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6"/>
        <v>104</v>
      </c>
      <c r="P3507">
        <f t="shared" si="217"/>
        <v>66.510000000000005</v>
      </c>
      <c r="Q3507" s="13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6"/>
        <v>102</v>
      </c>
      <c r="P3508">
        <f t="shared" si="217"/>
        <v>105</v>
      </c>
      <c r="Q3508" s="13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6"/>
        <v>104</v>
      </c>
      <c r="P3509">
        <f t="shared" si="217"/>
        <v>145</v>
      </c>
      <c r="Q3509" s="13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6"/>
        <v>180</v>
      </c>
      <c r="P3510">
        <f t="shared" si="217"/>
        <v>12</v>
      </c>
      <c r="Q3510" s="13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6"/>
        <v>106</v>
      </c>
      <c r="P3511">
        <f t="shared" si="217"/>
        <v>96.67</v>
      </c>
      <c r="Q3511" s="13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6"/>
        <v>101</v>
      </c>
      <c r="P3512">
        <f t="shared" si="217"/>
        <v>60.33</v>
      </c>
      <c r="Q3512" s="13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6"/>
        <v>101</v>
      </c>
      <c r="P3513">
        <f t="shared" si="217"/>
        <v>79.89</v>
      </c>
      <c r="Q3513" s="13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6"/>
        <v>100</v>
      </c>
      <c r="P3514">
        <f t="shared" si="217"/>
        <v>58.82</v>
      </c>
      <c r="Q3514" s="13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6"/>
        <v>118</v>
      </c>
      <c r="P3515">
        <f t="shared" si="217"/>
        <v>75.34</v>
      </c>
      <c r="Q3515" s="13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6"/>
        <v>110</v>
      </c>
      <c r="P3516">
        <f t="shared" si="217"/>
        <v>55</v>
      </c>
      <c r="Q3516" s="13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6"/>
        <v>103</v>
      </c>
      <c r="P3517">
        <f t="shared" si="217"/>
        <v>66.959999999999994</v>
      </c>
      <c r="Q3517" s="13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6"/>
        <v>100</v>
      </c>
      <c r="P3518">
        <f t="shared" si="217"/>
        <v>227.27</v>
      </c>
      <c r="Q3518" s="13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6"/>
        <v>100</v>
      </c>
      <c r="P3519">
        <f t="shared" si="217"/>
        <v>307.69</v>
      </c>
      <c r="Q3519" s="13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6"/>
        <v>110</v>
      </c>
      <c r="P3520">
        <f t="shared" si="217"/>
        <v>50.02</v>
      </c>
      <c r="Q3520" s="13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6"/>
        <v>101</v>
      </c>
      <c r="P3521">
        <f t="shared" si="217"/>
        <v>72.39</v>
      </c>
      <c r="Q3521" s="13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216"/>
        <v>101</v>
      </c>
      <c r="P3522">
        <f t="shared" si="217"/>
        <v>95.95</v>
      </c>
      <c r="Q3522" s="13" t="s">
        <v>8315</v>
      </c>
      <c r="R3522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220">ROUND(E3523/D3523*100,0)</f>
        <v>169</v>
      </c>
      <c r="P3523">
        <f t="shared" ref="P3523:P3586" si="221">IFERROR(ROUND(E3523/L3523,2),0)</f>
        <v>45.62</v>
      </c>
      <c r="Q3523" s="13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0"/>
        <v>100</v>
      </c>
      <c r="P3524">
        <f t="shared" si="221"/>
        <v>41.03</v>
      </c>
      <c r="Q3524" s="13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0"/>
        <v>114</v>
      </c>
      <c r="P3525">
        <f t="shared" si="221"/>
        <v>56.83</v>
      </c>
      <c r="Q3525" s="13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0"/>
        <v>102</v>
      </c>
      <c r="P3526">
        <f t="shared" si="221"/>
        <v>137.24</v>
      </c>
      <c r="Q3526" s="13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0"/>
        <v>106</v>
      </c>
      <c r="P3527">
        <f t="shared" si="221"/>
        <v>75.709999999999994</v>
      </c>
      <c r="Q3527" s="13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0"/>
        <v>102</v>
      </c>
      <c r="P3528">
        <f t="shared" si="221"/>
        <v>99</v>
      </c>
      <c r="Q3528" s="13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0"/>
        <v>117</v>
      </c>
      <c r="P3529">
        <f t="shared" si="221"/>
        <v>81.569999999999993</v>
      </c>
      <c r="Q3529" s="13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0"/>
        <v>101</v>
      </c>
      <c r="P3530">
        <f t="shared" si="221"/>
        <v>45.11</v>
      </c>
      <c r="Q3530" s="13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0"/>
        <v>132</v>
      </c>
      <c r="P3531">
        <f t="shared" si="221"/>
        <v>36.67</v>
      </c>
      <c r="Q3531" s="13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0"/>
        <v>100</v>
      </c>
      <c r="P3532">
        <f t="shared" si="221"/>
        <v>125</v>
      </c>
      <c r="Q3532" s="13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0"/>
        <v>128</v>
      </c>
      <c r="P3533">
        <f t="shared" si="221"/>
        <v>49.23</v>
      </c>
      <c r="Q3533" s="13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0"/>
        <v>119</v>
      </c>
      <c r="P3534">
        <f t="shared" si="221"/>
        <v>42.3</v>
      </c>
      <c r="Q3534" s="13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0"/>
        <v>126</v>
      </c>
      <c r="P3535">
        <f t="shared" si="221"/>
        <v>78.88</v>
      </c>
      <c r="Q3535" s="13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0"/>
        <v>156</v>
      </c>
      <c r="P3536">
        <f t="shared" si="221"/>
        <v>38.28</v>
      </c>
      <c r="Q3536" s="13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0"/>
        <v>103</v>
      </c>
      <c r="P3537">
        <f t="shared" si="221"/>
        <v>44.85</v>
      </c>
      <c r="Q3537" s="13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0"/>
        <v>153</v>
      </c>
      <c r="P3538">
        <f t="shared" si="221"/>
        <v>13.53</v>
      </c>
      <c r="Q3538" s="13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0"/>
        <v>180</v>
      </c>
      <c r="P3539">
        <f t="shared" si="221"/>
        <v>43.5</v>
      </c>
      <c r="Q3539" s="13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0"/>
        <v>128</v>
      </c>
      <c r="P3540">
        <f t="shared" si="221"/>
        <v>30.95</v>
      </c>
      <c r="Q3540" s="13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0"/>
        <v>120</v>
      </c>
      <c r="P3541">
        <f t="shared" si="221"/>
        <v>55.23</v>
      </c>
      <c r="Q3541" s="13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0"/>
        <v>123</v>
      </c>
      <c r="P3542">
        <f t="shared" si="221"/>
        <v>46.13</v>
      </c>
      <c r="Q3542" s="13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0"/>
        <v>105</v>
      </c>
      <c r="P3543">
        <f t="shared" si="221"/>
        <v>39.380000000000003</v>
      </c>
      <c r="Q3543" s="13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0"/>
        <v>102</v>
      </c>
      <c r="P3544">
        <f t="shared" si="221"/>
        <v>66.150000000000006</v>
      </c>
      <c r="Q3544" s="13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0"/>
        <v>105</v>
      </c>
      <c r="P3545">
        <f t="shared" si="221"/>
        <v>54.14</v>
      </c>
      <c r="Q3545" s="13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0"/>
        <v>100</v>
      </c>
      <c r="P3546">
        <f t="shared" si="221"/>
        <v>104.17</v>
      </c>
      <c r="Q3546" s="13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0"/>
        <v>100</v>
      </c>
      <c r="P3547">
        <f t="shared" si="221"/>
        <v>31.38</v>
      </c>
      <c r="Q3547" s="13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0"/>
        <v>102</v>
      </c>
      <c r="P3548">
        <f t="shared" si="221"/>
        <v>59.21</v>
      </c>
      <c r="Q3548" s="13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0"/>
        <v>114</v>
      </c>
      <c r="P3549">
        <f t="shared" si="221"/>
        <v>119.18</v>
      </c>
      <c r="Q3549" s="13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0"/>
        <v>102</v>
      </c>
      <c r="P3550">
        <f t="shared" si="221"/>
        <v>164.62</v>
      </c>
      <c r="Q3550" s="13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0"/>
        <v>102</v>
      </c>
      <c r="P3551">
        <f t="shared" si="221"/>
        <v>24.29</v>
      </c>
      <c r="Q3551" s="13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0"/>
        <v>105</v>
      </c>
      <c r="P3552">
        <f t="shared" si="221"/>
        <v>40.94</v>
      </c>
      <c r="Q3552" s="13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0"/>
        <v>102</v>
      </c>
      <c r="P3553">
        <f t="shared" si="221"/>
        <v>61.1</v>
      </c>
      <c r="Q3553" s="13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0"/>
        <v>100</v>
      </c>
      <c r="P3554">
        <f t="shared" si="221"/>
        <v>38.65</v>
      </c>
      <c r="Q3554" s="13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0"/>
        <v>106</v>
      </c>
      <c r="P3555">
        <f t="shared" si="221"/>
        <v>56.2</v>
      </c>
      <c r="Q3555" s="13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0"/>
        <v>113</v>
      </c>
      <c r="P3556">
        <f t="shared" si="221"/>
        <v>107</v>
      </c>
      <c r="Q3556" s="13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0"/>
        <v>100</v>
      </c>
      <c r="P3557">
        <f t="shared" si="221"/>
        <v>171.43</v>
      </c>
      <c r="Q3557" s="13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0"/>
        <v>100</v>
      </c>
      <c r="P3558">
        <f t="shared" si="221"/>
        <v>110.5</v>
      </c>
      <c r="Q3558" s="13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0"/>
        <v>100</v>
      </c>
      <c r="P3559">
        <f t="shared" si="221"/>
        <v>179.28</v>
      </c>
      <c r="Q3559" s="13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0"/>
        <v>144</v>
      </c>
      <c r="P3560">
        <f t="shared" si="221"/>
        <v>22.91</v>
      </c>
      <c r="Q3560" s="13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0"/>
        <v>104</v>
      </c>
      <c r="P3561">
        <f t="shared" si="221"/>
        <v>43.13</v>
      </c>
      <c r="Q3561" s="13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0"/>
        <v>108</v>
      </c>
      <c r="P3562">
        <f t="shared" si="221"/>
        <v>46.89</v>
      </c>
      <c r="Q3562" s="13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0"/>
        <v>102</v>
      </c>
      <c r="P3563">
        <f t="shared" si="221"/>
        <v>47.41</v>
      </c>
      <c r="Q3563" s="13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0"/>
        <v>149</v>
      </c>
      <c r="P3564">
        <f t="shared" si="221"/>
        <v>15.13</v>
      </c>
      <c r="Q3564" s="13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0"/>
        <v>105</v>
      </c>
      <c r="P3565">
        <f t="shared" si="221"/>
        <v>21.1</v>
      </c>
      <c r="Q3565" s="13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0"/>
        <v>101</v>
      </c>
      <c r="P3566">
        <f t="shared" si="221"/>
        <v>59.12</v>
      </c>
      <c r="Q3566" s="13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0"/>
        <v>131</v>
      </c>
      <c r="P3567">
        <f t="shared" si="221"/>
        <v>97.92</v>
      </c>
      <c r="Q3567" s="13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0"/>
        <v>105</v>
      </c>
      <c r="P3568">
        <f t="shared" si="221"/>
        <v>55.13</v>
      </c>
      <c r="Q3568" s="13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0"/>
        <v>109</v>
      </c>
      <c r="P3569">
        <f t="shared" si="221"/>
        <v>26.54</v>
      </c>
      <c r="Q3569" s="13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0"/>
        <v>111</v>
      </c>
      <c r="P3570">
        <f t="shared" si="221"/>
        <v>58.42</v>
      </c>
      <c r="Q3570" s="13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0"/>
        <v>100</v>
      </c>
      <c r="P3571">
        <f t="shared" si="221"/>
        <v>122.54</v>
      </c>
      <c r="Q3571" s="13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0"/>
        <v>114</v>
      </c>
      <c r="P3572">
        <f t="shared" si="221"/>
        <v>87.96</v>
      </c>
      <c r="Q3572" s="13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0"/>
        <v>122</v>
      </c>
      <c r="P3573">
        <f t="shared" si="221"/>
        <v>73.239999999999995</v>
      </c>
      <c r="Q3573" s="13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0"/>
        <v>100</v>
      </c>
      <c r="P3574">
        <f t="shared" si="221"/>
        <v>55.56</v>
      </c>
      <c r="Q3574" s="13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0"/>
        <v>103</v>
      </c>
      <c r="P3575">
        <f t="shared" si="221"/>
        <v>39.54</v>
      </c>
      <c r="Q3575" s="13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0"/>
        <v>106</v>
      </c>
      <c r="P3576">
        <f t="shared" si="221"/>
        <v>136.78</v>
      </c>
      <c r="Q3576" s="13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0"/>
        <v>101</v>
      </c>
      <c r="P3577">
        <f t="shared" si="221"/>
        <v>99.34</v>
      </c>
      <c r="Q3577" s="13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0"/>
        <v>100</v>
      </c>
      <c r="P3578">
        <f t="shared" si="221"/>
        <v>20</v>
      </c>
      <c r="Q3578" s="13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0"/>
        <v>130</v>
      </c>
      <c r="P3579">
        <f t="shared" si="221"/>
        <v>28.89</v>
      </c>
      <c r="Q3579" s="13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0"/>
        <v>100</v>
      </c>
      <c r="P3580">
        <f t="shared" si="221"/>
        <v>40.549999999999997</v>
      </c>
      <c r="Q3580" s="13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0"/>
        <v>100</v>
      </c>
      <c r="P3581">
        <f t="shared" si="221"/>
        <v>35.71</v>
      </c>
      <c r="Q3581" s="13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0"/>
        <v>114</v>
      </c>
      <c r="P3582">
        <f t="shared" si="221"/>
        <v>37.96</v>
      </c>
      <c r="Q3582" s="13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0"/>
        <v>100</v>
      </c>
      <c r="P3583">
        <f t="shared" si="221"/>
        <v>33.33</v>
      </c>
      <c r="Q3583" s="13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0"/>
        <v>287</v>
      </c>
      <c r="P3584">
        <f t="shared" si="221"/>
        <v>58.57</v>
      </c>
      <c r="Q3584" s="13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0"/>
        <v>109</v>
      </c>
      <c r="P3585">
        <f t="shared" si="221"/>
        <v>135.63</v>
      </c>
      <c r="Q3585" s="13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220"/>
        <v>116</v>
      </c>
      <c r="P3586">
        <f t="shared" si="221"/>
        <v>30.94</v>
      </c>
      <c r="Q3586" s="13" t="s">
        <v>8315</v>
      </c>
      <c r="R3586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224">ROUND(E3587/D3587*100,0)</f>
        <v>119</v>
      </c>
      <c r="P3587">
        <f t="shared" ref="P3587:P3650" si="225">IFERROR(ROUND(E3587/L3587,2),0)</f>
        <v>176.09</v>
      </c>
      <c r="Q3587" s="13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4"/>
        <v>109</v>
      </c>
      <c r="P3588">
        <f t="shared" si="225"/>
        <v>151.97999999999999</v>
      </c>
      <c r="Q3588" s="13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4"/>
        <v>127</v>
      </c>
      <c r="P3589">
        <f t="shared" si="225"/>
        <v>22.61</v>
      </c>
      <c r="Q3589" s="13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4"/>
        <v>101</v>
      </c>
      <c r="P3590">
        <f t="shared" si="225"/>
        <v>18.27</v>
      </c>
      <c r="Q3590" s="13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4"/>
        <v>128</v>
      </c>
      <c r="P3591">
        <f t="shared" si="225"/>
        <v>82.26</v>
      </c>
      <c r="Q3591" s="13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4"/>
        <v>100</v>
      </c>
      <c r="P3592">
        <f t="shared" si="225"/>
        <v>68.53</v>
      </c>
      <c r="Q3592" s="13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4"/>
        <v>175</v>
      </c>
      <c r="P3593">
        <f t="shared" si="225"/>
        <v>68.06</v>
      </c>
      <c r="Q3593" s="13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4"/>
        <v>127</v>
      </c>
      <c r="P3594">
        <f t="shared" si="225"/>
        <v>72.709999999999994</v>
      </c>
      <c r="Q3594" s="13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4"/>
        <v>111</v>
      </c>
      <c r="P3595">
        <f t="shared" si="225"/>
        <v>77.19</v>
      </c>
      <c r="Q3595" s="13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4"/>
        <v>126</v>
      </c>
      <c r="P3596">
        <f t="shared" si="225"/>
        <v>55.97</v>
      </c>
      <c r="Q3596" s="13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4"/>
        <v>119</v>
      </c>
      <c r="P3597">
        <f t="shared" si="225"/>
        <v>49.69</v>
      </c>
      <c r="Q3597" s="13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4"/>
        <v>108</v>
      </c>
      <c r="P3598">
        <f t="shared" si="225"/>
        <v>79</v>
      </c>
      <c r="Q3598" s="13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4"/>
        <v>103</v>
      </c>
      <c r="P3599">
        <f t="shared" si="225"/>
        <v>77.73</v>
      </c>
      <c r="Q3599" s="13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110</v>
      </c>
      <c r="P3600">
        <f t="shared" si="225"/>
        <v>40.78</v>
      </c>
      <c r="Q3600" s="13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4"/>
        <v>202</v>
      </c>
      <c r="P3601">
        <f t="shared" si="225"/>
        <v>59.41</v>
      </c>
      <c r="Q3601" s="13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4"/>
        <v>130</v>
      </c>
      <c r="P3602">
        <f t="shared" si="225"/>
        <v>3.25</v>
      </c>
      <c r="Q3602" s="13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104</v>
      </c>
      <c r="P3603">
        <f t="shared" si="225"/>
        <v>39.380000000000003</v>
      </c>
      <c r="Q3603" s="13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4"/>
        <v>100</v>
      </c>
      <c r="P3604">
        <f t="shared" si="225"/>
        <v>81.67</v>
      </c>
      <c r="Q3604" s="13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4"/>
        <v>171</v>
      </c>
      <c r="P3605">
        <f t="shared" si="225"/>
        <v>44.91</v>
      </c>
      <c r="Q3605" s="13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4"/>
        <v>113</v>
      </c>
      <c r="P3606">
        <f t="shared" si="225"/>
        <v>49.06</v>
      </c>
      <c r="Q3606" s="13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4"/>
        <v>184</v>
      </c>
      <c r="P3607">
        <f t="shared" si="225"/>
        <v>30.67</v>
      </c>
      <c r="Q3607" s="13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4"/>
        <v>130</v>
      </c>
      <c r="P3608">
        <f t="shared" si="225"/>
        <v>61.06</v>
      </c>
      <c r="Q3608" s="13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4"/>
        <v>105</v>
      </c>
      <c r="P3609">
        <f t="shared" si="225"/>
        <v>29</v>
      </c>
      <c r="Q3609" s="13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4"/>
        <v>100</v>
      </c>
      <c r="P3610">
        <f t="shared" si="225"/>
        <v>29.63</v>
      </c>
      <c r="Q3610" s="13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4"/>
        <v>153</v>
      </c>
      <c r="P3611">
        <f t="shared" si="225"/>
        <v>143.1</v>
      </c>
      <c r="Q3611" s="13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4"/>
        <v>162</v>
      </c>
      <c r="P3612">
        <f t="shared" si="225"/>
        <v>52.35</v>
      </c>
      <c r="Q3612" s="13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4"/>
        <v>136</v>
      </c>
      <c r="P3613">
        <f t="shared" si="225"/>
        <v>66.67</v>
      </c>
      <c r="Q3613" s="13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4"/>
        <v>144</v>
      </c>
      <c r="P3614">
        <f t="shared" si="225"/>
        <v>126.67</v>
      </c>
      <c r="Q3614" s="13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4"/>
        <v>100</v>
      </c>
      <c r="P3615">
        <f t="shared" si="225"/>
        <v>62.5</v>
      </c>
      <c r="Q3615" s="13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4"/>
        <v>101</v>
      </c>
      <c r="P3616">
        <f t="shared" si="225"/>
        <v>35.49</v>
      </c>
      <c r="Q3616" s="13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4"/>
        <v>107</v>
      </c>
      <c r="P3617">
        <f t="shared" si="225"/>
        <v>37.08</v>
      </c>
      <c r="Q3617" s="13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4"/>
        <v>125</v>
      </c>
      <c r="P3618">
        <f t="shared" si="225"/>
        <v>69.33</v>
      </c>
      <c r="Q3618" s="13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4"/>
        <v>119</v>
      </c>
      <c r="P3619">
        <f t="shared" si="225"/>
        <v>17.25</v>
      </c>
      <c r="Q3619" s="13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4"/>
        <v>101</v>
      </c>
      <c r="P3620">
        <f t="shared" si="225"/>
        <v>36.07</v>
      </c>
      <c r="Q3620" s="13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4"/>
        <v>113</v>
      </c>
      <c r="P3621">
        <f t="shared" si="225"/>
        <v>66.47</v>
      </c>
      <c r="Q3621" s="13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4"/>
        <v>105</v>
      </c>
      <c r="P3622">
        <f t="shared" si="225"/>
        <v>56.07</v>
      </c>
      <c r="Q3622" s="13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4"/>
        <v>110</v>
      </c>
      <c r="P3623">
        <f t="shared" si="225"/>
        <v>47.03</v>
      </c>
      <c r="Q3623" s="13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4"/>
        <v>100</v>
      </c>
      <c r="P3624">
        <f t="shared" si="225"/>
        <v>47.67</v>
      </c>
      <c r="Q3624" s="13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4"/>
        <v>120</v>
      </c>
      <c r="P3625">
        <f t="shared" si="225"/>
        <v>88.24</v>
      </c>
      <c r="Q3625" s="13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4"/>
        <v>105</v>
      </c>
      <c r="P3626">
        <f t="shared" si="225"/>
        <v>80.72</v>
      </c>
      <c r="Q3626" s="13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4"/>
        <v>103</v>
      </c>
      <c r="P3627">
        <f t="shared" si="225"/>
        <v>39.49</v>
      </c>
      <c r="Q3627" s="13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4"/>
        <v>102</v>
      </c>
      <c r="P3628">
        <f t="shared" si="225"/>
        <v>84.85</v>
      </c>
      <c r="Q3628" s="13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4"/>
        <v>100</v>
      </c>
      <c r="P3629">
        <f t="shared" si="225"/>
        <v>68.97</v>
      </c>
      <c r="Q3629" s="13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4"/>
        <v>0</v>
      </c>
      <c r="P3630">
        <f t="shared" si="225"/>
        <v>0</v>
      </c>
      <c r="Q3630" s="13" t="s">
        <v>8315</v>
      </c>
      <c r="R3630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4"/>
        <v>0</v>
      </c>
      <c r="P3631">
        <f t="shared" si="225"/>
        <v>1</v>
      </c>
      <c r="Q3631" s="13" t="s">
        <v>8315</v>
      </c>
      <c r="R3631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4"/>
        <v>0</v>
      </c>
      <c r="P3632">
        <f t="shared" si="225"/>
        <v>1</v>
      </c>
      <c r="Q3632" s="13" t="s">
        <v>8315</v>
      </c>
      <c r="R3632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4"/>
        <v>51</v>
      </c>
      <c r="P3633">
        <f t="shared" si="225"/>
        <v>147.88</v>
      </c>
      <c r="Q3633" s="13" t="s">
        <v>8315</v>
      </c>
      <c r="R363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4"/>
        <v>20</v>
      </c>
      <c r="P3634">
        <f t="shared" si="225"/>
        <v>100</v>
      </c>
      <c r="Q3634" s="13" t="s">
        <v>8315</v>
      </c>
      <c r="R3634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4"/>
        <v>35</v>
      </c>
      <c r="P3635">
        <f t="shared" si="225"/>
        <v>56.84</v>
      </c>
      <c r="Q3635" s="13" t="s">
        <v>8315</v>
      </c>
      <c r="R3635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4"/>
        <v>4</v>
      </c>
      <c r="P3636">
        <f t="shared" si="225"/>
        <v>176.94</v>
      </c>
      <c r="Q3636" s="13" t="s">
        <v>8315</v>
      </c>
      <c r="R3636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4"/>
        <v>36</v>
      </c>
      <c r="P3637">
        <f t="shared" si="225"/>
        <v>127.6</v>
      </c>
      <c r="Q3637" s="13" t="s">
        <v>8315</v>
      </c>
      <c r="R3637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4"/>
        <v>0</v>
      </c>
      <c r="P3638">
        <f t="shared" si="225"/>
        <v>0</v>
      </c>
      <c r="Q3638" s="13" t="s">
        <v>8315</v>
      </c>
      <c r="R3638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4"/>
        <v>31</v>
      </c>
      <c r="P3639">
        <f t="shared" si="225"/>
        <v>66.14</v>
      </c>
      <c r="Q3639" s="13" t="s">
        <v>8315</v>
      </c>
      <c r="R3639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4"/>
        <v>7</v>
      </c>
      <c r="P3640">
        <f t="shared" si="225"/>
        <v>108</v>
      </c>
      <c r="Q3640" s="13" t="s">
        <v>8315</v>
      </c>
      <c r="R3640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4"/>
        <v>0</v>
      </c>
      <c r="P3641">
        <f t="shared" si="225"/>
        <v>1</v>
      </c>
      <c r="Q3641" s="13" t="s">
        <v>8315</v>
      </c>
      <c r="R3641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4"/>
        <v>6</v>
      </c>
      <c r="P3642">
        <f t="shared" si="225"/>
        <v>18.329999999999998</v>
      </c>
      <c r="Q3642" s="13" t="s">
        <v>8315</v>
      </c>
      <c r="R3642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4"/>
        <v>0</v>
      </c>
      <c r="P3643">
        <f t="shared" si="225"/>
        <v>0</v>
      </c>
      <c r="Q3643" s="13" t="s">
        <v>8315</v>
      </c>
      <c r="R364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4"/>
        <v>2</v>
      </c>
      <c r="P3644">
        <f t="shared" si="225"/>
        <v>7.5</v>
      </c>
      <c r="Q3644" s="13" t="s">
        <v>8315</v>
      </c>
      <c r="R3644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4"/>
        <v>0</v>
      </c>
      <c r="P3645">
        <f t="shared" si="225"/>
        <v>0</v>
      </c>
      <c r="Q3645" s="13" t="s">
        <v>8315</v>
      </c>
      <c r="R3645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4"/>
        <v>16</v>
      </c>
      <c r="P3646">
        <f t="shared" si="225"/>
        <v>68.42</v>
      </c>
      <c r="Q3646" s="13" t="s">
        <v>8315</v>
      </c>
      <c r="R3646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>
        <f t="shared" si="225"/>
        <v>1</v>
      </c>
      <c r="Q3647" s="13" t="s">
        <v>8315</v>
      </c>
      <c r="R3647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4"/>
        <v>5</v>
      </c>
      <c r="P3648">
        <f t="shared" si="225"/>
        <v>60.13</v>
      </c>
      <c r="Q3648" s="13" t="s">
        <v>8315</v>
      </c>
      <c r="R3648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4"/>
        <v>6</v>
      </c>
      <c r="P3649">
        <f t="shared" si="225"/>
        <v>15</v>
      </c>
      <c r="Q3649" s="13" t="s">
        <v>8315</v>
      </c>
      <c r="R3649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224"/>
        <v>100</v>
      </c>
      <c r="P3650">
        <f t="shared" si="225"/>
        <v>550.04</v>
      </c>
      <c r="Q3650" s="13" t="s">
        <v>8315</v>
      </c>
      <c r="R3650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228">ROUND(E3651/D3651*100,0)</f>
        <v>104</v>
      </c>
      <c r="P3651">
        <f t="shared" ref="P3651:P3714" si="229">IFERROR(ROUND(E3651/L3651,2),0)</f>
        <v>97.5</v>
      </c>
      <c r="Q3651" s="13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8"/>
        <v>100</v>
      </c>
      <c r="P3652">
        <f t="shared" si="229"/>
        <v>29.41</v>
      </c>
      <c r="Q3652" s="13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104</v>
      </c>
      <c r="P3653">
        <f t="shared" si="229"/>
        <v>57.78</v>
      </c>
      <c r="Q3653" s="13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8"/>
        <v>251</v>
      </c>
      <c r="P3654">
        <f t="shared" si="229"/>
        <v>44.24</v>
      </c>
      <c r="Q3654" s="13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8"/>
        <v>101</v>
      </c>
      <c r="P3655">
        <f t="shared" si="229"/>
        <v>60.91</v>
      </c>
      <c r="Q3655" s="13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8"/>
        <v>174</v>
      </c>
      <c r="P3656">
        <f t="shared" si="229"/>
        <v>68.84</v>
      </c>
      <c r="Q3656" s="13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8"/>
        <v>116</v>
      </c>
      <c r="P3657">
        <f t="shared" si="229"/>
        <v>73.58</v>
      </c>
      <c r="Q3657" s="13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8"/>
        <v>106</v>
      </c>
      <c r="P3658">
        <f t="shared" si="229"/>
        <v>115.02</v>
      </c>
      <c r="Q3658" s="13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8"/>
        <v>111</v>
      </c>
      <c r="P3659">
        <f t="shared" si="229"/>
        <v>110.75</v>
      </c>
      <c r="Q3659" s="13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8"/>
        <v>101</v>
      </c>
      <c r="P3660">
        <f t="shared" si="229"/>
        <v>75.5</v>
      </c>
      <c r="Q3660" s="13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8"/>
        <v>102</v>
      </c>
      <c r="P3661">
        <f t="shared" si="229"/>
        <v>235.46</v>
      </c>
      <c r="Q3661" s="13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8"/>
        <v>100</v>
      </c>
      <c r="P3662">
        <f t="shared" si="229"/>
        <v>11.36</v>
      </c>
      <c r="Q3662" s="13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8"/>
        <v>111</v>
      </c>
      <c r="P3663">
        <f t="shared" si="229"/>
        <v>92.5</v>
      </c>
      <c r="Q3663" s="13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8"/>
        <v>101</v>
      </c>
      <c r="P3664">
        <f t="shared" si="229"/>
        <v>202.85</v>
      </c>
      <c r="Q3664" s="13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104</v>
      </c>
      <c r="P3665">
        <f t="shared" si="229"/>
        <v>26</v>
      </c>
      <c r="Q3665" s="13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8"/>
        <v>109</v>
      </c>
      <c r="P3666">
        <f t="shared" si="229"/>
        <v>46.05</v>
      </c>
      <c r="Q3666" s="13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8"/>
        <v>115</v>
      </c>
      <c r="P3667">
        <f t="shared" si="229"/>
        <v>51</v>
      </c>
      <c r="Q3667" s="13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8"/>
        <v>100</v>
      </c>
      <c r="P3668">
        <f t="shared" si="229"/>
        <v>31.58</v>
      </c>
      <c r="Q3668" s="13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8"/>
        <v>103</v>
      </c>
      <c r="P3669">
        <f t="shared" si="229"/>
        <v>53.36</v>
      </c>
      <c r="Q3669" s="13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8"/>
        <v>104</v>
      </c>
      <c r="P3670">
        <f t="shared" si="229"/>
        <v>36.96</v>
      </c>
      <c r="Q3670" s="13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8"/>
        <v>138</v>
      </c>
      <c r="P3671">
        <f t="shared" si="229"/>
        <v>81.290000000000006</v>
      </c>
      <c r="Q3671" s="13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8"/>
        <v>110</v>
      </c>
      <c r="P3672">
        <f t="shared" si="229"/>
        <v>20.079999999999998</v>
      </c>
      <c r="Q3672" s="13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8"/>
        <v>101</v>
      </c>
      <c r="P3673">
        <f t="shared" si="229"/>
        <v>88.25</v>
      </c>
      <c r="Q3673" s="13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8"/>
        <v>102</v>
      </c>
      <c r="P3674">
        <f t="shared" si="229"/>
        <v>53.44</v>
      </c>
      <c r="Q3674" s="13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8"/>
        <v>114</v>
      </c>
      <c r="P3675">
        <f t="shared" si="229"/>
        <v>39.869999999999997</v>
      </c>
      <c r="Q3675" s="13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8"/>
        <v>100</v>
      </c>
      <c r="P3676">
        <f t="shared" si="229"/>
        <v>145.16</v>
      </c>
      <c r="Q3676" s="13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8"/>
        <v>140</v>
      </c>
      <c r="P3677">
        <f t="shared" si="229"/>
        <v>23.33</v>
      </c>
      <c r="Q3677" s="13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8"/>
        <v>129</v>
      </c>
      <c r="P3678">
        <f t="shared" si="229"/>
        <v>64.38</v>
      </c>
      <c r="Q3678" s="13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8"/>
        <v>103</v>
      </c>
      <c r="P3679">
        <f t="shared" si="229"/>
        <v>62.05</v>
      </c>
      <c r="Q3679" s="13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8"/>
        <v>103</v>
      </c>
      <c r="P3680">
        <f t="shared" si="229"/>
        <v>66.13</v>
      </c>
      <c r="Q3680" s="13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8"/>
        <v>110</v>
      </c>
      <c r="P3681">
        <f t="shared" si="229"/>
        <v>73.400000000000006</v>
      </c>
      <c r="Q3681" s="13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8"/>
        <v>113</v>
      </c>
      <c r="P3682">
        <f t="shared" si="229"/>
        <v>99.5</v>
      </c>
      <c r="Q3682" s="13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8"/>
        <v>112</v>
      </c>
      <c r="P3683">
        <f t="shared" si="229"/>
        <v>62.17</v>
      </c>
      <c r="Q3683" s="13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8"/>
        <v>139</v>
      </c>
      <c r="P3684">
        <f t="shared" si="229"/>
        <v>62.33</v>
      </c>
      <c r="Q3684" s="13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8"/>
        <v>111</v>
      </c>
      <c r="P3685">
        <f t="shared" si="229"/>
        <v>58.79</v>
      </c>
      <c r="Q3685" s="13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8"/>
        <v>139</v>
      </c>
      <c r="P3686">
        <f t="shared" si="229"/>
        <v>45.35</v>
      </c>
      <c r="Q3686" s="13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8"/>
        <v>106</v>
      </c>
      <c r="P3687">
        <f t="shared" si="229"/>
        <v>41.94</v>
      </c>
      <c r="Q3687" s="13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8"/>
        <v>101</v>
      </c>
      <c r="P3688">
        <f t="shared" si="229"/>
        <v>59.17</v>
      </c>
      <c r="Q3688" s="13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8"/>
        <v>100</v>
      </c>
      <c r="P3689">
        <f t="shared" si="229"/>
        <v>200.49</v>
      </c>
      <c r="Q3689" s="13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8"/>
        <v>109</v>
      </c>
      <c r="P3690">
        <f t="shared" si="229"/>
        <v>83.97</v>
      </c>
      <c r="Q3690" s="13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8"/>
        <v>118</v>
      </c>
      <c r="P3691">
        <f t="shared" si="229"/>
        <v>57.26</v>
      </c>
      <c r="Q3691" s="13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8"/>
        <v>120</v>
      </c>
      <c r="P3692">
        <f t="shared" si="229"/>
        <v>58.06</v>
      </c>
      <c r="Q3692" s="13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8"/>
        <v>128</v>
      </c>
      <c r="P3693">
        <f t="shared" si="229"/>
        <v>186.8</v>
      </c>
      <c r="Q3693" s="13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8"/>
        <v>126</v>
      </c>
      <c r="P3694">
        <f t="shared" si="229"/>
        <v>74.12</v>
      </c>
      <c r="Q3694" s="13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8"/>
        <v>129</v>
      </c>
      <c r="P3695">
        <f t="shared" si="229"/>
        <v>30.71</v>
      </c>
      <c r="Q3695" s="13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8"/>
        <v>107</v>
      </c>
      <c r="P3696">
        <f t="shared" si="229"/>
        <v>62.67</v>
      </c>
      <c r="Q3696" s="13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8"/>
        <v>100</v>
      </c>
      <c r="P3697">
        <f t="shared" si="229"/>
        <v>121.36</v>
      </c>
      <c r="Q3697" s="13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8"/>
        <v>155</v>
      </c>
      <c r="P3698">
        <f t="shared" si="229"/>
        <v>39.74</v>
      </c>
      <c r="Q3698" s="13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8"/>
        <v>108</v>
      </c>
      <c r="P3699">
        <f t="shared" si="229"/>
        <v>72</v>
      </c>
      <c r="Q3699" s="13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8"/>
        <v>111</v>
      </c>
      <c r="P3700">
        <f t="shared" si="229"/>
        <v>40.630000000000003</v>
      </c>
      <c r="Q3700" s="13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8"/>
        <v>101</v>
      </c>
      <c r="P3701">
        <f t="shared" si="229"/>
        <v>63</v>
      </c>
      <c r="Q3701" s="13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8"/>
        <v>121</v>
      </c>
      <c r="P3702">
        <f t="shared" si="229"/>
        <v>33.67</v>
      </c>
      <c r="Q3702" s="13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8"/>
        <v>100</v>
      </c>
      <c r="P3703">
        <f t="shared" si="229"/>
        <v>38.590000000000003</v>
      </c>
      <c r="Q3703" s="13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8"/>
        <v>109</v>
      </c>
      <c r="P3704">
        <f t="shared" si="229"/>
        <v>155.94999999999999</v>
      </c>
      <c r="Q3704" s="13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8"/>
        <v>123</v>
      </c>
      <c r="P3705">
        <f t="shared" si="229"/>
        <v>43.2</v>
      </c>
      <c r="Q3705" s="13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8"/>
        <v>136</v>
      </c>
      <c r="P3706">
        <f t="shared" si="229"/>
        <v>15.15</v>
      </c>
      <c r="Q3706" s="13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8"/>
        <v>103</v>
      </c>
      <c r="P3707">
        <f t="shared" si="229"/>
        <v>83.57</v>
      </c>
      <c r="Q3707" s="13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8"/>
        <v>121</v>
      </c>
      <c r="P3708">
        <f t="shared" si="229"/>
        <v>140</v>
      </c>
      <c r="Q3708" s="13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8"/>
        <v>186</v>
      </c>
      <c r="P3709">
        <f t="shared" si="229"/>
        <v>80.87</v>
      </c>
      <c r="Q3709" s="13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8"/>
        <v>300</v>
      </c>
      <c r="P3710">
        <f t="shared" si="229"/>
        <v>53.85</v>
      </c>
      <c r="Q3710" s="13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8"/>
        <v>108</v>
      </c>
      <c r="P3711">
        <f t="shared" si="229"/>
        <v>30.93</v>
      </c>
      <c r="Q3711" s="13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8"/>
        <v>141</v>
      </c>
      <c r="P3712">
        <f t="shared" si="229"/>
        <v>67.959999999999994</v>
      </c>
      <c r="Q3712" s="13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8"/>
        <v>114</v>
      </c>
      <c r="P3713">
        <f t="shared" si="229"/>
        <v>27.14</v>
      </c>
      <c r="Q3713" s="13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228"/>
        <v>154</v>
      </c>
      <c r="P3714">
        <f t="shared" si="229"/>
        <v>110.87</v>
      </c>
      <c r="Q3714" s="13" t="s">
        <v>8315</v>
      </c>
      <c r="R3714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232">ROUND(E3715/D3715*100,0)</f>
        <v>102</v>
      </c>
      <c r="P3715">
        <f t="shared" ref="P3715:P3778" si="233">IFERROR(ROUND(E3715/L3715,2),0)</f>
        <v>106.84</v>
      </c>
      <c r="Q3715" s="13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2"/>
        <v>102</v>
      </c>
      <c r="P3716">
        <f t="shared" si="233"/>
        <v>105.52</v>
      </c>
      <c r="Q3716" s="13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2"/>
        <v>103</v>
      </c>
      <c r="P3717">
        <f t="shared" si="233"/>
        <v>132.96</v>
      </c>
      <c r="Q3717" s="13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2"/>
        <v>156</v>
      </c>
      <c r="P3718">
        <f t="shared" si="233"/>
        <v>51.92</v>
      </c>
      <c r="Q3718" s="13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2"/>
        <v>101</v>
      </c>
      <c r="P3719">
        <f t="shared" si="233"/>
        <v>310</v>
      </c>
      <c r="Q3719" s="13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2"/>
        <v>239</v>
      </c>
      <c r="P3720">
        <f t="shared" si="233"/>
        <v>26.02</v>
      </c>
      <c r="Q3720" s="13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2"/>
        <v>210</v>
      </c>
      <c r="P3721">
        <f t="shared" si="233"/>
        <v>105</v>
      </c>
      <c r="Q3721" s="13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105</v>
      </c>
      <c r="P3722">
        <f t="shared" si="233"/>
        <v>86.23</v>
      </c>
      <c r="Q3722" s="13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2"/>
        <v>101</v>
      </c>
      <c r="P3723">
        <f t="shared" si="233"/>
        <v>114.55</v>
      </c>
      <c r="Q3723" s="13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2"/>
        <v>111</v>
      </c>
      <c r="P3724">
        <f t="shared" si="233"/>
        <v>47.66</v>
      </c>
      <c r="Q3724" s="13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2"/>
        <v>102</v>
      </c>
      <c r="P3725">
        <f t="shared" si="233"/>
        <v>72.89</v>
      </c>
      <c r="Q3725" s="13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2"/>
        <v>103</v>
      </c>
      <c r="P3726">
        <f t="shared" si="233"/>
        <v>49.55</v>
      </c>
      <c r="Q3726" s="13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2"/>
        <v>127</v>
      </c>
      <c r="P3727">
        <f t="shared" si="233"/>
        <v>25.4</v>
      </c>
      <c r="Q3727" s="13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2"/>
        <v>339</v>
      </c>
      <c r="P3728">
        <f t="shared" si="233"/>
        <v>62.59</v>
      </c>
      <c r="Q3728" s="13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2"/>
        <v>101</v>
      </c>
      <c r="P3729">
        <f t="shared" si="233"/>
        <v>61.06</v>
      </c>
      <c r="Q3729" s="13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2"/>
        <v>9</v>
      </c>
      <c r="P3730">
        <f t="shared" si="233"/>
        <v>60.06</v>
      </c>
      <c r="Q3730" s="13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2"/>
        <v>7</v>
      </c>
      <c r="P3731">
        <f t="shared" si="233"/>
        <v>72.400000000000006</v>
      </c>
      <c r="Q3731" s="13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2"/>
        <v>10</v>
      </c>
      <c r="P3732">
        <f t="shared" si="233"/>
        <v>100</v>
      </c>
      <c r="Q3732" s="13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2"/>
        <v>11</v>
      </c>
      <c r="P3733">
        <f t="shared" si="233"/>
        <v>51.67</v>
      </c>
      <c r="Q3733" s="13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2"/>
        <v>15</v>
      </c>
      <c r="P3734">
        <f t="shared" si="233"/>
        <v>32.75</v>
      </c>
      <c r="Q3734" s="13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2"/>
        <v>0</v>
      </c>
      <c r="P3735">
        <f t="shared" si="233"/>
        <v>0</v>
      </c>
      <c r="Q3735" s="13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2"/>
        <v>28</v>
      </c>
      <c r="P3736">
        <f t="shared" si="233"/>
        <v>61</v>
      </c>
      <c r="Q3736" s="13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2"/>
        <v>13</v>
      </c>
      <c r="P3737">
        <f t="shared" si="233"/>
        <v>10</v>
      </c>
      <c r="Q3737" s="13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2"/>
        <v>1</v>
      </c>
      <c r="P3738">
        <f t="shared" si="233"/>
        <v>10</v>
      </c>
      <c r="Q3738" s="13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2"/>
        <v>21</v>
      </c>
      <c r="P3739">
        <f t="shared" si="233"/>
        <v>37.5</v>
      </c>
      <c r="Q3739" s="13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2"/>
        <v>18</v>
      </c>
      <c r="P3740">
        <f t="shared" si="233"/>
        <v>45</v>
      </c>
      <c r="Q3740" s="13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2"/>
        <v>20</v>
      </c>
      <c r="P3741">
        <f t="shared" si="233"/>
        <v>100.63</v>
      </c>
      <c r="Q3741" s="13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2"/>
        <v>18</v>
      </c>
      <c r="P3742">
        <f t="shared" si="233"/>
        <v>25.57</v>
      </c>
      <c r="Q3742" s="13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2"/>
        <v>0</v>
      </c>
      <c r="P3743">
        <f t="shared" si="233"/>
        <v>0</v>
      </c>
      <c r="Q3743" s="13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2"/>
        <v>2</v>
      </c>
      <c r="P3744">
        <f t="shared" si="233"/>
        <v>25</v>
      </c>
      <c r="Q3744" s="13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2"/>
        <v>0</v>
      </c>
      <c r="P3745">
        <f t="shared" si="233"/>
        <v>0</v>
      </c>
      <c r="Q3745" s="13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2"/>
        <v>0</v>
      </c>
      <c r="P3746">
        <f t="shared" si="233"/>
        <v>0</v>
      </c>
      <c r="Q3746" s="13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2"/>
        <v>10</v>
      </c>
      <c r="P3747">
        <f t="shared" si="233"/>
        <v>10</v>
      </c>
      <c r="Q3747" s="13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2"/>
        <v>2</v>
      </c>
      <c r="P3748">
        <f t="shared" si="233"/>
        <v>202</v>
      </c>
      <c r="Q3748" s="13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2"/>
        <v>1</v>
      </c>
      <c r="P3749">
        <f t="shared" si="233"/>
        <v>25</v>
      </c>
      <c r="Q3749" s="13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2"/>
        <v>104</v>
      </c>
      <c r="P3750">
        <f t="shared" si="233"/>
        <v>99.54</v>
      </c>
      <c r="Q3750" s="13" t="s">
        <v>8315</v>
      </c>
      <c r="R3750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2"/>
        <v>105</v>
      </c>
      <c r="P3751">
        <f t="shared" si="233"/>
        <v>75</v>
      </c>
      <c r="Q3751" s="13" t="s">
        <v>8315</v>
      </c>
      <c r="R3751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2"/>
        <v>100</v>
      </c>
      <c r="P3752">
        <f t="shared" si="233"/>
        <v>215.25</v>
      </c>
      <c r="Q3752" s="13" t="s">
        <v>8315</v>
      </c>
      <c r="R3752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2"/>
        <v>133</v>
      </c>
      <c r="P3753">
        <f t="shared" si="233"/>
        <v>120.55</v>
      </c>
      <c r="Q3753" s="13" t="s">
        <v>8315</v>
      </c>
      <c r="R375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2"/>
        <v>113</v>
      </c>
      <c r="P3754">
        <f t="shared" si="233"/>
        <v>37.67</v>
      </c>
      <c r="Q3754" s="13" t="s">
        <v>8315</v>
      </c>
      <c r="R3754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2"/>
        <v>103</v>
      </c>
      <c r="P3755">
        <f t="shared" si="233"/>
        <v>172.23</v>
      </c>
      <c r="Q3755" s="13" t="s">
        <v>8315</v>
      </c>
      <c r="R3755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2"/>
        <v>120</v>
      </c>
      <c r="P3756">
        <f t="shared" si="233"/>
        <v>111.11</v>
      </c>
      <c r="Q3756" s="13" t="s">
        <v>8315</v>
      </c>
      <c r="R3756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2"/>
        <v>130</v>
      </c>
      <c r="P3757">
        <f t="shared" si="233"/>
        <v>25.46</v>
      </c>
      <c r="Q3757" s="13" t="s">
        <v>8315</v>
      </c>
      <c r="R3757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2"/>
        <v>101</v>
      </c>
      <c r="P3758">
        <f t="shared" si="233"/>
        <v>267.64999999999998</v>
      </c>
      <c r="Q3758" s="13" t="s">
        <v>8315</v>
      </c>
      <c r="R3758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2"/>
        <v>109</v>
      </c>
      <c r="P3759">
        <f t="shared" si="233"/>
        <v>75.959999999999994</v>
      </c>
      <c r="Q3759" s="13" t="s">
        <v>8315</v>
      </c>
      <c r="R3759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2"/>
        <v>102</v>
      </c>
      <c r="P3760">
        <f t="shared" si="233"/>
        <v>59.04</v>
      </c>
      <c r="Q3760" s="13" t="s">
        <v>8315</v>
      </c>
      <c r="R3760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2"/>
        <v>110</v>
      </c>
      <c r="P3761">
        <f t="shared" si="233"/>
        <v>50.11</v>
      </c>
      <c r="Q3761" s="13" t="s">
        <v>8315</v>
      </c>
      <c r="R3761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2"/>
        <v>101</v>
      </c>
      <c r="P3762">
        <f t="shared" si="233"/>
        <v>55.5</v>
      </c>
      <c r="Q3762" s="13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2"/>
        <v>100</v>
      </c>
      <c r="P3763">
        <f t="shared" si="233"/>
        <v>166.67</v>
      </c>
      <c r="Q3763" s="13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2"/>
        <v>106</v>
      </c>
      <c r="P3764">
        <f t="shared" si="233"/>
        <v>47.43</v>
      </c>
      <c r="Q3764" s="13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2"/>
        <v>100</v>
      </c>
      <c r="P3765">
        <f t="shared" si="233"/>
        <v>64.94</v>
      </c>
      <c r="Q3765" s="13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2"/>
        <v>100</v>
      </c>
      <c r="P3766">
        <f t="shared" si="233"/>
        <v>55.56</v>
      </c>
      <c r="Q3766" s="13" t="s">
        <v>8315</v>
      </c>
      <c r="R3766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2"/>
        <v>113</v>
      </c>
      <c r="P3767">
        <f t="shared" si="233"/>
        <v>74.22</v>
      </c>
      <c r="Q3767" s="13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2"/>
        <v>103</v>
      </c>
      <c r="P3768">
        <f t="shared" si="233"/>
        <v>106.93</v>
      </c>
      <c r="Q3768" s="13" t="s">
        <v>8315</v>
      </c>
      <c r="R3768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2"/>
        <v>117</v>
      </c>
      <c r="P3769">
        <f t="shared" si="233"/>
        <v>41.7</v>
      </c>
      <c r="Q3769" s="13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2"/>
        <v>108</v>
      </c>
      <c r="P3770">
        <f t="shared" si="233"/>
        <v>74.239999999999995</v>
      </c>
      <c r="Q3770" s="13" t="s">
        <v>8315</v>
      </c>
      <c r="R3770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2"/>
        <v>100</v>
      </c>
      <c r="P3771">
        <f t="shared" si="233"/>
        <v>73.33</v>
      </c>
      <c r="Q3771" s="13" t="s">
        <v>8315</v>
      </c>
      <c r="R3771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2"/>
        <v>100</v>
      </c>
      <c r="P3772">
        <f t="shared" si="233"/>
        <v>100</v>
      </c>
      <c r="Q3772" s="13" t="s">
        <v>8315</v>
      </c>
      <c r="R3772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2"/>
        <v>146</v>
      </c>
      <c r="P3773">
        <f t="shared" si="233"/>
        <v>38.42</v>
      </c>
      <c r="Q3773" s="13" t="s">
        <v>8315</v>
      </c>
      <c r="R377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2"/>
        <v>110</v>
      </c>
      <c r="P3774">
        <f t="shared" si="233"/>
        <v>166.97</v>
      </c>
      <c r="Q3774" s="13" t="s">
        <v>8315</v>
      </c>
      <c r="R3774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2"/>
        <v>108</v>
      </c>
      <c r="P3775">
        <f t="shared" si="233"/>
        <v>94.91</v>
      </c>
      <c r="Q3775" s="13" t="s">
        <v>8315</v>
      </c>
      <c r="R3775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2"/>
        <v>100</v>
      </c>
      <c r="P3776">
        <f t="shared" si="233"/>
        <v>100</v>
      </c>
      <c r="Q3776" s="13" t="s">
        <v>8315</v>
      </c>
      <c r="R3776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2"/>
        <v>100</v>
      </c>
      <c r="P3777">
        <f t="shared" si="233"/>
        <v>143.21</v>
      </c>
      <c r="Q3777" s="13" t="s">
        <v>8315</v>
      </c>
      <c r="R3777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32"/>
        <v>107</v>
      </c>
      <c r="P3778">
        <f t="shared" si="233"/>
        <v>90.82</v>
      </c>
      <c r="Q3778" s="13" t="s">
        <v>8315</v>
      </c>
      <c r="R3778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236">ROUND(E3779/D3779*100,0)</f>
        <v>143</v>
      </c>
      <c r="P3779">
        <f t="shared" ref="P3779:P3842" si="237">IFERROR(ROUND(E3779/L3779,2),0)</f>
        <v>48.54</v>
      </c>
      <c r="Q3779" s="13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6"/>
        <v>105</v>
      </c>
      <c r="P3780">
        <f t="shared" si="237"/>
        <v>70.03</v>
      </c>
      <c r="Q3780" s="13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6"/>
        <v>104</v>
      </c>
      <c r="P3781">
        <f t="shared" si="237"/>
        <v>135.63</v>
      </c>
      <c r="Q3781" s="13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6"/>
        <v>120</v>
      </c>
      <c r="P3782">
        <f t="shared" si="237"/>
        <v>100</v>
      </c>
      <c r="Q3782" s="13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6"/>
        <v>110</v>
      </c>
      <c r="P3783">
        <f t="shared" si="237"/>
        <v>94.9</v>
      </c>
      <c r="Q3783" s="13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6"/>
        <v>102</v>
      </c>
      <c r="P3784">
        <f t="shared" si="237"/>
        <v>75.37</v>
      </c>
      <c r="Q3784" s="13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6"/>
        <v>129</v>
      </c>
      <c r="P3785">
        <f t="shared" si="237"/>
        <v>64.459999999999994</v>
      </c>
      <c r="Q3785" s="13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6"/>
        <v>115</v>
      </c>
      <c r="P3786">
        <f t="shared" si="237"/>
        <v>115</v>
      </c>
      <c r="Q3786" s="13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6"/>
        <v>151</v>
      </c>
      <c r="P3787">
        <f t="shared" si="237"/>
        <v>100.5</v>
      </c>
      <c r="Q3787" s="13" t="s">
        <v>8315</v>
      </c>
      <c r="R3787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6"/>
        <v>111</v>
      </c>
      <c r="P3788">
        <f t="shared" si="237"/>
        <v>93.77</v>
      </c>
      <c r="Q3788" s="13" t="s">
        <v>8315</v>
      </c>
      <c r="R3788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6"/>
        <v>100</v>
      </c>
      <c r="P3789">
        <f t="shared" si="237"/>
        <v>35.1</v>
      </c>
      <c r="Q3789" s="13" t="s">
        <v>8315</v>
      </c>
      <c r="R3789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6"/>
        <v>1</v>
      </c>
      <c r="P3790">
        <f t="shared" si="237"/>
        <v>500</v>
      </c>
      <c r="Q3790" s="13" t="s">
        <v>8315</v>
      </c>
      <c r="R3790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6"/>
        <v>3</v>
      </c>
      <c r="P3791">
        <f t="shared" si="237"/>
        <v>29</v>
      </c>
      <c r="Q3791" s="13" t="s">
        <v>8315</v>
      </c>
      <c r="R3791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6"/>
        <v>0</v>
      </c>
      <c r="P3792">
        <f t="shared" si="237"/>
        <v>0</v>
      </c>
      <c r="Q3792" s="13" t="s">
        <v>8315</v>
      </c>
      <c r="R3792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6"/>
        <v>0</v>
      </c>
      <c r="P3793">
        <f t="shared" si="237"/>
        <v>0</v>
      </c>
      <c r="Q3793" s="13" t="s">
        <v>8315</v>
      </c>
      <c r="R379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6"/>
        <v>0</v>
      </c>
      <c r="P3794">
        <f t="shared" si="237"/>
        <v>17.5</v>
      </c>
      <c r="Q3794" s="13" t="s">
        <v>8315</v>
      </c>
      <c r="R3794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6"/>
        <v>60</v>
      </c>
      <c r="P3795">
        <f t="shared" si="237"/>
        <v>174</v>
      </c>
      <c r="Q3795" s="13" t="s">
        <v>8315</v>
      </c>
      <c r="R3795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6"/>
        <v>1</v>
      </c>
      <c r="P3796">
        <f t="shared" si="237"/>
        <v>50</v>
      </c>
      <c r="Q3796" s="13" t="s">
        <v>8315</v>
      </c>
      <c r="R3796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6"/>
        <v>2</v>
      </c>
      <c r="P3797">
        <f t="shared" si="237"/>
        <v>5</v>
      </c>
      <c r="Q3797" s="13" t="s">
        <v>8315</v>
      </c>
      <c r="R3797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6"/>
        <v>0</v>
      </c>
      <c r="P3798">
        <f t="shared" si="237"/>
        <v>1</v>
      </c>
      <c r="Q3798" s="13" t="s">
        <v>8315</v>
      </c>
      <c r="R3798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6"/>
        <v>90</v>
      </c>
      <c r="P3799">
        <f t="shared" si="237"/>
        <v>145.41</v>
      </c>
      <c r="Q3799" s="13" t="s">
        <v>8315</v>
      </c>
      <c r="R3799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6"/>
        <v>1</v>
      </c>
      <c r="P3800">
        <f t="shared" si="237"/>
        <v>205</v>
      </c>
      <c r="Q3800" s="13" t="s">
        <v>8315</v>
      </c>
      <c r="R3800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6"/>
        <v>4</v>
      </c>
      <c r="P3801">
        <f t="shared" si="237"/>
        <v>100.5</v>
      </c>
      <c r="Q3801" s="13" t="s">
        <v>8315</v>
      </c>
      <c r="R3801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6"/>
        <v>4</v>
      </c>
      <c r="P3802">
        <f t="shared" si="237"/>
        <v>55.06</v>
      </c>
      <c r="Q3802" s="13" t="s">
        <v>8315</v>
      </c>
      <c r="R3802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6"/>
        <v>9</v>
      </c>
      <c r="P3803">
        <f t="shared" si="237"/>
        <v>47.33</v>
      </c>
      <c r="Q3803" s="13" t="s">
        <v>8315</v>
      </c>
      <c r="R380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6"/>
        <v>0</v>
      </c>
      <c r="P3804">
        <f t="shared" si="237"/>
        <v>0</v>
      </c>
      <c r="Q3804" s="13" t="s">
        <v>8315</v>
      </c>
      <c r="R3804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6"/>
        <v>20</v>
      </c>
      <c r="P3805">
        <f t="shared" si="237"/>
        <v>58.95</v>
      </c>
      <c r="Q3805" s="13" t="s">
        <v>8315</v>
      </c>
      <c r="R3805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6"/>
        <v>0</v>
      </c>
      <c r="P3806">
        <f t="shared" si="237"/>
        <v>0</v>
      </c>
      <c r="Q3806" s="13" t="s">
        <v>8315</v>
      </c>
      <c r="R3806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6"/>
        <v>0</v>
      </c>
      <c r="P3807">
        <f t="shared" si="237"/>
        <v>1.5</v>
      </c>
      <c r="Q3807" s="13" t="s">
        <v>8315</v>
      </c>
      <c r="R3807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6"/>
        <v>0</v>
      </c>
      <c r="P3808">
        <f t="shared" si="237"/>
        <v>5</v>
      </c>
      <c r="Q3808" s="13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6"/>
        <v>30</v>
      </c>
      <c r="P3809">
        <f t="shared" si="237"/>
        <v>50.56</v>
      </c>
      <c r="Q3809" s="13" t="s">
        <v>8315</v>
      </c>
      <c r="R3809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6"/>
        <v>100</v>
      </c>
      <c r="P3810">
        <f t="shared" si="237"/>
        <v>41.67</v>
      </c>
      <c r="Q3810" s="13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6"/>
        <v>101</v>
      </c>
      <c r="P3811">
        <f t="shared" si="237"/>
        <v>53.29</v>
      </c>
      <c r="Q3811" s="13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6"/>
        <v>122</v>
      </c>
      <c r="P3812">
        <f t="shared" si="237"/>
        <v>70.23</v>
      </c>
      <c r="Q3812" s="13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6"/>
        <v>330</v>
      </c>
      <c r="P3813">
        <f t="shared" si="237"/>
        <v>43.42</v>
      </c>
      <c r="Q3813" s="13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6"/>
        <v>110</v>
      </c>
      <c r="P3814">
        <f t="shared" si="237"/>
        <v>199.18</v>
      </c>
      <c r="Q3814" s="13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6"/>
        <v>101</v>
      </c>
      <c r="P3815">
        <f t="shared" si="237"/>
        <v>78.52</v>
      </c>
      <c r="Q3815" s="13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6"/>
        <v>140</v>
      </c>
      <c r="P3816">
        <f t="shared" si="237"/>
        <v>61.82</v>
      </c>
      <c r="Q3816" s="13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100</v>
      </c>
      <c r="P3817">
        <f t="shared" si="237"/>
        <v>50</v>
      </c>
      <c r="Q3817" s="13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6"/>
        <v>119</v>
      </c>
      <c r="P3818">
        <f t="shared" si="237"/>
        <v>48.34</v>
      </c>
      <c r="Q3818" s="13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6"/>
        <v>107</v>
      </c>
      <c r="P3819">
        <f t="shared" si="237"/>
        <v>107.25</v>
      </c>
      <c r="Q3819" s="13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6"/>
        <v>228</v>
      </c>
      <c r="P3820">
        <f t="shared" si="237"/>
        <v>57</v>
      </c>
      <c r="Q3820" s="13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6"/>
        <v>106</v>
      </c>
      <c r="P3821">
        <f t="shared" si="237"/>
        <v>40.92</v>
      </c>
      <c r="Q3821" s="13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6"/>
        <v>143</v>
      </c>
      <c r="P3822">
        <f t="shared" si="237"/>
        <v>21.5</v>
      </c>
      <c r="Q3822" s="13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6"/>
        <v>105</v>
      </c>
      <c r="P3823">
        <f t="shared" si="237"/>
        <v>79.540000000000006</v>
      </c>
      <c r="Q3823" s="13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6"/>
        <v>110</v>
      </c>
      <c r="P3824">
        <f t="shared" si="237"/>
        <v>72.38</v>
      </c>
      <c r="Q3824" s="13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6"/>
        <v>106</v>
      </c>
      <c r="P3825">
        <f t="shared" si="237"/>
        <v>64.63</v>
      </c>
      <c r="Q3825" s="13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6"/>
        <v>108</v>
      </c>
      <c r="P3826">
        <f t="shared" si="237"/>
        <v>38.57</v>
      </c>
      <c r="Q3826" s="13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6"/>
        <v>105</v>
      </c>
      <c r="P3827">
        <f t="shared" si="237"/>
        <v>107.57</v>
      </c>
      <c r="Q3827" s="13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6"/>
        <v>119</v>
      </c>
      <c r="P3828">
        <f t="shared" si="237"/>
        <v>27.5</v>
      </c>
      <c r="Q3828" s="13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6"/>
        <v>153</v>
      </c>
      <c r="P3829">
        <f t="shared" si="237"/>
        <v>70.459999999999994</v>
      </c>
      <c r="Q3829" s="13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6"/>
        <v>100</v>
      </c>
      <c r="P3830">
        <f t="shared" si="237"/>
        <v>178.57</v>
      </c>
      <c r="Q3830" s="13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6"/>
        <v>100</v>
      </c>
      <c r="P3831">
        <f t="shared" si="237"/>
        <v>62.63</v>
      </c>
      <c r="Q3831" s="13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6"/>
        <v>225</v>
      </c>
      <c r="P3832">
        <f t="shared" si="237"/>
        <v>75</v>
      </c>
      <c r="Q3832" s="13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6"/>
        <v>106</v>
      </c>
      <c r="P3833">
        <f t="shared" si="237"/>
        <v>58.9</v>
      </c>
      <c r="Q3833" s="13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6"/>
        <v>105</v>
      </c>
      <c r="P3834">
        <f t="shared" si="237"/>
        <v>139.56</v>
      </c>
      <c r="Q3834" s="13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117</v>
      </c>
      <c r="P3835">
        <f t="shared" si="237"/>
        <v>70</v>
      </c>
      <c r="Q3835" s="13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6"/>
        <v>109</v>
      </c>
      <c r="P3836">
        <f t="shared" si="237"/>
        <v>57.39</v>
      </c>
      <c r="Q3836" s="13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6"/>
        <v>160</v>
      </c>
      <c r="P3837">
        <f t="shared" si="237"/>
        <v>40</v>
      </c>
      <c r="Q3837" s="13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6"/>
        <v>113</v>
      </c>
      <c r="P3838">
        <f t="shared" si="237"/>
        <v>64.290000000000006</v>
      </c>
      <c r="Q3838" s="13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6"/>
        <v>102</v>
      </c>
      <c r="P3839">
        <f t="shared" si="237"/>
        <v>120.12</v>
      </c>
      <c r="Q3839" s="13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6"/>
        <v>101</v>
      </c>
      <c r="P3840">
        <f t="shared" si="237"/>
        <v>1008.24</v>
      </c>
      <c r="Q3840" s="13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6"/>
        <v>101</v>
      </c>
      <c r="P3841">
        <f t="shared" si="237"/>
        <v>63.28</v>
      </c>
      <c r="Q3841" s="13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36"/>
        <v>6500</v>
      </c>
      <c r="P3842">
        <f t="shared" si="237"/>
        <v>21.67</v>
      </c>
      <c r="Q3842" s="13" t="s">
        <v>8315</v>
      </c>
      <c r="R3842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240">ROUND(E3843/D3843*100,0)</f>
        <v>9</v>
      </c>
      <c r="P3843">
        <f t="shared" ref="P3843:P3906" si="241">IFERROR(ROUND(E3843/L3843,2),0)</f>
        <v>25.65</v>
      </c>
      <c r="Q3843" s="13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0"/>
        <v>22</v>
      </c>
      <c r="P3844">
        <f t="shared" si="241"/>
        <v>47.7</v>
      </c>
      <c r="Q3844" s="13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0"/>
        <v>21</v>
      </c>
      <c r="P3845">
        <f t="shared" si="241"/>
        <v>56.05</v>
      </c>
      <c r="Q3845" s="13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0"/>
        <v>41</v>
      </c>
      <c r="P3846">
        <f t="shared" si="241"/>
        <v>81.319999999999993</v>
      </c>
      <c r="Q3846" s="13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0"/>
        <v>2</v>
      </c>
      <c r="P3847">
        <f t="shared" si="241"/>
        <v>70.17</v>
      </c>
      <c r="Q3847" s="13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0"/>
        <v>3</v>
      </c>
      <c r="P3848">
        <f t="shared" si="241"/>
        <v>23.63</v>
      </c>
      <c r="Q3848" s="13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0"/>
        <v>16</v>
      </c>
      <c r="P3849">
        <f t="shared" si="241"/>
        <v>188.56</v>
      </c>
      <c r="Q3849" s="13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0"/>
        <v>16</v>
      </c>
      <c r="P3850">
        <f t="shared" si="241"/>
        <v>49.51</v>
      </c>
      <c r="Q3850" s="13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0"/>
        <v>7</v>
      </c>
      <c r="P3851">
        <f t="shared" si="241"/>
        <v>75.459999999999994</v>
      </c>
      <c r="Q3851" s="13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0"/>
        <v>4</v>
      </c>
      <c r="P3852">
        <f t="shared" si="241"/>
        <v>9.5</v>
      </c>
      <c r="Q3852" s="13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0"/>
        <v>34</v>
      </c>
      <c r="P3853">
        <f t="shared" si="241"/>
        <v>35.5</v>
      </c>
      <c r="Q3853" s="13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0"/>
        <v>0</v>
      </c>
      <c r="P3854">
        <f t="shared" si="241"/>
        <v>10</v>
      </c>
      <c r="Q3854" s="13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0"/>
        <v>0</v>
      </c>
      <c r="P3855">
        <f t="shared" si="241"/>
        <v>13</v>
      </c>
      <c r="Q3855" s="13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0"/>
        <v>16</v>
      </c>
      <c r="P3856">
        <f t="shared" si="241"/>
        <v>89.4</v>
      </c>
      <c r="Q3856" s="13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0"/>
        <v>3</v>
      </c>
      <c r="P3857">
        <f t="shared" si="241"/>
        <v>25</v>
      </c>
      <c r="Q3857" s="13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0"/>
        <v>0</v>
      </c>
      <c r="P3858">
        <f t="shared" si="241"/>
        <v>1</v>
      </c>
      <c r="Q3858" s="13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0"/>
        <v>5</v>
      </c>
      <c r="P3859">
        <f t="shared" si="241"/>
        <v>65</v>
      </c>
      <c r="Q3859" s="13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0"/>
        <v>2</v>
      </c>
      <c r="P3860">
        <f t="shared" si="241"/>
        <v>10</v>
      </c>
      <c r="Q3860" s="13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0"/>
        <v>0</v>
      </c>
      <c r="P3861">
        <f t="shared" si="241"/>
        <v>1</v>
      </c>
      <c r="Q3861" s="13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0"/>
        <v>18</v>
      </c>
      <c r="P3862">
        <f t="shared" si="241"/>
        <v>81.540000000000006</v>
      </c>
      <c r="Q3862" s="13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0"/>
        <v>5</v>
      </c>
      <c r="P3863">
        <f t="shared" si="241"/>
        <v>100</v>
      </c>
      <c r="Q3863" s="13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0"/>
        <v>0</v>
      </c>
      <c r="P3864">
        <f t="shared" si="241"/>
        <v>1</v>
      </c>
      <c r="Q3864" s="13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0"/>
        <v>0</v>
      </c>
      <c r="P3865">
        <f t="shared" si="241"/>
        <v>0</v>
      </c>
      <c r="Q3865" s="13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0"/>
        <v>1</v>
      </c>
      <c r="P3866">
        <f t="shared" si="241"/>
        <v>20</v>
      </c>
      <c r="Q3866" s="13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0"/>
        <v>27</v>
      </c>
      <c r="P3867">
        <f t="shared" si="241"/>
        <v>46.43</v>
      </c>
      <c r="Q3867" s="13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0"/>
        <v>1</v>
      </c>
      <c r="P3868">
        <f t="shared" si="241"/>
        <v>5.5</v>
      </c>
      <c r="Q3868" s="13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0"/>
        <v>13</v>
      </c>
      <c r="P3869">
        <f t="shared" si="241"/>
        <v>50.2</v>
      </c>
      <c r="Q3869" s="13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0"/>
        <v>0</v>
      </c>
      <c r="P3870">
        <f t="shared" si="241"/>
        <v>10</v>
      </c>
      <c r="Q3870" s="13" t="s">
        <v>8315</v>
      </c>
      <c r="R3870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0"/>
        <v>3</v>
      </c>
      <c r="P3871">
        <f t="shared" si="241"/>
        <v>30.13</v>
      </c>
      <c r="Q3871" s="13" t="s">
        <v>8315</v>
      </c>
      <c r="R3871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0"/>
        <v>15</v>
      </c>
      <c r="P3872">
        <f t="shared" si="241"/>
        <v>150</v>
      </c>
      <c r="Q3872" s="13" t="s">
        <v>8315</v>
      </c>
      <c r="R3872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0"/>
        <v>3</v>
      </c>
      <c r="P3873">
        <f t="shared" si="241"/>
        <v>13.33</v>
      </c>
      <c r="Q3873" s="13" t="s">
        <v>8315</v>
      </c>
      <c r="R387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0"/>
        <v>0</v>
      </c>
      <c r="P3874">
        <f t="shared" si="241"/>
        <v>0</v>
      </c>
      <c r="Q3874" s="13" t="s">
        <v>8315</v>
      </c>
      <c r="R3874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0"/>
        <v>0</v>
      </c>
      <c r="P3875">
        <f t="shared" si="241"/>
        <v>0</v>
      </c>
      <c r="Q3875" s="13" t="s">
        <v>8315</v>
      </c>
      <c r="R3875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0"/>
        <v>0</v>
      </c>
      <c r="P3876">
        <f t="shared" si="241"/>
        <v>0</v>
      </c>
      <c r="Q3876" s="13" t="s">
        <v>8315</v>
      </c>
      <c r="R3876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0"/>
        <v>0</v>
      </c>
      <c r="P3877">
        <f t="shared" si="241"/>
        <v>0</v>
      </c>
      <c r="Q3877" s="13" t="s">
        <v>8315</v>
      </c>
      <c r="R3877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0"/>
        <v>53</v>
      </c>
      <c r="P3878">
        <f t="shared" si="241"/>
        <v>44.76</v>
      </c>
      <c r="Q3878" s="13" t="s">
        <v>8315</v>
      </c>
      <c r="R3878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0"/>
        <v>5</v>
      </c>
      <c r="P3879">
        <f t="shared" si="241"/>
        <v>88.64</v>
      </c>
      <c r="Q3879" s="13" t="s">
        <v>8315</v>
      </c>
      <c r="R3879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0"/>
        <v>0</v>
      </c>
      <c r="P3880">
        <f t="shared" si="241"/>
        <v>10</v>
      </c>
      <c r="Q3880" s="13" t="s">
        <v>8315</v>
      </c>
      <c r="R3880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>
        <f t="shared" si="241"/>
        <v>0</v>
      </c>
      <c r="Q3881" s="13" t="s">
        <v>8315</v>
      </c>
      <c r="R3881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0"/>
        <v>13</v>
      </c>
      <c r="P3882">
        <f t="shared" si="241"/>
        <v>57.65</v>
      </c>
      <c r="Q3882" s="13" t="s">
        <v>8315</v>
      </c>
      <c r="R3882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0"/>
        <v>5</v>
      </c>
      <c r="P3883">
        <f t="shared" si="241"/>
        <v>25</v>
      </c>
      <c r="Q3883" s="13" t="s">
        <v>8315</v>
      </c>
      <c r="R388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0"/>
        <v>0</v>
      </c>
      <c r="P3884">
        <f t="shared" si="241"/>
        <v>0</v>
      </c>
      <c r="Q3884" s="13" t="s">
        <v>8315</v>
      </c>
      <c r="R3884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0"/>
        <v>0</v>
      </c>
      <c r="P3885">
        <f t="shared" si="241"/>
        <v>0</v>
      </c>
      <c r="Q3885" s="13" t="s">
        <v>8315</v>
      </c>
      <c r="R3885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0"/>
        <v>0</v>
      </c>
      <c r="P3886">
        <f t="shared" si="241"/>
        <v>0</v>
      </c>
      <c r="Q3886" s="13" t="s">
        <v>8315</v>
      </c>
      <c r="R3886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0"/>
        <v>0</v>
      </c>
      <c r="P3887">
        <f t="shared" si="241"/>
        <v>0</v>
      </c>
      <c r="Q3887" s="13" t="s">
        <v>8315</v>
      </c>
      <c r="R3887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0"/>
        <v>0</v>
      </c>
      <c r="P3888">
        <f t="shared" si="241"/>
        <v>0</v>
      </c>
      <c r="Q3888" s="13" t="s">
        <v>8315</v>
      </c>
      <c r="R3888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0"/>
        <v>2</v>
      </c>
      <c r="P3889">
        <f t="shared" si="241"/>
        <v>17.5</v>
      </c>
      <c r="Q3889" s="13" t="s">
        <v>8315</v>
      </c>
      <c r="R3889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0"/>
        <v>27</v>
      </c>
      <c r="P3890">
        <f t="shared" si="241"/>
        <v>38.71</v>
      </c>
      <c r="Q3890" s="13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0"/>
        <v>1</v>
      </c>
      <c r="P3891">
        <f t="shared" si="241"/>
        <v>13.11</v>
      </c>
      <c r="Q3891" s="13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0"/>
        <v>17</v>
      </c>
      <c r="P3892">
        <f t="shared" si="241"/>
        <v>315.5</v>
      </c>
      <c r="Q3892" s="13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0"/>
        <v>33</v>
      </c>
      <c r="P3893">
        <f t="shared" si="241"/>
        <v>37.14</v>
      </c>
      <c r="Q3893" s="13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>
        <f t="shared" si="241"/>
        <v>0</v>
      </c>
      <c r="Q3894" s="13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0"/>
        <v>22</v>
      </c>
      <c r="P3895">
        <f t="shared" si="241"/>
        <v>128.27000000000001</v>
      </c>
      <c r="Q3895" s="13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0"/>
        <v>3</v>
      </c>
      <c r="P3896">
        <f t="shared" si="241"/>
        <v>47.27</v>
      </c>
      <c r="Q3896" s="13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0"/>
        <v>5</v>
      </c>
      <c r="P3897">
        <f t="shared" si="241"/>
        <v>50</v>
      </c>
      <c r="Q3897" s="13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0"/>
        <v>11</v>
      </c>
      <c r="P3898">
        <f t="shared" si="241"/>
        <v>42.5</v>
      </c>
      <c r="Q3898" s="13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0"/>
        <v>18</v>
      </c>
      <c r="P3899">
        <f t="shared" si="241"/>
        <v>44</v>
      </c>
      <c r="Q3899" s="13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0"/>
        <v>33</v>
      </c>
      <c r="P3900">
        <f t="shared" si="241"/>
        <v>50.88</v>
      </c>
      <c r="Q3900" s="13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0"/>
        <v>1</v>
      </c>
      <c r="P3901">
        <f t="shared" si="241"/>
        <v>62.5</v>
      </c>
      <c r="Q3901" s="13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0"/>
        <v>5</v>
      </c>
      <c r="P3902">
        <f t="shared" si="241"/>
        <v>27</v>
      </c>
      <c r="Q3902" s="13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0"/>
        <v>1</v>
      </c>
      <c r="P3903">
        <f t="shared" si="241"/>
        <v>25</v>
      </c>
      <c r="Q3903" s="13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0"/>
        <v>49</v>
      </c>
      <c r="P3904">
        <f t="shared" si="241"/>
        <v>47.26</v>
      </c>
      <c r="Q3904" s="13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0"/>
        <v>0</v>
      </c>
      <c r="P3905">
        <f t="shared" si="241"/>
        <v>0</v>
      </c>
      <c r="Q3905" s="13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240"/>
        <v>0</v>
      </c>
      <c r="P3906">
        <f t="shared" si="241"/>
        <v>1.5</v>
      </c>
      <c r="Q3906" s="13" t="s">
        <v>8315</v>
      </c>
      <c r="R3906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244">ROUND(E3907/D3907*100,0)</f>
        <v>12</v>
      </c>
      <c r="P3907">
        <f t="shared" ref="P3907:P3970" si="245">IFERROR(ROUND(E3907/L3907,2),0)</f>
        <v>24.71</v>
      </c>
      <c r="Q3907" s="13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4"/>
        <v>67</v>
      </c>
      <c r="P3908">
        <f t="shared" si="245"/>
        <v>63.13</v>
      </c>
      <c r="Q3908" s="13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4"/>
        <v>15</v>
      </c>
      <c r="P3909">
        <f t="shared" si="245"/>
        <v>38.25</v>
      </c>
      <c r="Q3909" s="13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4"/>
        <v>9</v>
      </c>
      <c r="P3910">
        <f t="shared" si="245"/>
        <v>16.25</v>
      </c>
      <c r="Q3910" s="13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4"/>
        <v>0</v>
      </c>
      <c r="P3911">
        <f t="shared" si="245"/>
        <v>33.75</v>
      </c>
      <c r="Q3911" s="13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4"/>
        <v>3</v>
      </c>
      <c r="P3912">
        <f t="shared" si="245"/>
        <v>61.67</v>
      </c>
      <c r="Q3912" s="13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4"/>
        <v>37</v>
      </c>
      <c r="P3913">
        <f t="shared" si="245"/>
        <v>83.14</v>
      </c>
      <c r="Q3913" s="13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4"/>
        <v>0</v>
      </c>
      <c r="P3914">
        <f t="shared" si="245"/>
        <v>1</v>
      </c>
      <c r="Q3914" s="13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4"/>
        <v>10</v>
      </c>
      <c r="P3915">
        <f t="shared" si="245"/>
        <v>142.86000000000001</v>
      </c>
      <c r="Q3915" s="13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4"/>
        <v>36</v>
      </c>
      <c r="P3916">
        <f t="shared" si="245"/>
        <v>33.67</v>
      </c>
      <c r="Q3916" s="13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4"/>
        <v>0</v>
      </c>
      <c r="P3917">
        <f t="shared" si="245"/>
        <v>5</v>
      </c>
      <c r="Q3917" s="13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4"/>
        <v>0</v>
      </c>
      <c r="P3918">
        <f t="shared" si="245"/>
        <v>0</v>
      </c>
      <c r="Q3918" s="13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4"/>
        <v>0</v>
      </c>
      <c r="P3919">
        <f t="shared" si="245"/>
        <v>10</v>
      </c>
      <c r="Q3919" s="13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4"/>
        <v>0</v>
      </c>
      <c r="P3920">
        <f t="shared" si="245"/>
        <v>40</v>
      </c>
      <c r="Q3920" s="13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4"/>
        <v>2</v>
      </c>
      <c r="P3921">
        <f t="shared" si="245"/>
        <v>30</v>
      </c>
      <c r="Q3921" s="13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4"/>
        <v>5</v>
      </c>
      <c r="P3922">
        <f t="shared" si="245"/>
        <v>45</v>
      </c>
      <c r="Q3922" s="13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0</v>
      </c>
      <c r="P3923">
        <f t="shared" si="245"/>
        <v>0</v>
      </c>
      <c r="Q3923" s="13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4"/>
        <v>8</v>
      </c>
      <c r="P3924">
        <f t="shared" si="245"/>
        <v>10.17</v>
      </c>
      <c r="Q3924" s="13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4"/>
        <v>12</v>
      </c>
      <c r="P3925">
        <f t="shared" si="245"/>
        <v>81.41</v>
      </c>
      <c r="Q3925" s="13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4"/>
        <v>15</v>
      </c>
      <c r="P3926">
        <f t="shared" si="245"/>
        <v>57.25</v>
      </c>
      <c r="Q3926" s="13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4"/>
        <v>10</v>
      </c>
      <c r="P3927">
        <f t="shared" si="245"/>
        <v>5</v>
      </c>
      <c r="Q3927" s="13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4"/>
        <v>0</v>
      </c>
      <c r="P3928">
        <f t="shared" si="245"/>
        <v>15</v>
      </c>
      <c r="Q3928" s="13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4"/>
        <v>1</v>
      </c>
      <c r="P3929">
        <f t="shared" si="245"/>
        <v>12.5</v>
      </c>
      <c r="Q3929" s="13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4"/>
        <v>13</v>
      </c>
      <c r="P3930">
        <f t="shared" si="245"/>
        <v>93</v>
      </c>
      <c r="Q3930" s="13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4"/>
        <v>2</v>
      </c>
      <c r="P3931">
        <f t="shared" si="245"/>
        <v>32.36</v>
      </c>
      <c r="Q3931" s="13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0</v>
      </c>
      <c r="P3932">
        <f t="shared" si="245"/>
        <v>0</v>
      </c>
      <c r="Q3932" s="13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4"/>
        <v>0</v>
      </c>
      <c r="P3933">
        <f t="shared" si="245"/>
        <v>0</v>
      </c>
      <c r="Q3933" s="13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4"/>
        <v>0</v>
      </c>
      <c r="P3934">
        <f t="shared" si="245"/>
        <v>1</v>
      </c>
      <c r="Q3934" s="13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4"/>
        <v>16</v>
      </c>
      <c r="P3935">
        <f t="shared" si="245"/>
        <v>91.83</v>
      </c>
      <c r="Q3935" s="13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4"/>
        <v>11</v>
      </c>
      <c r="P3936">
        <f t="shared" si="245"/>
        <v>45.83</v>
      </c>
      <c r="Q3936" s="13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4"/>
        <v>44</v>
      </c>
      <c r="P3937">
        <f t="shared" si="245"/>
        <v>57.17</v>
      </c>
      <c r="Q3937" s="13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4"/>
        <v>0</v>
      </c>
      <c r="P3938">
        <f t="shared" si="245"/>
        <v>0</v>
      </c>
      <c r="Q3938" s="13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4"/>
        <v>86</v>
      </c>
      <c r="P3939">
        <f t="shared" si="245"/>
        <v>248.5</v>
      </c>
      <c r="Q3939" s="13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4"/>
        <v>12</v>
      </c>
      <c r="P3940">
        <f t="shared" si="245"/>
        <v>79.400000000000006</v>
      </c>
      <c r="Q3940" s="13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4"/>
        <v>0</v>
      </c>
      <c r="P3941">
        <f t="shared" si="245"/>
        <v>5</v>
      </c>
      <c r="Q3941" s="13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4"/>
        <v>0</v>
      </c>
      <c r="P3942">
        <f t="shared" si="245"/>
        <v>5.5</v>
      </c>
      <c r="Q3942" s="13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1</v>
      </c>
      <c r="P3943">
        <f t="shared" si="245"/>
        <v>25</v>
      </c>
      <c r="Q3943" s="13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4"/>
        <v>0</v>
      </c>
      <c r="P3944">
        <f t="shared" si="245"/>
        <v>0</v>
      </c>
      <c r="Q3944" s="13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4"/>
        <v>36</v>
      </c>
      <c r="P3945">
        <f t="shared" si="245"/>
        <v>137.08000000000001</v>
      </c>
      <c r="Q3945" s="13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4"/>
        <v>0</v>
      </c>
      <c r="P3946">
        <f t="shared" si="245"/>
        <v>0</v>
      </c>
      <c r="Q3946" s="13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0</v>
      </c>
      <c r="P3947">
        <f t="shared" si="245"/>
        <v>5</v>
      </c>
      <c r="Q3947" s="13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4"/>
        <v>3</v>
      </c>
      <c r="P3948">
        <f t="shared" si="245"/>
        <v>39</v>
      </c>
      <c r="Q3948" s="13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4"/>
        <v>3</v>
      </c>
      <c r="P3949">
        <f t="shared" si="245"/>
        <v>50.5</v>
      </c>
      <c r="Q3949" s="13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4"/>
        <v>0</v>
      </c>
      <c r="P3950">
        <f t="shared" si="245"/>
        <v>0</v>
      </c>
      <c r="Q3950" s="13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4"/>
        <v>16</v>
      </c>
      <c r="P3951">
        <f t="shared" si="245"/>
        <v>49.28</v>
      </c>
      <c r="Q3951" s="13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4"/>
        <v>1</v>
      </c>
      <c r="P3952">
        <f t="shared" si="245"/>
        <v>25</v>
      </c>
      <c r="Q3952" s="13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4"/>
        <v>0</v>
      </c>
      <c r="P3953">
        <f t="shared" si="245"/>
        <v>1</v>
      </c>
      <c r="Q3953" s="13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4"/>
        <v>0</v>
      </c>
      <c r="P3954">
        <f t="shared" si="245"/>
        <v>25</v>
      </c>
      <c r="Q3954" s="13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4"/>
        <v>0</v>
      </c>
      <c r="P3955">
        <f t="shared" si="245"/>
        <v>0</v>
      </c>
      <c r="Q3955" s="13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4"/>
        <v>0</v>
      </c>
      <c r="P3956">
        <f t="shared" si="245"/>
        <v>0</v>
      </c>
      <c r="Q3956" s="13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4"/>
        <v>24</v>
      </c>
      <c r="P3957">
        <f t="shared" si="245"/>
        <v>53.13</v>
      </c>
      <c r="Q3957" s="13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4"/>
        <v>0</v>
      </c>
      <c r="P3958">
        <f t="shared" si="245"/>
        <v>0</v>
      </c>
      <c r="Q3958" s="13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4"/>
        <v>0</v>
      </c>
      <c r="P3959">
        <f t="shared" si="245"/>
        <v>7</v>
      </c>
      <c r="Q3959" s="13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4"/>
        <v>32</v>
      </c>
      <c r="P3960">
        <f t="shared" si="245"/>
        <v>40.06</v>
      </c>
      <c r="Q3960" s="13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4"/>
        <v>24</v>
      </c>
      <c r="P3961">
        <f t="shared" si="245"/>
        <v>24.33</v>
      </c>
      <c r="Q3961" s="13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4"/>
        <v>2</v>
      </c>
      <c r="P3962">
        <f t="shared" si="245"/>
        <v>11.25</v>
      </c>
      <c r="Q3962" s="13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4"/>
        <v>0</v>
      </c>
      <c r="P3963">
        <f t="shared" si="245"/>
        <v>10.5</v>
      </c>
      <c r="Q3963" s="13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4"/>
        <v>3</v>
      </c>
      <c r="P3964">
        <f t="shared" si="245"/>
        <v>15</v>
      </c>
      <c r="Q3964" s="13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4"/>
        <v>0</v>
      </c>
      <c r="P3965">
        <f t="shared" si="245"/>
        <v>0</v>
      </c>
      <c r="Q3965" s="13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4"/>
        <v>6</v>
      </c>
      <c r="P3966">
        <f t="shared" si="245"/>
        <v>42</v>
      </c>
      <c r="Q3966" s="13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4"/>
        <v>14</v>
      </c>
      <c r="P3967">
        <f t="shared" si="245"/>
        <v>71.25</v>
      </c>
      <c r="Q3967" s="13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4"/>
        <v>1</v>
      </c>
      <c r="P3968">
        <f t="shared" si="245"/>
        <v>22.5</v>
      </c>
      <c r="Q3968" s="13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4"/>
        <v>24</v>
      </c>
      <c r="P3969">
        <f t="shared" si="245"/>
        <v>41</v>
      </c>
      <c r="Q3969" s="13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244"/>
        <v>11</v>
      </c>
      <c r="P3970">
        <f t="shared" si="245"/>
        <v>47.91</v>
      </c>
      <c r="Q3970" s="13" t="s">
        <v>8315</v>
      </c>
      <c r="R3970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248">ROUND(E3971/D3971*100,0)</f>
        <v>7</v>
      </c>
      <c r="P3971">
        <f t="shared" ref="P3971:P4034" si="249">IFERROR(ROUND(E3971/L3971,2),0)</f>
        <v>35.17</v>
      </c>
      <c r="Q3971" s="13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8"/>
        <v>0</v>
      </c>
      <c r="P3972">
        <f t="shared" si="249"/>
        <v>5.5</v>
      </c>
      <c r="Q3972" s="13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8"/>
        <v>1</v>
      </c>
      <c r="P3973">
        <f t="shared" si="249"/>
        <v>22.67</v>
      </c>
      <c r="Q3973" s="13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8"/>
        <v>21</v>
      </c>
      <c r="P3974">
        <f t="shared" si="249"/>
        <v>26.38</v>
      </c>
      <c r="Q3974" s="13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8"/>
        <v>78</v>
      </c>
      <c r="P3975">
        <f t="shared" si="249"/>
        <v>105.54</v>
      </c>
      <c r="Q3975" s="13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8"/>
        <v>32</v>
      </c>
      <c r="P3976">
        <f t="shared" si="249"/>
        <v>29.09</v>
      </c>
      <c r="Q3976" s="13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>
        <f t="shared" si="249"/>
        <v>0</v>
      </c>
      <c r="Q3977" s="13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8"/>
        <v>48</v>
      </c>
      <c r="P3978">
        <f t="shared" si="249"/>
        <v>62</v>
      </c>
      <c r="Q3978" s="13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8"/>
        <v>1</v>
      </c>
      <c r="P3979">
        <f t="shared" si="249"/>
        <v>217.5</v>
      </c>
      <c r="Q3979" s="13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8"/>
        <v>11</v>
      </c>
      <c r="P3980">
        <f t="shared" si="249"/>
        <v>26.75</v>
      </c>
      <c r="Q3980" s="13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8"/>
        <v>2</v>
      </c>
      <c r="P3981">
        <f t="shared" si="249"/>
        <v>18.329999999999998</v>
      </c>
      <c r="Q3981" s="13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8"/>
        <v>18</v>
      </c>
      <c r="P3982">
        <f t="shared" si="249"/>
        <v>64.290000000000006</v>
      </c>
      <c r="Q3982" s="13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8"/>
        <v>4</v>
      </c>
      <c r="P3983">
        <f t="shared" si="249"/>
        <v>175</v>
      </c>
      <c r="Q3983" s="13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8"/>
        <v>20</v>
      </c>
      <c r="P3984">
        <f t="shared" si="249"/>
        <v>34</v>
      </c>
      <c r="Q3984" s="13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8"/>
        <v>35</v>
      </c>
      <c r="P3985">
        <f t="shared" si="249"/>
        <v>84.28</v>
      </c>
      <c r="Q3985" s="13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8"/>
        <v>6</v>
      </c>
      <c r="P3986">
        <f t="shared" si="249"/>
        <v>9.5</v>
      </c>
      <c r="Q3986" s="13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8"/>
        <v>32</v>
      </c>
      <c r="P3987">
        <f t="shared" si="249"/>
        <v>33.74</v>
      </c>
      <c r="Q3987" s="13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8"/>
        <v>10</v>
      </c>
      <c r="P3988">
        <f t="shared" si="249"/>
        <v>37.54</v>
      </c>
      <c r="Q3988" s="13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8"/>
        <v>38</v>
      </c>
      <c r="P3989">
        <f t="shared" si="249"/>
        <v>11.62</v>
      </c>
      <c r="Q3989" s="13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8"/>
        <v>2</v>
      </c>
      <c r="P3990">
        <f t="shared" si="249"/>
        <v>8</v>
      </c>
      <c r="Q3990" s="13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8"/>
        <v>0</v>
      </c>
      <c r="P3991">
        <f t="shared" si="249"/>
        <v>0</v>
      </c>
      <c r="Q3991" s="13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8"/>
        <v>4</v>
      </c>
      <c r="P3992">
        <f t="shared" si="249"/>
        <v>23</v>
      </c>
      <c r="Q3992" s="13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8"/>
        <v>20</v>
      </c>
      <c r="P3993">
        <f t="shared" si="249"/>
        <v>100</v>
      </c>
      <c r="Q3993" s="13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8"/>
        <v>5</v>
      </c>
      <c r="P3994">
        <f t="shared" si="249"/>
        <v>60.11</v>
      </c>
      <c r="Q3994" s="13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8"/>
        <v>0</v>
      </c>
      <c r="P3995">
        <f t="shared" si="249"/>
        <v>3</v>
      </c>
      <c r="Q3995" s="13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8"/>
        <v>0</v>
      </c>
      <c r="P3996">
        <f t="shared" si="249"/>
        <v>5</v>
      </c>
      <c r="Q3996" s="13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8"/>
        <v>35</v>
      </c>
      <c r="P3997">
        <f t="shared" si="249"/>
        <v>17.5</v>
      </c>
      <c r="Q3997" s="13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8"/>
        <v>17</v>
      </c>
      <c r="P3998">
        <f t="shared" si="249"/>
        <v>29.24</v>
      </c>
      <c r="Q3998" s="13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8"/>
        <v>0</v>
      </c>
      <c r="P3999">
        <f t="shared" si="249"/>
        <v>0</v>
      </c>
      <c r="Q3999" s="13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8"/>
        <v>57</v>
      </c>
      <c r="P4000">
        <f t="shared" si="249"/>
        <v>59.58</v>
      </c>
      <c r="Q4000" s="13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8"/>
        <v>17</v>
      </c>
      <c r="P4001">
        <f t="shared" si="249"/>
        <v>82.57</v>
      </c>
      <c r="Q4001" s="13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8"/>
        <v>0</v>
      </c>
      <c r="P4002">
        <f t="shared" si="249"/>
        <v>10</v>
      </c>
      <c r="Q4002" s="13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8"/>
        <v>38</v>
      </c>
      <c r="P4003">
        <f t="shared" si="249"/>
        <v>32.36</v>
      </c>
      <c r="Q4003" s="13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8"/>
        <v>2</v>
      </c>
      <c r="P4004">
        <f t="shared" si="249"/>
        <v>5.75</v>
      </c>
      <c r="Q4004" s="13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8"/>
        <v>10</v>
      </c>
      <c r="P4005">
        <f t="shared" si="249"/>
        <v>100.5</v>
      </c>
      <c r="Q4005" s="13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8"/>
        <v>0</v>
      </c>
      <c r="P4006">
        <f t="shared" si="249"/>
        <v>1</v>
      </c>
      <c r="Q4006" s="13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8"/>
        <v>1</v>
      </c>
      <c r="P4007">
        <f t="shared" si="249"/>
        <v>20</v>
      </c>
      <c r="Q4007" s="13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8"/>
        <v>0</v>
      </c>
      <c r="P4008">
        <f t="shared" si="249"/>
        <v>2</v>
      </c>
      <c r="Q4008" s="13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8"/>
        <v>0</v>
      </c>
      <c r="P4009">
        <f t="shared" si="249"/>
        <v>5</v>
      </c>
      <c r="Q4009" s="13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8"/>
        <v>6</v>
      </c>
      <c r="P4010">
        <f t="shared" si="249"/>
        <v>15</v>
      </c>
      <c r="Q4010" s="13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8"/>
        <v>4</v>
      </c>
      <c r="P4011">
        <f t="shared" si="249"/>
        <v>25</v>
      </c>
      <c r="Q4011" s="13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8"/>
        <v>24</v>
      </c>
      <c r="P4012">
        <f t="shared" si="249"/>
        <v>45.84</v>
      </c>
      <c r="Q4012" s="13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8"/>
        <v>8</v>
      </c>
      <c r="P4013">
        <f t="shared" si="249"/>
        <v>4.75</v>
      </c>
      <c r="Q4013" s="13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0</v>
      </c>
      <c r="P4014">
        <f t="shared" si="249"/>
        <v>0</v>
      </c>
      <c r="Q4014" s="13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8"/>
        <v>1</v>
      </c>
      <c r="P4015">
        <f t="shared" si="249"/>
        <v>13</v>
      </c>
      <c r="Q4015" s="13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0</v>
      </c>
      <c r="P4016">
        <f t="shared" si="249"/>
        <v>0</v>
      </c>
      <c r="Q4016" s="13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8"/>
        <v>0</v>
      </c>
      <c r="P4017">
        <f t="shared" si="249"/>
        <v>1</v>
      </c>
      <c r="Q4017" s="13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8"/>
        <v>14</v>
      </c>
      <c r="P4018">
        <f t="shared" si="249"/>
        <v>10</v>
      </c>
      <c r="Q4018" s="13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8"/>
        <v>1</v>
      </c>
      <c r="P4019">
        <f t="shared" si="249"/>
        <v>52.5</v>
      </c>
      <c r="Q4019" s="13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8"/>
        <v>9</v>
      </c>
      <c r="P4020">
        <f t="shared" si="249"/>
        <v>32.5</v>
      </c>
      <c r="Q4020" s="13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8"/>
        <v>1</v>
      </c>
      <c r="P4021">
        <f t="shared" si="249"/>
        <v>7.25</v>
      </c>
      <c r="Q4021" s="13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8"/>
        <v>17</v>
      </c>
      <c r="P4022">
        <f t="shared" si="249"/>
        <v>33.33</v>
      </c>
      <c r="Q4022" s="13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8"/>
        <v>1</v>
      </c>
      <c r="P4023">
        <f t="shared" si="249"/>
        <v>62.5</v>
      </c>
      <c r="Q4023" s="13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8"/>
        <v>70</v>
      </c>
      <c r="P4024">
        <f t="shared" si="249"/>
        <v>63.56</v>
      </c>
      <c r="Q4024" s="13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>
        <f t="shared" si="249"/>
        <v>0</v>
      </c>
      <c r="Q4025" s="13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8"/>
        <v>1</v>
      </c>
      <c r="P4026">
        <f t="shared" si="249"/>
        <v>10</v>
      </c>
      <c r="Q4026" s="13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8"/>
        <v>5</v>
      </c>
      <c r="P4027">
        <f t="shared" si="249"/>
        <v>62.5</v>
      </c>
      <c r="Q4027" s="13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>
        <f t="shared" si="249"/>
        <v>0</v>
      </c>
      <c r="Q4028" s="13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8"/>
        <v>7</v>
      </c>
      <c r="P4029">
        <f t="shared" si="249"/>
        <v>30.71</v>
      </c>
      <c r="Q4029" s="13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8"/>
        <v>28</v>
      </c>
      <c r="P4030">
        <f t="shared" si="249"/>
        <v>51</v>
      </c>
      <c r="Q4030" s="13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>
        <f t="shared" si="249"/>
        <v>0</v>
      </c>
      <c r="Q4031" s="13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8"/>
        <v>16</v>
      </c>
      <c r="P4032">
        <f t="shared" si="249"/>
        <v>66.67</v>
      </c>
      <c r="Q4032" s="13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>
        <f t="shared" si="249"/>
        <v>0</v>
      </c>
      <c r="Q4033" s="13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248"/>
        <v>7</v>
      </c>
      <c r="P4034">
        <f t="shared" si="249"/>
        <v>59</v>
      </c>
      <c r="Q4034" s="13" t="s">
        <v>8315</v>
      </c>
      <c r="R4034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252">ROUND(E4035/D4035*100,0)</f>
        <v>26</v>
      </c>
      <c r="P4035">
        <f t="shared" ref="P4035:P4098" si="253">IFERROR(ROUND(E4035/L4035,2),0)</f>
        <v>65.34</v>
      </c>
      <c r="Q4035" s="13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2"/>
        <v>1</v>
      </c>
      <c r="P4036">
        <f t="shared" si="253"/>
        <v>100</v>
      </c>
      <c r="Q4036" s="13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2"/>
        <v>37</v>
      </c>
      <c r="P4037">
        <f t="shared" si="253"/>
        <v>147.4</v>
      </c>
      <c r="Q4037" s="13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2"/>
        <v>47</v>
      </c>
      <c r="P4038">
        <f t="shared" si="253"/>
        <v>166.06</v>
      </c>
      <c r="Q4038" s="13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2"/>
        <v>11</v>
      </c>
      <c r="P4039">
        <f t="shared" si="253"/>
        <v>40</v>
      </c>
      <c r="Q4039" s="13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2"/>
        <v>12</v>
      </c>
      <c r="P4040">
        <f t="shared" si="253"/>
        <v>75.25</v>
      </c>
      <c r="Q4040" s="13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2"/>
        <v>60</v>
      </c>
      <c r="P4041">
        <f t="shared" si="253"/>
        <v>60</v>
      </c>
      <c r="Q4041" s="13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2"/>
        <v>31</v>
      </c>
      <c r="P4042">
        <f t="shared" si="253"/>
        <v>1250</v>
      </c>
      <c r="Q4042" s="13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2"/>
        <v>0</v>
      </c>
      <c r="P4043">
        <f t="shared" si="253"/>
        <v>10.5</v>
      </c>
      <c r="Q4043" s="13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2"/>
        <v>0</v>
      </c>
      <c r="P4044">
        <f t="shared" si="253"/>
        <v>7</v>
      </c>
      <c r="Q4044" s="13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2"/>
        <v>0</v>
      </c>
      <c r="P4045">
        <f t="shared" si="253"/>
        <v>0</v>
      </c>
      <c r="Q4045" s="13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38</v>
      </c>
      <c r="P4046">
        <f t="shared" si="253"/>
        <v>56.25</v>
      </c>
      <c r="Q4046" s="13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0</v>
      </c>
      <c r="P4047">
        <f t="shared" si="253"/>
        <v>1</v>
      </c>
      <c r="Q4047" s="13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2"/>
        <v>8</v>
      </c>
      <c r="P4048">
        <f t="shared" si="253"/>
        <v>38.33</v>
      </c>
      <c r="Q4048" s="13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2"/>
        <v>2</v>
      </c>
      <c r="P4049">
        <f t="shared" si="253"/>
        <v>27.5</v>
      </c>
      <c r="Q4049" s="13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2"/>
        <v>18</v>
      </c>
      <c r="P4050">
        <f t="shared" si="253"/>
        <v>32.979999999999997</v>
      </c>
      <c r="Q4050" s="13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2"/>
        <v>0</v>
      </c>
      <c r="P4051">
        <f t="shared" si="253"/>
        <v>16</v>
      </c>
      <c r="Q4051" s="13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2"/>
        <v>0</v>
      </c>
      <c r="P4052">
        <f t="shared" si="253"/>
        <v>1</v>
      </c>
      <c r="Q4052" s="13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>
        <f t="shared" si="253"/>
        <v>0</v>
      </c>
      <c r="Q4053" s="13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2"/>
        <v>38</v>
      </c>
      <c r="P4054">
        <f t="shared" si="253"/>
        <v>86.62</v>
      </c>
      <c r="Q4054" s="13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2"/>
        <v>22</v>
      </c>
      <c r="P4055">
        <f t="shared" si="253"/>
        <v>55</v>
      </c>
      <c r="Q4055" s="13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2"/>
        <v>0</v>
      </c>
      <c r="P4056">
        <f t="shared" si="253"/>
        <v>0</v>
      </c>
      <c r="Q4056" s="13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2"/>
        <v>18</v>
      </c>
      <c r="P4057">
        <f t="shared" si="253"/>
        <v>41.95</v>
      </c>
      <c r="Q4057" s="13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2"/>
        <v>53</v>
      </c>
      <c r="P4058">
        <f t="shared" si="253"/>
        <v>88.33</v>
      </c>
      <c r="Q4058" s="13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2"/>
        <v>22</v>
      </c>
      <c r="P4059">
        <f t="shared" si="253"/>
        <v>129.16999999999999</v>
      </c>
      <c r="Q4059" s="13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2"/>
        <v>3</v>
      </c>
      <c r="P4060">
        <f t="shared" si="253"/>
        <v>23.75</v>
      </c>
      <c r="Q4060" s="13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2"/>
        <v>3</v>
      </c>
      <c r="P4061">
        <f t="shared" si="253"/>
        <v>35.71</v>
      </c>
      <c r="Q4061" s="13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2"/>
        <v>3</v>
      </c>
      <c r="P4062">
        <f t="shared" si="253"/>
        <v>57</v>
      </c>
      <c r="Q4062" s="13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>
        <f t="shared" si="253"/>
        <v>0</v>
      </c>
      <c r="Q4063" s="13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2"/>
        <v>2</v>
      </c>
      <c r="P4064">
        <f t="shared" si="253"/>
        <v>163.33000000000001</v>
      </c>
      <c r="Q4064" s="13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2"/>
        <v>1</v>
      </c>
      <c r="P4065">
        <f t="shared" si="253"/>
        <v>15</v>
      </c>
      <c r="Q4065" s="13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2"/>
        <v>19</v>
      </c>
      <c r="P4066">
        <f t="shared" si="253"/>
        <v>64.17</v>
      </c>
      <c r="Q4066" s="13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2"/>
        <v>1</v>
      </c>
      <c r="P4067">
        <f t="shared" si="253"/>
        <v>6.75</v>
      </c>
      <c r="Q4067" s="13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2"/>
        <v>0</v>
      </c>
      <c r="P4068">
        <f t="shared" si="253"/>
        <v>25</v>
      </c>
      <c r="Q4068" s="13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2"/>
        <v>61</v>
      </c>
      <c r="P4069">
        <f t="shared" si="253"/>
        <v>179.12</v>
      </c>
      <c r="Q4069" s="13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2"/>
        <v>1</v>
      </c>
      <c r="P4070">
        <f t="shared" si="253"/>
        <v>34.950000000000003</v>
      </c>
      <c r="Q4070" s="13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2"/>
        <v>34</v>
      </c>
      <c r="P4071">
        <f t="shared" si="253"/>
        <v>33.08</v>
      </c>
      <c r="Q4071" s="13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2"/>
        <v>17</v>
      </c>
      <c r="P4072">
        <f t="shared" si="253"/>
        <v>27.5</v>
      </c>
      <c r="Q4072" s="13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>
        <f t="shared" si="253"/>
        <v>0</v>
      </c>
      <c r="Q4073" s="13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2"/>
        <v>0</v>
      </c>
      <c r="P4074">
        <f t="shared" si="253"/>
        <v>2</v>
      </c>
      <c r="Q4074" s="13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1</v>
      </c>
      <c r="P4075">
        <f t="shared" si="253"/>
        <v>18.5</v>
      </c>
      <c r="Q4075" s="13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2"/>
        <v>27</v>
      </c>
      <c r="P4076">
        <f t="shared" si="253"/>
        <v>35</v>
      </c>
      <c r="Q4076" s="13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2"/>
        <v>29</v>
      </c>
      <c r="P4077">
        <f t="shared" si="253"/>
        <v>44.31</v>
      </c>
      <c r="Q4077" s="13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>
        <f t="shared" si="253"/>
        <v>0</v>
      </c>
      <c r="Q4078" s="13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2"/>
        <v>9</v>
      </c>
      <c r="P4079">
        <f t="shared" si="253"/>
        <v>222.5</v>
      </c>
      <c r="Q4079" s="13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>
        <f t="shared" si="253"/>
        <v>0</v>
      </c>
      <c r="Q4080" s="13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0</v>
      </c>
      <c r="P4081">
        <f t="shared" si="253"/>
        <v>5</v>
      </c>
      <c r="Q4081" s="13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>
        <f t="shared" si="253"/>
        <v>0</v>
      </c>
      <c r="Q4082" s="13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2"/>
        <v>16</v>
      </c>
      <c r="P4083">
        <f t="shared" si="253"/>
        <v>29.17</v>
      </c>
      <c r="Q4083" s="13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2"/>
        <v>2</v>
      </c>
      <c r="P4084">
        <f t="shared" si="253"/>
        <v>1.5</v>
      </c>
      <c r="Q4084" s="13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2"/>
        <v>22</v>
      </c>
      <c r="P4085">
        <f t="shared" si="253"/>
        <v>126.5</v>
      </c>
      <c r="Q4085" s="13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2"/>
        <v>0</v>
      </c>
      <c r="P4086">
        <f t="shared" si="253"/>
        <v>10</v>
      </c>
      <c r="Q4086" s="13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2"/>
        <v>0</v>
      </c>
      <c r="P4087">
        <f t="shared" si="253"/>
        <v>10</v>
      </c>
      <c r="Q4087" s="13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2"/>
        <v>5</v>
      </c>
      <c r="P4088">
        <f t="shared" si="253"/>
        <v>9.4</v>
      </c>
      <c r="Q4088" s="13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>
        <f t="shared" si="253"/>
        <v>0</v>
      </c>
      <c r="Q4089" s="13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11</v>
      </c>
      <c r="P4090">
        <f t="shared" si="253"/>
        <v>72</v>
      </c>
      <c r="Q4090" s="13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2"/>
        <v>5</v>
      </c>
      <c r="P4091">
        <f t="shared" si="253"/>
        <v>30</v>
      </c>
      <c r="Q4091" s="13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2"/>
        <v>3</v>
      </c>
      <c r="P4092">
        <f t="shared" si="253"/>
        <v>10.67</v>
      </c>
      <c r="Q4092" s="13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2"/>
        <v>13</v>
      </c>
      <c r="P4093">
        <f t="shared" si="253"/>
        <v>25.5</v>
      </c>
      <c r="Q4093" s="13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0</v>
      </c>
      <c r="P4094">
        <f t="shared" si="253"/>
        <v>20</v>
      </c>
      <c r="Q4094" s="13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2"/>
        <v>2</v>
      </c>
      <c r="P4095">
        <f t="shared" si="253"/>
        <v>15</v>
      </c>
      <c r="Q4095" s="13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2"/>
        <v>37</v>
      </c>
      <c r="P4096">
        <f t="shared" si="253"/>
        <v>91.25</v>
      </c>
      <c r="Q4096" s="13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2"/>
        <v>3</v>
      </c>
      <c r="P4097">
        <f t="shared" si="253"/>
        <v>800</v>
      </c>
      <c r="Q4097" s="13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252"/>
        <v>11</v>
      </c>
      <c r="P4098">
        <f t="shared" si="253"/>
        <v>80</v>
      </c>
      <c r="Q4098" s="13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256">ROUND(E4099/D4099*100,0)</f>
        <v>0</v>
      </c>
      <c r="P4099">
        <f t="shared" ref="P4099:P4115" si="257">IFERROR(ROUND(E4099/L4099,2),0)</f>
        <v>0</v>
      </c>
      <c r="Q4099" s="13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>
        <f t="shared" si="257"/>
        <v>0</v>
      </c>
      <c r="Q4100" s="13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6"/>
        <v>1</v>
      </c>
      <c r="P4101">
        <f t="shared" si="257"/>
        <v>50</v>
      </c>
      <c r="Q4101" s="13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>
        <f t="shared" si="257"/>
        <v>0</v>
      </c>
      <c r="Q4102" s="13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>
        <f t="shared" si="257"/>
        <v>0</v>
      </c>
      <c r="Q4103" s="13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6"/>
        <v>27</v>
      </c>
      <c r="P4104">
        <f t="shared" si="257"/>
        <v>22.83</v>
      </c>
      <c r="Q4104" s="13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6"/>
        <v>10</v>
      </c>
      <c r="P4105">
        <f t="shared" si="257"/>
        <v>16.670000000000002</v>
      </c>
      <c r="Q4105" s="13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6"/>
        <v>21</v>
      </c>
      <c r="P4106">
        <f t="shared" si="257"/>
        <v>45.79</v>
      </c>
      <c r="Q4106" s="13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6"/>
        <v>7</v>
      </c>
      <c r="P4107">
        <f t="shared" si="257"/>
        <v>383.33</v>
      </c>
      <c r="Q4107" s="13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6"/>
        <v>71</v>
      </c>
      <c r="P4108">
        <f t="shared" si="257"/>
        <v>106.97</v>
      </c>
      <c r="Q4108" s="13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6"/>
        <v>2</v>
      </c>
      <c r="P4109">
        <f t="shared" si="257"/>
        <v>10.25</v>
      </c>
      <c r="Q4109" s="13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6"/>
        <v>2</v>
      </c>
      <c r="P4110">
        <f t="shared" si="257"/>
        <v>59</v>
      </c>
      <c r="Q4110" s="13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>
        <f t="shared" si="257"/>
        <v>0</v>
      </c>
      <c r="Q4111" s="13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6"/>
        <v>29</v>
      </c>
      <c r="P4112">
        <f t="shared" si="257"/>
        <v>14.33</v>
      </c>
      <c r="Q4112" s="13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6"/>
        <v>3</v>
      </c>
      <c r="P4113">
        <f t="shared" si="257"/>
        <v>15.67</v>
      </c>
      <c r="Q4113" s="13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0</v>
      </c>
      <c r="P4114">
        <f t="shared" si="257"/>
        <v>1</v>
      </c>
      <c r="Q4114" s="13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0</v>
      </c>
      <c r="P4115">
        <f t="shared" si="257"/>
        <v>1</v>
      </c>
      <c r="Q4115" s="13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DC548-DB92-AC43-8338-D2B71565949A}">
  <dimension ref="A1:C14"/>
  <sheetViews>
    <sheetView zoomScale="150" zoomScaleNormal="150" workbookViewId="0">
      <selection activeCell="D13" sqref="D13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8383</v>
      </c>
      <c r="C1" t="s">
        <v>8384</v>
      </c>
    </row>
    <row r="2" spans="1:3" x14ac:dyDescent="0.2">
      <c r="A2" t="s">
        <v>8385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">
      <c r="A3" t="s">
        <v>8386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">
      <c r="A4" t="s">
        <v>8389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">
      <c r="A5" t="s">
        <v>8390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2">
      <c r="A6" t="s">
        <v>8391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2">
      <c r="A7" t="s">
        <v>8392</v>
      </c>
      <c r="B7" s="19">
        <f>+B5-B6</f>
        <v>3500</v>
      </c>
      <c r="C7" s="19">
        <f>+C5-C6</f>
        <v>8000</v>
      </c>
    </row>
    <row r="8" spans="1:3" x14ac:dyDescent="0.2">
      <c r="B8" s="19"/>
      <c r="C8" s="19"/>
    </row>
    <row r="9" spans="1:3" x14ac:dyDescent="0.2">
      <c r="A9" t="s">
        <v>8387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">
      <c r="A10" t="s">
        <v>8388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">
      <c r="A11" t="s">
        <v>8393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">
      <c r="A12" t="s">
        <v>8394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2">
      <c r="A13" t="s">
        <v>8395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2">
      <c r="A14" t="s">
        <v>8396</v>
      </c>
      <c r="B14" s="19">
        <f>+B12-B13</f>
        <v>3982.4925000000003</v>
      </c>
      <c r="C14" s="19">
        <f>+C12-C13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E0095-72AE-434C-905A-7B1E2A94E1F3}">
  <dimension ref="A1:T251"/>
  <sheetViews>
    <sheetView workbookViewId="0">
      <selection activeCell="B4" sqref="B4"/>
    </sheetView>
  </sheetViews>
  <sheetFormatPr baseColWidth="10" defaultRowHeight="15" x14ac:dyDescent="0.2"/>
  <cols>
    <col min="2" max="2" width="28.6640625" customWidth="1"/>
    <col min="3" max="3" width="42.66406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</row>
    <row r="2" spans="1:20" ht="48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>
        <v>0</v>
      </c>
      <c r="P2">
        <v>0</v>
      </c>
      <c r="Q2" s="13" t="s">
        <v>8315</v>
      </c>
      <c r="R2" t="s">
        <v>8316</v>
      </c>
      <c r="S2" s="17">
        <v>42492.737847222219</v>
      </c>
      <c r="T2" s="17">
        <v>42534.166666666672</v>
      </c>
    </row>
    <row r="3" spans="1:20" ht="48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>
        <v>32</v>
      </c>
      <c r="P3">
        <v>60.67</v>
      </c>
      <c r="Q3" s="13" t="s">
        <v>8315</v>
      </c>
      <c r="R3" t="s">
        <v>8316</v>
      </c>
      <c r="S3" s="17">
        <v>42103.016585648147</v>
      </c>
      <c r="T3" s="17">
        <v>42163.016585648147</v>
      </c>
    </row>
    <row r="4" spans="1:20" ht="48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>
        <v>0</v>
      </c>
      <c r="P4">
        <v>0</v>
      </c>
      <c r="Q4" s="13" t="s">
        <v>8315</v>
      </c>
      <c r="R4" t="s">
        <v>8316</v>
      </c>
      <c r="S4" s="17">
        <v>42108.692060185189</v>
      </c>
      <c r="T4" s="17">
        <v>42153.692060185189</v>
      </c>
    </row>
    <row r="5" spans="1:20" ht="48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>
        <v>0</v>
      </c>
      <c r="P5">
        <v>0</v>
      </c>
      <c r="Q5" s="13" t="s">
        <v>8315</v>
      </c>
      <c r="R5" t="s">
        <v>8316</v>
      </c>
      <c r="S5" s="17">
        <v>42453.806307870371</v>
      </c>
      <c r="T5" s="17">
        <v>42513.806307870371</v>
      </c>
    </row>
    <row r="6" spans="1:20" ht="48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>
        <v>0</v>
      </c>
      <c r="P6">
        <v>23.33</v>
      </c>
      <c r="Q6" s="13" t="s">
        <v>8315</v>
      </c>
      <c r="R6" t="s">
        <v>8316</v>
      </c>
      <c r="S6" s="17">
        <v>42123.648831018523</v>
      </c>
      <c r="T6" s="17">
        <v>42153.648831018523</v>
      </c>
    </row>
    <row r="7" spans="1:20" ht="48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>
        <v>4</v>
      </c>
      <c r="P7">
        <v>23.92</v>
      </c>
      <c r="Q7" s="13" t="s">
        <v>8315</v>
      </c>
      <c r="R7" t="s">
        <v>8316</v>
      </c>
      <c r="S7" s="17">
        <v>41858.007071759261</v>
      </c>
      <c r="T7" s="17">
        <v>41888.007071759261</v>
      </c>
    </row>
    <row r="8" spans="1:20" ht="48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>
        <v>2</v>
      </c>
      <c r="P8">
        <v>15.83</v>
      </c>
      <c r="Q8" s="13" t="s">
        <v>8315</v>
      </c>
      <c r="R8" t="s">
        <v>8316</v>
      </c>
      <c r="S8" s="17">
        <v>41781.045173611114</v>
      </c>
      <c r="T8" s="17">
        <v>41811.045173611114</v>
      </c>
    </row>
    <row r="9" spans="1:20" ht="48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>
        <v>50</v>
      </c>
      <c r="P9">
        <v>60</v>
      </c>
      <c r="Q9" s="13" t="s">
        <v>8315</v>
      </c>
      <c r="R9" t="s">
        <v>8316</v>
      </c>
      <c r="S9" s="17">
        <v>42370.007766203707</v>
      </c>
      <c r="T9" s="17">
        <v>42398.981944444444</v>
      </c>
    </row>
    <row r="10" spans="1:20" ht="4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>
        <v>5</v>
      </c>
      <c r="P10">
        <v>24.33</v>
      </c>
      <c r="Q10" s="13" t="s">
        <v>8315</v>
      </c>
      <c r="R10" t="s">
        <v>8316</v>
      </c>
      <c r="S10" s="17">
        <v>42165.037581018521</v>
      </c>
      <c r="T10" s="17">
        <v>42224.898611111115</v>
      </c>
    </row>
    <row r="11" spans="1:20" ht="4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>
        <v>7</v>
      </c>
      <c r="P11">
        <v>29.56</v>
      </c>
      <c r="Q11" s="13" t="s">
        <v>8315</v>
      </c>
      <c r="R11" t="s">
        <v>8316</v>
      </c>
      <c r="S11" s="17">
        <v>42480.800648148142</v>
      </c>
      <c r="T11" s="17">
        <v>42540.800648148142</v>
      </c>
    </row>
    <row r="12" spans="1:20" ht="48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>
        <v>0</v>
      </c>
      <c r="P12">
        <v>18.329999999999998</v>
      </c>
      <c r="Q12" s="13" t="s">
        <v>8315</v>
      </c>
      <c r="R12" t="s">
        <v>8316</v>
      </c>
      <c r="S12" s="17">
        <v>41784.789687500001</v>
      </c>
      <c r="T12" s="17">
        <v>41814.789687500001</v>
      </c>
    </row>
    <row r="13" spans="1:20" ht="4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>
        <v>0</v>
      </c>
      <c r="P13">
        <v>20</v>
      </c>
      <c r="Q13" s="13" t="s">
        <v>8315</v>
      </c>
      <c r="R13" t="s">
        <v>8316</v>
      </c>
      <c r="S13" s="17">
        <v>41831.675034722226</v>
      </c>
      <c r="T13" s="17">
        <v>41891.675034722226</v>
      </c>
    </row>
    <row r="14" spans="1:20" ht="48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>
        <v>0</v>
      </c>
      <c r="P14">
        <v>0</v>
      </c>
      <c r="Q14" s="13" t="s">
        <v>8315</v>
      </c>
      <c r="R14" t="s">
        <v>8316</v>
      </c>
      <c r="S14" s="17">
        <v>41950.114108796297</v>
      </c>
      <c r="T14" s="17">
        <v>42010.114108796297</v>
      </c>
    </row>
    <row r="15" spans="1:20" ht="48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>
        <v>1</v>
      </c>
      <c r="P15">
        <v>22.5</v>
      </c>
      <c r="Q15" s="13" t="s">
        <v>8315</v>
      </c>
      <c r="R15" t="s">
        <v>8316</v>
      </c>
      <c r="S15" s="17">
        <v>42627.955104166671</v>
      </c>
      <c r="T15" s="17">
        <v>42657.916666666672</v>
      </c>
    </row>
    <row r="16" spans="1:20" ht="48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>
        <v>20</v>
      </c>
      <c r="P16">
        <v>50.4</v>
      </c>
      <c r="Q16" s="13" t="s">
        <v>8315</v>
      </c>
      <c r="R16" t="s">
        <v>8316</v>
      </c>
      <c r="S16" s="17">
        <v>42531.195277777777</v>
      </c>
      <c r="T16" s="17">
        <v>42555.166666666672</v>
      </c>
    </row>
    <row r="17" spans="1:20" ht="48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>
        <v>42</v>
      </c>
      <c r="P17">
        <v>105.03</v>
      </c>
      <c r="Q17" s="13" t="s">
        <v>8315</v>
      </c>
      <c r="R17" t="s">
        <v>8316</v>
      </c>
      <c r="S17" s="17">
        <v>42618.827013888891</v>
      </c>
      <c r="T17" s="17">
        <v>42648.827013888891</v>
      </c>
    </row>
    <row r="18" spans="1:20" ht="48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>
        <v>1</v>
      </c>
      <c r="P18">
        <v>35.4</v>
      </c>
      <c r="Q18" s="13" t="s">
        <v>8315</v>
      </c>
      <c r="R18" t="s">
        <v>8316</v>
      </c>
      <c r="S18" s="17">
        <v>42540.593530092592</v>
      </c>
      <c r="T18" s="17">
        <v>42570.593530092592</v>
      </c>
    </row>
    <row r="19" spans="1:20" ht="48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>
        <v>15</v>
      </c>
      <c r="P19">
        <v>83.33</v>
      </c>
      <c r="Q19" s="13" t="s">
        <v>8315</v>
      </c>
      <c r="R19" t="s">
        <v>8316</v>
      </c>
      <c r="S19" s="17">
        <v>41746.189409722225</v>
      </c>
      <c r="T19" s="17">
        <v>41776.189409722225</v>
      </c>
    </row>
    <row r="20" spans="1:20" ht="48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>
        <v>5</v>
      </c>
      <c r="P20">
        <v>35.92</v>
      </c>
      <c r="Q20" s="13" t="s">
        <v>8315</v>
      </c>
      <c r="R20" t="s">
        <v>8316</v>
      </c>
      <c r="S20" s="17">
        <v>41974.738576388889</v>
      </c>
      <c r="T20" s="17">
        <v>41994.738576388889</v>
      </c>
    </row>
    <row r="21" spans="1:20" ht="32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>
        <v>0</v>
      </c>
      <c r="P21">
        <v>0</v>
      </c>
      <c r="Q21" s="13" t="s">
        <v>8315</v>
      </c>
      <c r="R21" t="s">
        <v>8316</v>
      </c>
      <c r="S21" s="17">
        <v>42115.11618055556</v>
      </c>
      <c r="T21" s="17">
        <v>42175.11618055556</v>
      </c>
    </row>
    <row r="22" spans="1:20" ht="48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>
        <v>38</v>
      </c>
      <c r="P22">
        <v>119.13</v>
      </c>
      <c r="Q22" s="13" t="s">
        <v>8315</v>
      </c>
      <c r="R22" t="s">
        <v>8316</v>
      </c>
      <c r="S22" s="17">
        <v>42002.817488425921</v>
      </c>
      <c r="T22" s="17">
        <v>42032.817488425921</v>
      </c>
    </row>
    <row r="23" spans="1:20" ht="48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>
        <v>5</v>
      </c>
      <c r="P23">
        <v>90.33</v>
      </c>
      <c r="Q23" s="13" t="s">
        <v>8315</v>
      </c>
      <c r="R23" t="s">
        <v>8316</v>
      </c>
      <c r="S23" s="17">
        <v>42722.84474537037</v>
      </c>
      <c r="T23" s="17">
        <v>42752.84474537037</v>
      </c>
    </row>
    <row r="24" spans="1:20" ht="48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>
        <v>0</v>
      </c>
      <c r="P24">
        <v>2.33</v>
      </c>
      <c r="Q24" s="13" t="s">
        <v>8315</v>
      </c>
      <c r="R24" t="s">
        <v>8316</v>
      </c>
      <c r="S24" s="17">
        <v>42465.128391203703</v>
      </c>
      <c r="T24" s="17">
        <v>42495.128391203703</v>
      </c>
    </row>
    <row r="25" spans="1:20" ht="48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>
        <v>0</v>
      </c>
      <c r="P25">
        <v>0</v>
      </c>
      <c r="Q25" s="13" t="s">
        <v>8315</v>
      </c>
      <c r="R25" t="s">
        <v>8316</v>
      </c>
      <c r="S25" s="17">
        <v>42171.743969907402</v>
      </c>
      <c r="T25" s="17">
        <v>42201.743969907402</v>
      </c>
    </row>
    <row r="26" spans="1:20" ht="48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>
        <v>11</v>
      </c>
      <c r="P26">
        <v>108.33</v>
      </c>
      <c r="Q26" s="13" t="s">
        <v>8315</v>
      </c>
      <c r="R26" t="s">
        <v>8316</v>
      </c>
      <c r="S26" s="17">
        <v>42672.955138888887</v>
      </c>
      <c r="T26" s="17">
        <v>42704.708333333328</v>
      </c>
    </row>
    <row r="27" spans="1:20" ht="32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>
        <v>0</v>
      </c>
      <c r="P27">
        <v>29</v>
      </c>
      <c r="Q27" s="13" t="s">
        <v>8315</v>
      </c>
      <c r="R27" t="s">
        <v>8316</v>
      </c>
      <c r="S27" s="17">
        <v>42359.725243055553</v>
      </c>
      <c r="T27" s="17">
        <v>42389.725243055553</v>
      </c>
    </row>
    <row r="28" spans="1:20" ht="4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>
        <v>23</v>
      </c>
      <c r="P28">
        <v>96.55</v>
      </c>
      <c r="Q28" s="13" t="s">
        <v>8315</v>
      </c>
      <c r="R28" t="s">
        <v>8316</v>
      </c>
      <c r="S28" s="17">
        <v>42192.905694444446</v>
      </c>
      <c r="T28" s="17">
        <v>42236.711805555555</v>
      </c>
    </row>
    <row r="29" spans="1:20" ht="48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>
        <v>0</v>
      </c>
      <c r="P29">
        <v>0</v>
      </c>
      <c r="Q29" s="13" t="s">
        <v>8315</v>
      </c>
      <c r="R29" t="s">
        <v>8316</v>
      </c>
      <c r="S29" s="17">
        <v>41916.597638888888</v>
      </c>
      <c r="T29" s="17">
        <v>41976.639305555553</v>
      </c>
    </row>
    <row r="30" spans="1:20" ht="4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>
        <v>34</v>
      </c>
      <c r="P30">
        <v>63</v>
      </c>
      <c r="Q30" s="13" t="s">
        <v>8315</v>
      </c>
      <c r="R30" t="s">
        <v>8316</v>
      </c>
      <c r="S30" s="17">
        <v>42461.596273148149</v>
      </c>
      <c r="T30" s="17">
        <v>42491.596273148149</v>
      </c>
    </row>
    <row r="31" spans="1:20" ht="48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>
        <v>19</v>
      </c>
      <c r="P31">
        <v>381.6</v>
      </c>
      <c r="Q31" s="13" t="s">
        <v>8315</v>
      </c>
      <c r="R31" t="s">
        <v>8316</v>
      </c>
      <c r="S31" s="17">
        <v>42370.90320601852</v>
      </c>
      <c r="T31" s="17">
        <v>42406.207638888889</v>
      </c>
    </row>
    <row r="32" spans="1:20" ht="32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>
        <v>0</v>
      </c>
      <c r="P32">
        <v>46.25</v>
      </c>
      <c r="Q32" s="13" t="s">
        <v>8315</v>
      </c>
      <c r="R32" t="s">
        <v>8316</v>
      </c>
      <c r="S32" s="17">
        <v>41948.727256944447</v>
      </c>
      <c r="T32" s="17">
        <v>41978.727256944447</v>
      </c>
    </row>
    <row r="33" spans="1:20" ht="32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>
        <v>33</v>
      </c>
      <c r="P33">
        <v>26</v>
      </c>
      <c r="Q33" s="13" t="s">
        <v>8315</v>
      </c>
      <c r="R33" t="s">
        <v>8316</v>
      </c>
      <c r="S33" s="17">
        <v>42047.07640046296</v>
      </c>
      <c r="T33" s="17">
        <v>42077.034733796296</v>
      </c>
    </row>
    <row r="34" spans="1:20" ht="48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>
        <v>5</v>
      </c>
      <c r="P34">
        <v>10</v>
      </c>
      <c r="Q34" s="13" t="s">
        <v>8315</v>
      </c>
      <c r="R34" t="s">
        <v>8316</v>
      </c>
      <c r="S34" s="17">
        <v>42261.632916666669</v>
      </c>
      <c r="T34" s="17">
        <v>42266.165972222225</v>
      </c>
    </row>
    <row r="35" spans="1:20" ht="48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>
        <v>0</v>
      </c>
      <c r="P35">
        <v>5</v>
      </c>
      <c r="Q35" s="13" t="s">
        <v>8315</v>
      </c>
      <c r="R35" t="s">
        <v>8316</v>
      </c>
      <c r="S35" s="17">
        <v>41985.427361111113</v>
      </c>
      <c r="T35" s="17">
        <v>42015.427361111113</v>
      </c>
    </row>
    <row r="36" spans="1:20" ht="4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>
        <v>0</v>
      </c>
      <c r="P36">
        <v>0</v>
      </c>
      <c r="Q36" s="13" t="s">
        <v>8315</v>
      </c>
      <c r="R36" t="s">
        <v>8316</v>
      </c>
      <c r="S36" s="17">
        <v>41922.535185185188</v>
      </c>
      <c r="T36" s="17">
        <v>41930.207638888889</v>
      </c>
    </row>
    <row r="37" spans="1:20" ht="4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>
        <v>38</v>
      </c>
      <c r="P37">
        <v>81.569999999999993</v>
      </c>
      <c r="Q37" s="13" t="s">
        <v>8315</v>
      </c>
      <c r="R37" t="s">
        <v>8316</v>
      </c>
      <c r="S37" s="17">
        <v>41850.863252314812</v>
      </c>
      <c r="T37" s="17">
        <v>41880.863252314812</v>
      </c>
    </row>
    <row r="38" spans="1:20" ht="48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>
        <v>1</v>
      </c>
      <c r="P38">
        <v>7</v>
      </c>
      <c r="Q38" s="13" t="s">
        <v>8315</v>
      </c>
      <c r="R38" t="s">
        <v>8316</v>
      </c>
      <c r="S38" s="17">
        <v>41831.742962962962</v>
      </c>
      <c r="T38" s="17">
        <v>41860.125</v>
      </c>
    </row>
    <row r="39" spans="1:20" ht="48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>
        <v>3</v>
      </c>
      <c r="P39">
        <v>27.3</v>
      </c>
      <c r="Q39" s="13" t="s">
        <v>8315</v>
      </c>
      <c r="R39" t="s">
        <v>8316</v>
      </c>
      <c r="S39" s="17">
        <v>42415.883425925931</v>
      </c>
      <c r="T39" s="17">
        <v>42475.84175925926</v>
      </c>
    </row>
    <row r="40" spans="1:20" ht="48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>
        <v>9</v>
      </c>
      <c r="P40">
        <v>29.41</v>
      </c>
      <c r="Q40" s="13" t="s">
        <v>8315</v>
      </c>
      <c r="R40" t="s">
        <v>8316</v>
      </c>
      <c r="S40" s="17">
        <v>41869.714166666665</v>
      </c>
      <c r="T40" s="17">
        <v>41876.875</v>
      </c>
    </row>
    <row r="41" spans="1:20" ht="16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>
        <v>1</v>
      </c>
      <c r="P41">
        <v>12.5</v>
      </c>
      <c r="Q41" s="13" t="s">
        <v>8315</v>
      </c>
      <c r="R41" t="s">
        <v>8316</v>
      </c>
      <c r="S41" s="17">
        <v>41953.773090277777</v>
      </c>
      <c r="T41" s="17">
        <v>42013.083333333328</v>
      </c>
    </row>
    <row r="42" spans="1:20" ht="32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>
        <v>0</v>
      </c>
      <c r="P42">
        <v>0</v>
      </c>
      <c r="Q42" s="13" t="s">
        <v>8315</v>
      </c>
      <c r="R42" t="s">
        <v>8316</v>
      </c>
      <c r="S42" s="17">
        <v>42037.986284722225</v>
      </c>
      <c r="T42" s="17">
        <v>42097.944618055553</v>
      </c>
    </row>
    <row r="43" spans="1:20" ht="4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>
        <v>5</v>
      </c>
      <c r="P43">
        <v>5.75</v>
      </c>
      <c r="Q43" s="13" t="s">
        <v>8315</v>
      </c>
      <c r="R43" t="s">
        <v>8316</v>
      </c>
      <c r="S43" s="17">
        <v>41811.555462962962</v>
      </c>
      <c r="T43" s="17">
        <v>41812.875</v>
      </c>
    </row>
    <row r="44" spans="1:20" ht="4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>
        <v>21</v>
      </c>
      <c r="P44">
        <v>52.08</v>
      </c>
      <c r="Q44" s="13" t="s">
        <v>8315</v>
      </c>
      <c r="R44" t="s">
        <v>8316</v>
      </c>
      <c r="S44" s="17">
        <v>42701.908807870372</v>
      </c>
      <c r="T44" s="17">
        <v>42716.25</v>
      </c>
    </row>
    <row r="45" spans="1:20" ht="48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>
        <v>5</v>
      </c>
      <c r="P45">
        <v>183.33</v>
      </c>
      <c r="Q45" s="13" t="s">
        <v>8315</v>
      </c>
      <c r="R45" t="s">
        <v>8316</v>
      </c>
      <c r="S45" s="17">
        <v>42258.646504629629</v>
      </c>
      <c r="T45" s="17">
        <v>42288.645196759258</v>
      </c>
    </row>
    <row r="46" spans="1:20" ht="48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>
        <v>4</v>
      </c>
      <c r="P46">
        <v>26.33</v>
      </c>
      <c r="Q46" s="13" t="s">
        <v>8315</v>
      </c>
      <c r="R46" t="s">
        <v>8316</v>
      </c>
      <c r="S46" s="17">
        <v>42278.664965277778</v>
      </c>
      <c r="T46" s="17">
        <v>42308.664965277778</v>
      </c>
    </row>
    <row r="47" spans="1:20" ht="48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>
        <v>0</v>
      </c>
      <c r="P47">
        <v>0</v>
      </c>
      <c r="Q47" s="13" t="s">
        <v>8315</v>
      </c>
      <c r="R47" t="s">
        <v>8316</v>
      </c>
      <c r="S47" s="17">
        <v>42515.078217592592</v>
      </c>
      <c r="T47" s="17">
        <v>42575.078217592592</v>
      </c>
    </row>
    <row r="48" spans="1:20" ht="48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>
        <v>62</v>
      </c>
      <c r="P48">
        <v>486.43</v>
      </c>
      <c r="Q48" s="13" t="s">
        <v>8315</v>
      </c>
      <c r="R48" t="s">
        <v>8316</v>
      </c>
      <c r="S48" s="17">
        <v>41830.234166666669</v>
      </c>
      <c r="T48" s="17">
        <v>41860.234166666669</v>
      </c>
    </row>
    <row r="49" spans="1:20" ht="48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>
        <v>1</v>
      </c>
      <c r="P49">
        <v>3</v>
      </c>
      <c r="Q49" s="13" t="s">
        <v>8315</v>
      </c>
      <c r="R49" t="s">
        <v>8316</v>
      </c>
      <c r="S49" s="17">
        <v>41982.904386574075</v>
      </c>
      <c r="T49" s="17">
        <v>42042.904386574075</v>
      </c>
    </row>
    <row r="50" spans="1:20" ht="32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>
        <v>0</v>
      </c>
      <c r="P50">
        <v>25</v>
      </c>
      <c r="Q50" s="13" t="s">
        <v>8315</v>
      </c>
      <c r="R50" t="s">
        <v>8316</v>
      </c>
      <c r="S50" s="17">
        <v>42210.439768518518</v>
      </c>
      <c r="T50" s="17">
        <v>42240.439768518518</v>
      </c>
    </row>
    <row r="51" spans="1:20" ht="4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>
        <v>1</v>
      </c>
      <c r="P51">
        <v>9.75</v>
      </c>
      <c r="Q51" s="13" t="s">
        <v>8315</v>
      </c>
      <c r="R51" t="s">
        <v>8316</v>
      </c>
      <c r="S51" s="17">
        <v>42196.166874999995</v>
      </c>
      <c r="T51" s="17">
        <v>42256.166874999995</v>
      </c>
    </row>
    <row r="52" spans="1:20" ht="48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>
        <v>18</v>
      </c>
      <c r="P52">
        <v>36.590000000000003</v>
      </c>
      <c r="Q52" s="13" t="s">
        <v>8315</v>
      </c>
      <c r="R52" t="s">
        <v>8316</v>
      </c>
      <c r="S52" s="17">
        <v>42606.056863425925</v>
      </c>
      <c r="T52" s="17">
        <v>42620.056863425925</v>
      </c>
    </row>
    <row r="53" spans="1:20" ht="48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>
        <v>9</v>
      </c>
      <c r="P53">
        <v>80.709999999999994</v>
      </c>
      <c r="Q53" s="13" t="s">
        <v>8315</v>
      </c>
      <c r="R53" t="s">
        <v>8316</v>
      </c>
      <c r="S53" s="17">
        <v>42199.648912037039</v>
      </c>
      <c r="T53" s="17">
        <v>42217.041666666672</v>
      </c>
    </row>
    <row r="54" spans="1:20" ht="48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>
        <v>0</v>
      </c>
      <c r="P54">
        <v>1</v>
      </c>
      <c r="Q54" s="13" t="s">
        <v>8315</v>
      </c>
      <c r="R54" t="s">
        <v>8316</v>
      </c>
      <c r="S54" s="17">
        <v>42444.877743055549</v>
      </c>
      <c r="T54" s="17">
        <v>42504.877743055549</v>
      </c>
    </row>
    <row r="55" spans="1:20" ht="6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>
        <v>3</v>
      </c>
      <c r="P55">
        <v>52.8</v>
      </c>
      <c r="Q55" s="13" t="s">
        <v>8315</v>
      </c>
      <c r="R55" t="s">
        <v>8316</v>
      </c>
      <c r="S55" s="17">
        <v>42499.731701388882</v>
      </c>
      <c r="T55" s="17">
        <v>42529.731701388882</v>
      </c>
    </row>
    <row r="56" spans="1:20" ht="4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>
        <v>0</v>
      </c>
      <c r="P56">
        <v>20</v>
      </c>
      <c r="Q56" s="13" t="s">
        <v>8315</v>
      </c>
      <c r="R56" t="s">
        <v>8316</v>
      </c>
      <c r="S56" s="17">
        <v>41929.266215277778</v>
      </c>
      <c r="T56" s="17">
        <v>41968.823611111111</v>
      </c>
    </row>
    <row r="57" spans="1:20" ht="4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>
        <v>37</v>
      </c>
      <c r="P57">
        <v>46.93</v>
      </c>
      <c r="Q57" s="13" t="s">
        <v>8315</v>
      </c>
      <c r="R57" t="s">
        <v>8316</v>
      </c>
      <c r="S57" s="17">
        <v>42142.768819444449</v>
      </c>
      <c r="T57" s="17">
        <v>42182.768819444449</v>
      </c>
    </row>
    <row r="58" spans="1:20" ht="48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>
        <v>14</v>
      </c>
      <c r="P58">
        <v>78.08</v>
      </c>
      <c r="Q58" s="13" t="s">
        <v>8315</v>
      </c>
      <c r="R58" t="s">
        <v>8316</v>
      </c>
      <c r="S58" s="17">
        <v>42354.131643518514</v>
      </c>
      <c r="T58" s="17">
        <v>42384.131643518514</v>
      </c>
    </row>
    <row r="59" spans="1:20" ht="4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>
        <v>0</v>
      </c>
      <c r="P59">
        <v>1</v>
      </c>
      <c r="Q59" s="13" t="s">
        <v>8315</v>
      </c>
      <c r="R59" t="s">
        <v>8316</v>
      </c>
      <c r="S59" s="17">
        <v>41828.922905092593</v>
      </c>
      <c r="T59" s="17">
        <v>41888.922905092593</v>
      </c>
    </row>
    <row r="60" spans="1:20" ht="48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>
        <v>22</v>
      </c>
      <c r="P60">
        <v>48.56</v>
      </c>
      <c r="Q60" s="13" t="s">
        <v>8315</v>
      </c>
      <c r="R60" t="s">
        <v>8316</v>
      </c>
      <c r="S60" s="17">
        <v>42245.234340277777</v>
      </c>
      <c r="T60" s="17">
        <v>42263.234340277777</v>
      </c>
    </row>
    <row r="61" spans="1:20" ht="4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>
        <v>27</v>
      </c>
      <c r="P61">
        <v>68.099999999999994</v>
      </c>
      <c r="Q61" s="13" t="s">
        <v>8315</v>
      </c>
      <c r="R61" t="s">
        <v>8316</v>
      </c>
      <c r="S61" s="17">
        <v>42278.629710648151</v>
      </c>
      <c r="T61" s="17">
        <v>42306.629710648151</v>
      </c>
    </row>
    <row r="62" spans="1:20" ht="48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>
        <v>9</v>
      </c>
      <c r="P62">
        <v>8.5</v>
      </c>
      <c r="Q62" s="13" t="s">
        <v>8315</v>
      </c>
      <c r="R62" t="s">
        <v>8316</v>
      </c>
      <c r="S62" s="17">
        <v>41826.61954861111</v>
      </c>
      <c r="T62" s="17">
        <v>41856.61954861111</v>
      </c>
    </row>
    <row r="63" spans="1:20" ht="32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>
        <v>9</v>
      </c>
      <c r="P63">
        <v>60.06</v>
      </c>
      <c r="Q63" s="13" t="s">
        <v>8315</v>
      </c>
      <c r="R63" t="s">
        <v>8316</v>
      </c>
      <c r="S63" s="17">
        <v>42205.171018518522</v>
      </c>
      <c r="T63" s="17">
        <v>42235.171018518522</v>
      </c>
    </row>
    <row r="64" spans="1:20" ht="4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>
        <v>7</v>
      </c>
      <c r="P64">
        <v>72.400000000000006</v>
      </c>
      <c r="Q64" s="13" t="s">
        <v>8315</v>
      </c>
      <c r="R64" t="s">
        <v>8316</v>
      </c>
      <c r="S64" s="17">
        <v>42041.205000000002</v>
      </c>
      <c r="T64" s="17">
        <v>42086.16333333333</v>
      </c>
    </row>
    <row r="65" spans="1:20" ht="4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>
        <v>10</v>
      </c>
      <c r="P65">
        <v>100</v>
      </c>
      <c r="Q65" s="13" t="s">
        <v>8315</v>
      </c>
      <c r="R65" t="s">
        <v>8316</v>
      </c>
      <c r="S65" s="17">
        <v>42203.677766203706</v>
      </c>
      <c r="T65" s="17">
        <v>42233.677766203706</v>
      </c>
    </row>
    <row r="66" spans="1:20" ht="48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>
        <v>11</v>
      </c>
      <c r="P66">
        <v>51.67</v>
      </c>
      <c r="Q66" s="13" t="s">
        <v>8315</v>
      </c>
      <c r="R66" t="s">
        <v>8316</v>
      </c>
      <c r="S66" s="17">
        <v>41983.752847222218</v>
      </c>
      <c r="T66" s="17">
        <v>42014.140972222223</v>
      </c>
    </row>
    <row r="67" spans="1:20" ht="32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>
        <v>0</v>
      </c>
      <c r="P67">
        <v>0</v>
      </c>
      <c r="Q67" s="13" t="s">
        <v>8315</v>
      </c>
      <c r="R67" t="s">
        <v>8316</v>
      </c>
      <c r="S67" s="17">
        <v>42103.024398148147</v>
      </c>
      <c r="T67" s="17">
        <v>42112.9375</v>
      </c>
    </row>
    <row r="68" spans="1:20" ht="48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>
        <v>28</v>
      </c>
      <c r="P68">
        <v>61</v>
      </c>
      <c r="Q68" s="13" t="s">
        <v>8315</v>
      </c>
      <c r="R68" t="s">
        <v>8316</v>
      </c>
      <c r="S68" s="17">
        <v>42089.901574074072</v>
      </c>
      <c r="T68" s="17">
        <v>42149.901574074072</v>
      </c>
    </row>
    <row r="69" spans="1:20" ht="32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>
        <v>21</v>
      </c>
      <c r="P69">
        <v>37.5</v>
      </c>
      <c r="Q69" s="13" t="s">
        <v>8315</v>
      </c>
      <c r="R69" t="s">
        <v>8316</v>
      </c>
      <c r="S69" s="17">
        <v>42297.691006944442</v>
      </c>
      <c r="T69" s="17">
        <v>42320.290972222225</v>
      </c>
    </row>
    <row r="70" spans="1:20" ht="48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>
        <v>18</v>
      </c>
      <c r="P70">
        <v>25.57</v>
      </c>
      <c r="Q70" s="13" t="s">
        <v>8315</v>
      </c>
      <c r="R70" t="s">
        <v>8316</v>
      </c>
      <c r="S70" s="17">
        <v>41833.089756944442</v>
      </c>
      <c r="T70" s="17">
        <v>41863.079143518517</v>
      </c>
    </row>
    <row r="71" spans="1:20" ht="48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>
        <v>0</v>
      </c>
      <c r="P71">
        <v>0</v>
      </c>
      <c r="Q71" s="13" t="s">
        <v>8315</v>
      </c>
      <c r="R71" t="s">
        <v>8316</v>
      </c>
      <c r="S71" s="17">
        <v>42325.920717592591</v>
      </c>
      <c r="T71" s="17">
        <v>42355.920717592591</v>
      </c>
    </row>
    <row r="72" spans="1:20" ht="48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>
        <v>2</v>
      </c>
      <c r="P72">
        <v>25</v>
      </c>
      <c r="Q72" s="13" t="s">
        <v>8315</v>
      </c>
      <c r="R72" t="s">
        <v>8316</v>
      </c>
      <c r="S72" s="17">
        <v>41858.214629629627</v>
      </c>
      <c r="T72" s="17">
        <v>41888.214629629627</v>
      </c>
    </row>
    <row r="73" spans="1:20" ht="32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>
        <v>0</v>
      </c>
      <c r="P73">
        <v>0</v>
      </c>
      <c r="Q73" s="13" t="s">
        <v>8315</v>
      </c>
      <c r="R73" t="s">
        <v>8316</v>
      </c>
      <c r="S73" s="17">
        <v>41793.710231481484</v>
      </c>
      <c r="T73" s="17">
        <v>41823.710231481484</v>
      </c>
    </row>
    <row r="74" spans="1:20" ht="48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>
        <v>0</v>
      </c>
      <c r="P74">
        <v>0</v>
      </c>
      <c r="Q74" s="13" t="s">
        <v>8315</v>
      </c>
      <c r="R74" t="s">
        <v>8316</v>
      </c>
      <c r="S74" s="17">
        <v>41793.814259259263</v>
      </c>
      <c r="T74" s="17">
        <v>41825.165972222225</v>
      </c>
    </row>
    <row r="75" spans="1:20" ht="32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>
        <v>10</v>
      </c>
      <c r="P75">
        <v>10</v>
      </c>
      <c r="Q75" s="13" t="s">
        <v>8315</v>
      </c>
      <c r="R75" t="s">
        <v>8316</v>
      </c>
      <c r="S75" s="17">
        <v>41831.697939814818</v>
      </c>
      <c r="T75" s="17">
        <v>41861.697939814818</v>
      </c>
    </row>
    <row r="76" spans="1:20" ht="32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>
        <v>2</v>
      </c>
      <c r="P76">
        <v>202</v>
      </c>
      <c r="Q76" s="13" t="s">
        <v>8315</v>
      </c>
      <c r="R76" t="s">
        <v>8316</v>
      </c>
      <c r="S76" s="17">
        <v>42621.389340277776</v>
      </c>
      <c r="T76" s="17">
        <v>42651.389340277776</v>
      </c>
    </row>
    <row r="77" spans="1:20" ht="4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>
        <v>9</v>
      </c>
      <c r="P77">
        <v>25.65</v>
      </c>
      <c r="Q77" s="13" t="s">
        <v>8315</v>
      </c>
      <c r="R77" t="s">
        <v>8316</v>
      </c>
      <c r="S77" s="17">
        <v>41780.785729166666</v>
      </c>
      <c r="T77" s="17">
        <v>41840.785729166666</v>
      </c>
    </row>
    <row r="78" spans="1:20" ht="48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>
        <v>21</v>
      </c>
      <c r="P78">
        <v>56.05</v>
      </c>
      <c r="Q78" s="13" t="s">
        <v>8315</v>
      </c>
      <c r="R78" t="s">
        <v>8316</v>
      </c>
      <c r="S78" s="17">
        <v>41766.072500000002</v>
      </c>
      <c r="T78" s="17">
        <v>41791.072500000002</v>
      </c>
    </row>
    <row r="79" spans="1:20" ht="48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>
        <v>41</v>
      </c>
      <c r="P79">
        <v>81.319999999999993</v>
      </c>
      <c r="Q79" s="13" t="s">
        <v>8315</v>
      </c>
      <c r="R79" t="s">
        <v>8316</v>
      </c>
      <c r="S79" s="17">
        <v>41766.617291666669</v>
      </c>
      <c r="T79" s="17">
        <v>41793.290972222225</v>
      </c>
    </row>
    <row r="80" spans="1:20" ht="64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>
        <v>2</v>
      </c>
      <c r="P80">
        <v>70.17</v>
      </c>
      <c r="Q80" s="13" t="s">
        <v>8315</v>
      </c>
      <c r="R80" t="s">
        <v>8316</v>
      </c>
      <c r="S80" s="17">
        <v>42248.627013888887</v>
      </c>
      <c r="T80" s="17">
        <v>42278.627013888887</v>
      </c>
    </row>
    <row r="81" spans="1:20" ht="48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>
        <v>3</v>
      </c>
      <c r="P81">
        <v>23.63</v>
      </c>
      <c r="Q81" s="13" t="s">
        <v>8315</v>
      </c>
      <c r="R81" t="s">
        <v>8316</v>
      </c>
      <c r="S81" s="17">
        <v>41885.221550925926</v>
      </c>
      <c r="T81" s="17">
        <v>41916.290972222225</v>
      </c>
    </row>
    <row r="82" spans="1:20" ht="48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>
        <v>16</v>
      </c>
      <c r="P82">
        <v>188.56</v>
      </c>
      <c r="Q82" s="13" t="s">
        <v>8315</v>
      </c>
      <c r="R82" t="s">
        <v>8316</v>
      </c>
      <c r="S82" s="17">
        <v>42159.224432870367</v>
      </c>
      <c r="T82" s="17">
        <v>42204.224432870367</v>
      </c>
    </row>
    <row r="83" spans="1:20" ht="4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>
        <v>16</v>
      </c>
      <c r="P83">
        <v>49.51</v>
      </c>
      <c r="Q83" s="13" t="s">
        <v>8315</v>
      </c>
      <c r="R83" t="s">
        <v>8316</v>
      </c>
      <c r="S83" s="17">
        <v>42265.817002314812</v>
      </c>
      <c r="T83" s="17">
        <v>42295.817002314812</v>
      </c>
    </row>
    <row r="84" spans="1:20" ht="32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>
        <v>4</v>
      </c>
      <c r="P84">
        <v>9.5</v>
      </c>
      <c r="Q84" s="13" t="s">
        <v>8315</v>
      </c>
      <c r="R84" t="s">
        <v>8316</v>
      </c>
      <c r="S84" s="17">
        <v>41975.124340277776</v>
      </c>
      <c r="T84" s="17">
        <v>42005.124340277776</v>
      </c>
    </row>
    <row r="85" spans="1:20" ht="48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>
        <v>0</v>
      </c>
      <c r="P85">
        <v>10</v>
      </c>
      <c r="Q85" s="13" t="s">
        <v>8315</v>
      </c>
      <c r="R85" t="s">
        <v>8316</v>
      </c>
      <c r="S85" s="17">
        <v>42065.190694444449</v>
      </c>
      <c r="T85" s="17">
        <v>42090.149027777778</v>
      </c>
    </row>
    <row r="86" spans="1:20" ht="32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>
        <v>0</v>
      </c>
      <c r="P86">
        <v>13</v>
      </c>
      <c r="Q86" s="13" t="s">
        <v>8315</v>
      </c>
      <c r="R86" t="s">
        <v>8316</v>
      </c>
      <c r="S86" s="17">
        <v>41848.84002314815</v>
      </c>
      <c r="T86" s="17">
        <v>41883.84002314815</v>
      </c>
    </row>
    <row r="87" spans="1:20" ht="3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>
        <v>16</v>
      </c>
      <c r="P87">
        <v>89.4</v>
      </c>
      <c r="Q87" s="13" t="s">
        <v>8315</v>
      </c>
      <c r="R87" t="s">
        <v>8316</v>
      </c>
      <c r="S87" s="17">
        <v>42103.884930555556</v>
      </c>
      <c r="T87" s="17">
        <v>42133.884930555556</v>
      </c>
    </row>
    <row r="88" spans="1:20" ht="48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>
        <v>3</v>
      </c>
      <c r="P88">
        <v>25</v>
      </c>
      <c r="Q88" s="13" t="s">
        <v>8315</v>
      </c>
      <c r="R88" t="s">
        <v>8316</v>
      </c>
      <c r="S88" s="17">
        <v>42059.970729166671</v>
      </c>
      <c r="T88" s="17">
        <v>42089.929062499999</v>
      </c>
    </row>
    <row r="89" spans="1:20" ht="48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>
        <v>0</v>
      </c>
      <c r="P89">
        <v>1</v>
      </c>
      <c r="Q89" s="13" t="s">
        <v>8315</v>
      </c>
      <c r="R89" t="s">
        <v>8316</v>
      </c>
      <c r="S89" s="17">
        <v>42041.743090277778</v>
      </c>
      <c r="T89" s="17">
        <v>42071.701423611114</v>
      </c>
    </row>
    <row r="90" spans="1:20" ht="4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>
        <v>5</v>
      </c>
      <c r="P90">
        <v>65</v>
      </c>
      <c r="Q90" s="13" t="s">
        <v>8315</v>
      </c>
      <c r="R90" t="s">
        <v>8316</v>
      </c>
      <c r="S90" s="17">
        <v>41829.73715277778</v>
      </c>
      <c r="T90" s="17">
        <v>41852.716666666667</v>
      </c>
    </row>
    <row r="91" spans="1:20" ht="48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>
        <v>0</v>
      </c>
      <c r="P91">
        <v>1</v>
      </c>
      <c r="Q91" s="13" t="s">
        <v>8315</v>
      </c>
      <c r="R91" t="s">
        <v>8316</v>
      </c>
      <c r="S91" s="17">
        <v>41789.893599537041</v>
      </c>
      <c r="T91" s="17">
        <v>41815.875</v>
      </c>
    </row>
    <row r="92" spans="1:20" ht="48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>
        <v>18</v>
      </c>
      <c r="P92">
        <v>81.540000000000006</v>
      </c>
      <c r="Q92" s="13" t="s">
        <v>8315</v>
      </c>
      <c r="R92" t="s">
        <v>8316</v>
      </c>
      <c r="S92" s="17">
        <v>41833.660995370366</v>
      </c>
      <c r="T92" s="17">
        <v>41863.660995370366</v>
      </c>
    </row>
    <row r="93" spans="1:20" ht="16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>
        <v>5</v>
      </c>
      <c r="P93">
        <v>100</v>
      </c>
      <c r="Q93" s="13" t="s">
        <v>8315</v>
      </c>
      <c r="R93" t="s">
        <v>8316</v>
      </c>
      <c r="S93" s="17">
        <v>41914.590011574073</v>
      </c>
      <c r="T93" s="17">
        <v>41955.907638888893</v>
      </c>
    </row>
    <row r="94" spans="1:20" ht="32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>
        <v>0</v>
      </c>
      <c r="P94">
        <v>1</v>
      </c>
      <c r="Q94" s="13" t="s">
        <v>8315</v>
      </c>
      <c r="R94" t="s">
        <v>8316</v>
      </c>
      <c r="S94" s="17">
        <v>42611.261064814811</v>
      </c>
      <c r="T94" s="17">
        <v>42625.707638888889</v>
      </c>
    </row>
    <row r="95" spans="1:20" ht="4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>
        <v>0</v>
      </c>
      <c r="P95">
        <v>0</v>
      </c>
      <c r="Q95" s="13" t="s">
        <v>8315</v>
      </c>
      <c r="R95" t="s">
        <v>8316</v>
      </c>
      <c r="S95" s="17">
        <v>42253.633159722223</v>
      </c>
      <c r="T95" s="17">
        <v>42313.674826388888</v>
      </c>
    </row>
    <row r="96" spans="1:20" ht="4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>
        <v>1</v>
      </c>
      <c r="P96">
        <v>20</v>
      </c>
      <c r="Q96" s="13" t="s">
        <v>8315</v>
      </c>
      <c r="R96" t="s">
        <v>8316</v>
      </c>
      <c r="S96" s="17">
        <v>42295.891828703709</v>
      </c>
      <c r="T96" s="17">
        <v>42325.933495370366</v>
      </c>
    </row>
    <row r="97" spans="1:20" ht="3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>
        <v>1</v>
      </c>
      <c r="P97">
        <v>5.5</v>
      </c>
      <c r="Q97" s="13" t="s">
        <v>8315</v>
      </c>
      <c r="R97" t="s">
        <v>8316</v>
      </c>
      <c r="S97" s="17">
        <v>42402.947002314817</v>
      </c>
      <c r="T97" s="17">
        <v>42452.145138888889</v>
      </c>
    </row>
    <row r="98" spans="1:20" ht="48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>
        <v>13</v>
      </c>
      <c r="P98">
        <v>50.2</v>
      </c>
      <c r="Q98" s="13" t="s">
        <v>8315</v>
      </c>
      <c r="R98" t="s">
        <v>8316</v>
      </c>
      <c r="S98" s="17">
        <v>42509.814108796301</v>
      </c>
      <c r="T98" s="17">
        <v>42539.814108796301</v>
      </c>
    </row>
    <row r="99" spans="1:20" ht="48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>
        <v>1</v>
      </c>
      <c r="P99">
        <v>13.11</v>
      </c>
      <c r="Q99" s="13" t="s">
        <v>8315</v>
      </c>
      <c r="R99" t="s">
        <v>8316</v>
      </c>
      <c r="S99" s="17">
        <v>41977.004976851851</v>
      </c>
      <c r="T99" s="17">
        <v>42008.976388888885</v>
      </c>
    </row>
    <row r="100" spans="1:20" ht="4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>
        <v>17</v>
      </c>
      <c r="P100">
        <v>315.5</v>
      </c>
      <c r="Q100" s="13" t="s">
        <v>8315</v>
      </c>
      <c r="R100" t="s">
        <v>8316</v>
      </c>
      <c r="S100" s="17">
        <v>42171.758611111116</v>
      </c>
      <c r="T100" s="17">
        <v>42231.758611111116</v>
      </c>
    </row>
    <row r="101" spans="1:20" ht="3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>
        <v>33</v>
      </c>
      <c r="P101">
        <v>37.14</v>
      </c>
      <c r="Q101" s="13" t="s">
        <v>8315</v>
      </c>
      <c r="R101" t="s">
        <v>8316</v>
      </c>
      <c r="S101" s="17">
        <v>42056.1324537037</v>
      </c>
      <c r="T101" s="17">
        <v>42086.207638888889</v>
      </c>
    </row>
    <row r="102" spans="1:20" ht="48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>
        <v>0</v>
      </c>
      <c r="P102">
        <v>0</v>
      </c>
      <c r="Q102" s="13" t="s">
        <v>8315</v>
      </c>
      <c r="R102" t="s">
        <v>8316</v>
      </c>
      <c r="S102" s="17">
        <v>41867.652280092596</v>
      </c>
      <c r="T102" s="17">
        <v>41875.291666666664</v>
      </c>
    </row>
    <row r="103" spans="1:20" ht="48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>
        <v>22</v>
      </c>
      <c r="P103">
        <v>128.27000000000001</v>
      </c>
      <c r="Q103" s="13" t="s">
        <v>8315</v>
      </c>
      <c r="R103" t="s">
        <v>8316</v>
      </c>
      <c r="S103" s="17">
        <v>41779.657870370371</v>
      </c>
      <c r="T103" s="17">
        <v>41821.25</v>
      </c>
    </row>
    <row r="104" spans="1:20" ht="4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>
        <v>3</v>
      </c>
      <c r="P104">
        <v>47.27</v>
      </c>
      <c r="Q104" s="13" t="s">
        <v>8315</v>
      </c>
      <c r="R104" t="s">
        <v>8316</v>
      </c>
      <c r="S104" s="17">
        <v>42679.958472222221</v>
      </c>
      <c r="T104" s="17">
        <v>42710.207638888889</v>
      </c>
    </row>
    <row r="105" spans="1:20" ht="48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>
        <v>5</v>
      </c>
      <c r="P105">
        <v>50</v>
      </c>
      <c r="Q105" s="13" t="s">
        <v>8315</v>
      </c>
      <c r="R105" t="s">
        <v>8316</v>
      </c>
      <c r="S105" s="17">
        <v>42032.250208333338</v>
      </c>
      <c r="T105" s="17">
        <v>42063.250208333338</v>
      </c>
    </row>
    <row r="106" spans="1:20" ht="4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>
        <v>11</v>
      </c>
      <c r="P106">
        <v>42.5</v>
      </c>
      <c r="Q106" s="13" t="s">
        <v>8315</v>
      </c>
      <c r="R106" t="s">
        <v>8316</v>
      </c>
      <c r="S106" s="17">
        <v>41793.191875000004</v>
      </c>
      <c r="T106" s="17">
        <v>41807.191875000004</v>
      </c>
    </row>
    <row r="107" spans="1:20" ht="32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>
        <v>1</v>
      </c>
      <c r="P107">
        <v>62.5</v>
      </c>
      <c r="Q107" s="13" t="s">
        <v>8315</v>
      </c>
      <c r="R107" t="s">
        <v>8316</v>
      </c>
      <c r="S107" s="17">
        <v>41843.775011574071</v>
      </c>
      <c r="T107" s="17">
        <v>41863.775011574071</v>
      </c>
    </row>
    <row r="108" spans="1:20" ht="32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>
        <v>5</v>
      </c>
      <c r="P108">
        <v>27</v>
      </c>
      <c r="Q108" s="13" t="s">
        <v>8315</v>
      </c>
      <c r="R108" t="s">
        <v>8316</v>
      </c>
      <c r="S108" s="17">
        <v>42136.092488425929</v>
      </c>
      <c r="T108" s="17">
        <v>42166.092488425929</v>
      </c>
    </row>
    <row r="109" spans="1:20" ht="4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>
        <v>1</v>
      </c>
      <c r="P109">
        <v>25</v>
      </c>
      <c r="Q109" s="13" t="s">
        <v>8315</v>
      </c>
      <c r="R109" t="s">
        <v>8316</v>
      </c>
      <c r="S109" s="17">
        <v>42317.826377314821</v>
      </c>
      <c r="T109" s="17">
        <v>42357.826377314821</v>
      </c>
    </row>
    <row r="110" spans="1:20" ht="48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>
        <v>0</v>
      </c>
      <c r="P110">
        <v>0</v>
      </c>
      <c r="Q110" s="13" t="s">
        <v>8315</v>
      </c>
      <c r="R110" t="s">
        <v>8316</v>
      </c>
      <c r="S110" s="17">
        <v>42186.01116898148</v>
      </c>
      <c r="T110" s="17">
        <v>42230.818055555559</v>
      </c>
    </row>
    <row r="111" spans="1:20" ht="32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>
        <v>0</v>
      </c>
      <c r="P111">
        <v>1.5</v>
      </c>
      <c r="Q111" s="13" t="s">
        <v>8315</v>
      </c>
      <c r="R111" t="s">
        <v>8316</v>
      </c>
      <c r="S111" s="17">
        <v>42095.229166666672</v>
      </c>
      <c r="T111" s="17">
        <v>42109.211111111115</v>
      </c>
    </row>
    <row r="112" spans="1:20" ht="32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>
        <v>15</v>
      </c>
      <c r="P112">
        <v>38.25</v>
      </c>
      <c r="Q112" s="13" t="s">
        <v>8315</v>
      </c>
      <c r="R112" t="s">
        <v>8316</v>
      </c>
      <c r="S112" s="17">
        <v>41906.819513888891</v>
      </c>
      <c r="T112" s="17">
        <v>41938.838888888888</v>
      </c>
    </row>
    <row r="113" spans="1:20" ht="48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>
        <v>9</v>
      </c>
      <c r="P113">
        <v>16.25</v>
      </c>
      <c r="Q113" s="13" t="s">
        <v>8315</v>
      </c>
      <c r="R113" t="s">
        <v>8316</v>
      </c>
      <c r="S113" s="17">
        <v>41834.135370370372</v>
      </c>
      <c r="T113" s="17">
        <v>41849.135370370372</v>
      </c>
    </row>
    <row r="114" spans="1:20" ht="48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>
        <v>0</v>
      </c>
      <c r="P114">
        <v>33.75</v>
      </c>
      <c r="Q114" s="13" t="s">
        <v>8315</v>
      </c>
      <c r="R114" t="s">
        <v>8316</v>
      </c>
      <c r="S114" s="17">
        <v>41863.359282407408</v>
      </c>
      <c r="T114" s="17">
        <v>41893.359282407408</v>
      </c>
    </row>
    <row r="115" spans="1:20" ht="48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>
        <v>3</v>
      </c>
      <c r="P115">
        <v>61.67</v>
      </c>
      <c r="Q115" s="13" t="s">
        <v>8315</v>
      </c>
      <c r="R115" t="s">
        <v>8316</v>
      </c>
      <c r="S115" s="17">
        <v>42224.756909722222</v>
      </c>
      <c r="T115" s="17">
        <v>42254.756909722222</v>
      </c>
    </row>
    <row r="116" spans="1:20" ht="48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>
        <v>37</v>
      </c>
      <c r="P116">
        <v>83.14</v>
      </c>
      <c r="Q116" s="13" t="s">
        <v>8315</v>
      </c>
      <c r="R116" t="s">
        <v>8316</v>
      </c>
      <c r="S116" s="17">
        <v>41939.8122337963</v>
      </c>
      <c r="T116" s="17">
        <v>41969.853900462964</v>
      </c>
    </row>
    <row r="117" spans="1:20" ht="48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>
        <v>0</v>
      </c>
      <c r="P117">
        <v>1</v>
      </c>
      <c r="Q117" s="13" t="s">
        <v>8315</v>
      </c>
      <c r="R117" t="s">
        <v>8316</v>
      </c>
      <c r="S117" s="17">
        <v>42059.270023148143</v>
      </c>
      <c r="T117" s="17">
        <v>42119.190972222219</v>
      </c>
    </row>
    <row r="118" spans="1:20" ht="4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>
        <v>10</v>
      </c>
      <c r="P118">
        <v>142.86000000000001</v>
      </c>
      <c r="Q118" s="13" t="s">
        <v>8315</v>
      </c>
      <c r="R118" t="s">
        <v>8316</v>
      </c>
      <c r="S118" s="17">
        <v>42308.211215277777</v>
      </c>
      <c r="T118" s="17">
        <v>42338.252881944441</v>
      </c>
    </row>
    <row r="119" spans="1:20" ht="4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>
        <v>8</v>
      </c>
      <c r="P119">
        <v>10.17</v>
      </c>
      <c r="Q119" s="13" t="s">
        <v>8315</v>
      </c>
      <c r="R119" t="s">
        <v>8316</v>
      </c>
      <c r="S119" s="17">
        <v>42020.768634259264</v>
      </c>
      <c r="T119" s="17">
        <v>42065.958333333328</v>
      </c>
    </row>
    <row r="120" spans="1:20" ht="48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>
        <v>15</v>
      </c>
      <c r="P120">
        <v>57.25</v>
      </c>
      <c r="Q120" s="13" t="s">
        <v>8315</v>
      </c>
      <c r="R120" t="s">
        <v>8316</v>
      </c>
      <c r="S120" s="17">
        <v>41786.959745370368</v>
      </c>
      <c r="T120" s="17">
        <v>41816.959745370368</v>
      </c>
    </row>
    <row r="121" spans="1:20" ht="48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>
        <v>10</v>
      </c>
      <c r="P121">
        <v>5</v>
      </c>
      <c r="Q121" s="13" t="s">
        <v>8315</v>
      </c>
      <c r="R121" t="s">
        <v>8316</v>
      </c>
      <c r="S121" s="17">
        <v>41820.870821759258</v>
      </c>
      <c r="T121" s="17">
        <v>41850.870821759258</v>
      </c>
    </row>
    <row r="122" spans="1:20" ht="48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>
        <v>13</v>
      </c>
      <c r="P122">
        <v>93</v>
      </c>
      <c r="Q122" s="13" t="s">
        <v>8315</v>
      </c>
      <c r="R122" t="s">
        <v>8316</v>
      </c>
      <c r="S122" s="17">
        <v>42265.683182870373</v>
      </c>
      <c r="T122" s="17">
        <v>42293.207638888889</v>
      </c>
    </row>
    <row r="123" spans="1:20" ht="48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>
        <v>2</v>
      </c>
      <c r="P123">
        <v>32.36</v>
      </c>
      <c r="Q123" s="13" t="s">
        <v>8315</v>
      </c>
      <c r="R123" t="s">
        <v>8316</v>
      </c>
      <c r="S123" s="17">
        <v>42601.827141203699</v>
      </c>
      <c r="T123" s="17">
        <v>42631.827141203699</v>
      </c>
    </row>
    <row r="124" spans="1:20" ht="4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>
        <v>0</v>
      </c>
      <c r="P124">
        <v>0</v>
      </c>
      <c r="Q124" s="13" t="s">
        <v>8315</v>
      </c>
      <c r="R124" t="s">
        <v>8316</v>
      </c>
      <c r="S124" s="17">
        <v>42228.151701388888</v>
      </c>
      <c r="T124" s="17">
        <v>42253.151701388888</v>
      </c>
    </row>
    <row r="125" spans="1:20" ht="48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>
        <v>0</v>
      </c>
      <c r="P125">
        <v>1</v>
      </c>
      <c r="Q125" s="13" t="s">
        <v>8315</v>
      </c>
      <c r="R125" t="s">
        <v>8316</v>
      </c>
      <c r="S125" s="17">
        <v>42415.168564814812</v>
      </c>
      <c r="T125" s="17">
        <v>42445.126898148148</v>
      </c>
    </row>
    <row r="126" spans="1:20" ht="48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>
        <v>16</v>
      </c>
      <c r="P126">
        <v>91.83</v>
      </c>
      <c r="Q126" s="13" t="s">
        <v>8315</v>
      </c>
      <c r="R126" t="s">
        <v>8316</v>
      </c>
      <c r="S126" s="17">
        <v>42538.968310185184</v>
      </c>
      <c r="T126" s="17">
        <v>42568.029861111107</v>
      </c>
    </row>
    <row r="127" spans="1:20" ht="4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>
        <v>11</v>
      </c>
      <c r="P127">
        <v>45.83</v>
      </c>
      <c r="Q127" s="13" t="s">
        <v>8315</v>
      </c>
      <c r="R127" t="s">
        <v>8316</v>
      </c>
      <c r="S127" s="17">
        <v>42233.671747685185</v>
      </c>
      <c r="T127" s="17">
        <v>42278.541666666672</v>
      </c>
    </row>
    <row r="128" spans="1:20" ht="4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>
        <v>0</v>
      </c>
      <c r="P128">
        <v>0</v>
      </c>
      <c r="Q128" s="13" t="s">
        <v>8315</v>
      </c>
      <c r="R128" t="s">
        <v>8316</v>
      </c>
      <c r="S128" s="17">
        <v>42675.262962962966</v>
      </c>
      <c r="T128" s="17">
        <v>42705.304629629631</v>
      </c>
    </row>
    <row r="129" spans="1:20" ht="48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>
        <v>86</v>
      </c>
      <c r="P129">
        <v>248.5</v>
      </c>
      <c r="Q129" s="13" t="s">
        <v>8315</v>
      </c>
      <c r="R129" t="s">
        <v>8316</v>
      </c>
      <c r="S129" s="17">
        <v>42534.631481481483</v>
      </c>
      <c r="T129" s="17">
        <v>42562.631481481483</v>
      </c>
    </row>
    <row r="130" spans="1:20" ht="48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>
        <v>12</v>
      </c>
      <c r="P130">
        <v>79.400000000000006</v>
      </c>
      <c r="Q130" s="13" t="s">
        <v>8315</v>
      </c>
      <c r="R130" t="s">
        <v>8316</v>
      </c>
      <c r="S130" s="17">
        <v>42151.905717592599</v>
      </c>
      <c r="T130" s="17">
        <v>42182.905717592599</v>
      </c>
    </row>
    <row r="131" spans="1:20" ht="4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>
        <v>0</v>
      </c>
      <c r="P131">
        <v>5.5</v>
      </c>
      <c r="Q131" s="13" t="s">
        <v>8315</v>
      </c>
      <c r="R131" t="s">
        <v>8316</v>
      </c>
      <c r="S131" s="17">
        <v>41961.492488425924</v>
      </c>
      <c r="T131" s="17">
        <v>42006.492488425924</v>
      </c>
    </row>
    <row r="132" spans="1:20" ht="48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>
        <v>1</v>
      </c>
      <c r="P132">
        <v>25</v>
      </c>
      <c r="Q132" s="13" t="s">
        <v>8315</v>
      </c>
      <c r="R132" t="s">
        <v>8316</v>
      </c>
      <c r="S132" s="17">
        <v>41940.587233796294</v>
      </c>
      <c r="T132" s="17">
        <v>41968.041666666672</v>
      </c>
    </row>
    <row r="133" spans="1:20" ht="4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>
        <v>0</v>
      </c>
      <c r="P133">
        <v>0</v>
      </c>
      <c r="Q133" s="13" t="s">
        <v>8315</v>
      </c>
      <c r="R133" t="s">
        <v>8316</v>
      </c>
      <c r="S133" s="17">
        <v>42111.904097222221</v>
      </c>
      <c r="T133" s="17">
        <v>42171.904097222221</v>
      </c>
    </row>
    <row r="134" spans="1:20" ht="32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>
        <v>36</v>
      </c>
      <c r="P134">
        <v>137.08000000000001</v>
      </c>
      <c r="Q134" s="13" t="s">
        <v>8315</v>
      </c>
      <c r="R134" t="s">
        <v>8316</v>
      </c>
      <c r="S134" s="17">
        <v>42279.778564814813</v>
      </c>
      <c r="T134" s="17">
        <v>42310.701388888891</v>
      </c>
    </row>
    <row r="135" spans="1:20" ht="48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>
        <v>0</v>
      </c>
      <c r="P135">
        <v>0</v>
      </c>
      <c r="Q135" s="13" t="s">
        <v>8315</v>
      </c>
      <c r="R135" t="s">
        <v>8316</v>
      </c>
      <c r="S135" s="17">
        <v>42213.662905092591</v>
      </c>
      <c r="T135" s="17">
        <v>42243.662905092591</v>
      </c>
    </row>
    <row r="136" spans="1:20" ht="48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>
        <v>0</v>
      </c>
      <c r="P136">
        <v>5</v>
      </c>
      <c r="Q136" s="13" t="s">
        <v>8315</v>
      </c>
      <c r="R136" t="s">
        <v>8316</v>
      </c>
      <c r="S136" s="17">
        <v>42109.801712962959</v>
      </c>
      <c r="T136" s="17">
        <v>42139.801712962959</v>
      </c>
    </row>
    <row r="137" spans="1:20" ht="32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>
        <v>3</v>
      </c>
      <c r="P137">
        <v>39</v>
      </c>
      <c r="Q137" s="13" t="s">
        <v>8315</v>
      </c>
      <c r="R137" t="s">
        <v>8316</v>
      </c>
      <c r="S137" s="17">
        <v>42031.833587962959</v>
      </c>
      <c r="T137" s="17">
        <v>42063.333333333328</v>
      </c>
    </row>
    <row r="138" spans="1:20" ht="48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>
        <v>3</v>
      </c>
      <c r="P138">
        <v>50.5</v>
      </c>
      <c r="Q138" s="13" t="s">
        <v>8315</v>
      </c>
      <c r="R138" t="s">
        <v>8316</v>
      </c>
      <c r="S138" s="17">
        <v>42615.142870370371</v>
      </c>
      <c r="T138" s="17">
        <v>42645.142870370371</v>
      </c>
    </row>
    <row r="139" spans="1:20" ht="48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>
        <v>1</v>
      </c>
      <c r="P139">
        <v>25</v>
      </c>
      <c r="Q139" s="13" t="s">
        <v>8315</v>
      </c>
      <c r="R139" t="s">
        <v>8316</v>
      </c>
      <c r="S139" s="17">
        <v>42439.702314814815</v>
      </c>
      <c r="T139" s="17">
        <v>42468.774305555555</v>
      </c>
    </row>
    <row r="140" spans="1:20" ht="4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>
        <v>0</v>
      </c>
      <c r="P140">
        <v>25</v>
      </c>
      <c r="Q140" s="13" t="s">
        <v>8315</v>
      </c>
      <c r="R140" t="s">
        <v>8316</v>
      </c>
      <c r="S140" s="17">
        <v>42243.790393518517</v>
      </c>
      <c r="T140" s="17">
        <v>42303.790393518517</v>
      </c>
    </row>
    <row r="141" spans="1:20" ht="48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>
        <v>0</v>
      </c>
      <c r="P141">
        <v>0</v>
      </c>
      <c r="Q141" s="13" t="s">
        <v>8315</v>
      </c>
      <c r="R141" t="s">
        <v>8316</v>
      </c>
      <c r="S141" s="17">
        <v>42550.048449074078</v>
      </c>
      <c r="T141" s="17">
        <v>42580.978472222225</v>
      </c>
    </row>
    <row r="142" spans="1:20" ht="4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>
        <v>24</v>
      </c>
      <c r="P142">
        <v>53.13</v>
      </c>
      <c r="Q142" s="13" t="s">
        <v>8315</v>
      </c>
      <c r="R142" t="s">
        <v>8316</v>
      </c>
      <c r="S142" s="17">
        <v>42306.848854166667</v>
      </c>
      <c r="T142" s="17">
        <v>42336.890520833331</v>
      </c>
    </row>
    <row r="143" spans="1:20" ht="48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>
        <v>0</v>
      </c>
      <c r="P143">
        <v>0</v>
      </c>
      <c r="Q143" s="13" t="s">
        <v>8315</v>
      </c>
      <c r="R143" t="s">
        <v>8316</v>
      </c>
      <c r="S143" s="17">
        <v>42457.932025462964</v>
      </c>
      <c r="T143" s="17">
        <v>42485.013888888891</v>
      </c>
    </row>
    <row r="144" spans="1:20" ht="48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>
        <v>0</v>
      </c>
      <c r="P144">
        <v>7</v>
      </c>
      <c r="Q144" s="13" t="s">
        <v>8315</v>
      </c>
      <c r="R144" t="s">
        <v>8316</v>
      </c>
      <c r="S144" s="17">
        <v>42513.976319444439</v>
      </c>
      <c r="T144" s="17">
        <v>42559.976319444439</v>
      </c>
    </row>
    <row r="145" spans="1:20" ht="4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>
        <v>32</v>
      </c>
      <c r="P145">
        <v>40.06</v>
      </c>
      <c r="Q145" s="13" t="s">
        <v>8315</v>
      </c>
      <c r="R145" t="s">
        <v>8316</v>
      </c>
      <c r="S145" s="17">
        <v>41816.950370370374</v>
      </c>
      <c r="T145" s="17">
        <v>41853.583333333336</v>
      </c>
    </row>
    <row r="146" spans="1:20" ht="48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>
        <v>24</v>
      </c>
      <c r="P146">
        <v>24.33</v>
      </c>
      <c r="Q146" s="13" t="s">
        <v>8315</v>
      </c>
      <c r="R146" t="s">
        <v>8316</v>
      </c>
      <c r="S146" s="17">
        <v>41880.788842592592</v>
      </c>
      <c r="T146" s="17">
        <v>41910.788842592592</v>
      </c>
    </row>
    <row r="147" spans="1:20" ht="4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>
        <v>2</v>
      </c>
      <c r="P147">
        <v>11.25</v>
      </c>
      <c r="Q147" s="13" t="s">
        <v>8315</v>
      </c>
      <c r="R147" t="s">
        <v>8316</v>
      </c>
      <c r="S147" s="17">
        <v>42342.845555555556</v>
      </c>
      <c r="T147" s="17">
        <v>42372.845555555556</v>
      </c>
    </row>
    <row r="148" spans="1:20" ht="48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>
        <v>6</v>
      </c>
      <c r="P148">
        <v>42</v>
      </c>
      <c r="Q148" s="13" t="s">
        <v>8315</v>
      </c>
      <c r="R148" t="s">
        <v>8316</v>
      </c>
      <c r="S148" s="17">
        <v>42053.722060185188</v>
      </c>
      <c r="T148" s="17">
        <v>42113.680393518516</v>
      </c>
    </row>
    <row r="149" spans="1:20" ht="48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>
        <v>14</v>
      </c>
      <c r="P149">
        <v>71.25</v>
      </c>
      <c r="Q149" s="13" t="s">
        <v>8315</v>
      </c>
      <c r="R149" t="s">
        <v>8316</v>
      </c>
      <c r="S149" s="17">
        <v>42414.235879629632</v>
      </c>
      <c r="T149" s="17">
        <v>42474.194212962961</v>
      </c>
    </row>
    <row r="150" spans="1:20" ht="4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>
        <v>1</v>
      </c>
      <c r="P150">
        <v>22.5</v>
      </c>
      <c r="Q150" s="13" t="s">
        <v>8315</v>
      </c>
      <c r="R150" t="s">
        <v>8316</v>
      </c>
      <c r="S150" s="17">
        <v>41801.711550925924</v>
      </c>
      <c r="T150" s="17">
        <v>41844.124305555553</v>
      </c>
    </row>
    <row r="151" spans="1:20" ht="48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>
        <v>24</v>
      </c>
      <c r="P151">
        <v>41</v>
      </c>
      <c r="Q151" s="13" t="s">
        <v>8315</v>
      </c>
      <c r="R151" t="s">
        <v>8316</v>
      </c>
      <c r="S151" s="17">
        <v>42770.290590277778</v>
      </c>
      <c r="T151" s="17">
        <v>42800.290590277778</v>
      </c>
    </row>
    <row r="152" spans="1:20" ht="32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>
        <v>11</v>
      </c>
      <c r="P152">
        <v>47.91</v>
      </c>
      <c r="Q152" s="13" t="s">
        <v>8315</v>
      </c>
      <c r="R152" t="s">
        <v>8316</v>
      </c>
      <c r="S152" s="17">
        <v>42452.815659722226</v>
      </c>
      <c r="T152" s="17">
        <v>42512.815659722226</v>
      </c>
    </row>
    <row r="153" spans="1:20" ht="4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>
        <v>7</v>
      </c>
      <c r="P153">
        <v>35.17</v>
      </c>
      <c r="Q153" s="13" t="s">
        <v>8315</v>
      </c>
      <c r="R153" t="s">
        <v>8316</v>
      </c>
      <c r="S153" s="17">
        <v>42601.854699074072</v>
      </c>
      <c r="T153" s="17">
        <v>42611.163194444445</v>
      </c>
    </row>
    <row r="154" spans="1:20" ht="48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>
        <v>0</v>
      </c>
      <c r="P154">
        <v>5.5</v>
      </c>
      <c r="Q154" s="13" t="s">
        <v>8315</v>
      </c>
      <c r="R154" t="s">
        <v>8316</v>
      </c>
      <c r="S154" s="17">
        <v>42447.863553240735</v>
      </c>
      <c r="T154" s="17">
        <v>42477.863553240735</v>
      </c>
    </row>
    <row r="155" spans="1:20" ht="48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>
        <v>1</v>
      </c>
      <c r="P155">
        <v>22.67</v>
      </c>
      <c r="Q155" s="13" t="s">
        <v>8315</v>
      </c>
      <c r="R155" t="s">
        <v>8316</v>
      </c>
      <c r="S155" s="17">
        <v>41811.536180555559</v>
      </c>
      <c r="T155" s="17">
        <v>41841.536180555559</v>
      </c>
    </row>
    <row r="156" spans="1:20" ht="32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>
        <v>21</v>
      </c>
      <c r="P156">
        <v>26.38</v>
      </c>
      <c r="Q156" s="13" t="s">
        <v>8315</v>
      </c>
      <c r="R156" t="s">
        <v>8316</v>
      </c>
      <c r="S156" s="17">
        <v>41981.067523148144</v>
      </c>
      <c r="T156" s="17">
        <v>42041.067523148144</v>
      </c>
    </row>
    <row r="157" spans="1:20" ht="4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>
        <v>78</v>
      </c>
      <c r="P157">
        <v>105.54</v>
      </c>
      <c r="Q157" s="13" t="s">
        <v>8315</v>
      </c>
      <c r="R157" t="s">
        <v>8316</v>
      </c>
      <c r="S157" s="17">
        <v>42469.68414351852</v>
      </c>
      <c r="T157" s="17">
        <v>42499.166666666672</v>
      </c>
    </row>
    <row r="158" spans="1:20" ht="48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>
        <v>0</v>
      </c>
      <c r="P158">
        <v>0</v>
      </c>
      <c r="Q158" s="13" t="s">
        <v>8315</v>
      </c>
      <c r="R158" t="s">
        <v>8316</v>
      </c>
      <c r="S158" s="17">
        <v>42534.866875</v>
      </c>
      <c r="T158" s="17">
        <v>42564.866875</v>
      </c>
    </row>
    <row r="159" spans="1:20" ht="48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>
        <v>48</v>
      </c>
      <c r="P159">
        <v>62</v>
      </c>
      <c r="Q159" s="13" t="s">
        <v>8315</v>
      </c>
      <c r="R159" t="s">
        <v>8316</v>
      </c>
      <c r="S159" s="17">
        <v>41830.858344907407</v>
      </c>
      <c r="T159" s="17">
        <v>41852.291666666664</v>
      </c>
    </row>
    <row r="160" spans="1:20" ht="48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>
        <v>1</v>
      </c>
      <c r="P160">
        <v>217.5</v>
      </c>
      <c r="Q160" s="13" t="s">
        <v>8315</v>
      </c>
      <c r="R160" t="s">
        <v>8316</v>
      </c>
      <c r="S160" s="17">
        <v>42543.788564814815</v>
      </c>
      <c r="T160" s="17">
        <v>42573.788564814815</v>
      </c>
    </row>
    <row r="161" spans="1:20" ht="4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>
        <v>11</v>
      </c>
      <c r="P161">
        <v>26.75</v>
      </c>
      <c r="Q161" s="13" t="s">
        <v>8315</v>
      </c>
      <c r="R161" t="s">
        <v>8316</v>
      </c>
      <c r="S161" s="17">
        <v>41975.642974537041</v>
      </c>
      <c r="T161" s="17">
        <v>42035.642974537041</v>
      </c>
    </row>
    <row r="162" spans="1:20" ht="48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>
        <v>18</v>
      </c>
      <c r="P162">
        <v>64.290000000000006</v>
      </c>
      <c r="Q162" s="13" t="s">
        <v>8315</v>
      </c>
      <c r="R162" t="s">
        <v>8316</v>
      </c>
      <c r="S162" s="17">
        <v>41795.598923611113</v>
      </c>
      <c r="T162" s="17">
        <v>41825.598923611113</v>
      </c>
    </row>
    <row r="163" spans="1:20" ht="32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>
        <v>4</v>
      </c>
      <c r="P163">
        <v>175</v>
      </c>
      <c r="Q163" s="13" t="s">
        <v>8315</v>
      </c>
      <c r="R163" t="s">
        <v>8316</v>
      </c>
      <c r="S163" s="17">
        <v>42508.179965277777</v>
      </c>
      <c r="T163" s="17">
        <v>42568.179965277777</v>
      </c>
    </row>
    <row r="164" spans="1:20" ht="48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>
        <v>35</v>
      </c>
      <c r="P164">
        <v>84.28</v>
      </c>
      <c r="Q164" s="13" t="s">
        <v>8315</v>
      </c>
      <c r="R164" t="s">
        <v>8316</v>
      </c>
      <c r="S164" s="17">
        <v>41747.86986111111</v>
      </c>
      <c r="T164" s="17">
        <v>41779.290972222225</v>
      </c>
    </row>
    <row r="165" spans="1:20" ht="4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>
        <v>32</v>
      </c>
      <c r="P165">
        <v>33.74</v>
      </c>
      <c r="Q165" s="13" t="s">
        <v>8315</v>
      </c>
      <c r="R165" t="s">
        <v>8316</v>
      </c>
      <c r="S165" s="17">
        <v>42399.707407407404</v>
      </c>
      <c r="T165" s="17">
        <v>42420.878472222219</v>
      </c>
    </row>
    <row r="166" spans="1:20" ht="32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>
        <v>2</v>
      </c>
      <c r="P166">
        <v>8</v>
      </c>
      <c r="Q166" s="13" t="s">
        <v>8315</v>
      </c>
      <c r="R166" t="s">
        <v>8316</v>
      </c>
      <c r="S166" s="17">
        <v>42230.08116898148</v>
      </c>
      <c r="T166" s="17">
        <v>42245.08116898148</v>
      </c>
    </row>
    <row r="167" spans="1:20" ht="48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>
        <v>0</v>
      </c>
      <c r="P167">
        <v>0</v>
      </c>
      <c r="Q167" s="13" t="s">
        <v>8315</v>
      </c>
      <c r="R167" t="s">
        <v>8316</v>
      </c>
      <c r="S167" s="17">
        <v>42286.749780092592</v>
      </c>
      <c r="T167" s="17">
        <v>42316.791446759264</v>
      </c>
    </row>
    <row r="168" spans="1:20" ht="3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>
        <v>20</v>
      </c>
      <c r="P168">
        <v>100</v>
      </c>
      <c r="Q168" s="13" t="s">
        <v>8315</v>
      </c>
      <c r="R168" t="s">
        <v>8316</v>
      </c>
      <c r="S168" s="17">
        <v>42125.644467592589</v>
      </c>
      <c r="T168" s="17">
        <v>42155.644467592589</v>
      </c>
    </row>
    <row r="169" spans="1:20" ht="32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>
        <v>5</v>
      </c>
      <c r="P169">
        <v>60.11</v>
      </c>
      <c r="Q169" s="13" t="s">
        <v>8315</v>
      </c>
      <c r="R169" t="s">
        <v>8316</v>
      </c>
      <c r="S169" s="17">
        <v>42289.94049768518</v>
      </c>
      <c r="T169" s="17">
        <v>42349.982164351852</v>
      </c>
    </row>
    <row r="170" spans="1:20" ht="48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>
        <v>3</v>
      </c>
      <c r="Q170" s="13" t="s">
        <v>8315</v>
      </c>
      <c r="R170" t="s">
        <v>8316</v>
      </c>
      <c r="S170" s="17">
        <v>42107.864722222221</v>
      </c>
      <c r="T170" s="17">
        <v>42137.864722222221</v>
      </c>
    </row>
    <row r="171" spans="1:20" ht="32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>
        <v>5</v>
      </c>
      <c r="Q171" s="13" t="s">
        <v>8315</v>
      </c>
      <c r="R171" t="s">
        <v>8316</v>
      </c>
      <c r="S171" s="17">
        <v>41809.389930555553</v>
      </c>
      <c r="T171" s="17">
        <v>41839.389930555553</v>
      </c>
    </row>
    <row r="172" spans="1:20" ht="48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>
        <v>17</v>
      </c>
      <c r="P172">
        <v>29.24</v>
      </c>
      <c r="Q172" s="13" t="s">
        <v>8315</v>
      </c>
      <c r="R172" t="s">
        <v>8316</v>
      </c>
      <c r="S172" s="17">
        <v>41950.26694444444</v>
      </c>
      <c r="T172" s="17">
        <v>41963.669444444444</v>
      </c>
    </row>
    <row r="173" spans="1:20" ht="48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>
        <v>57</v>
      </c>
      <c r="P173">
        <v>59.58</v>
      </c>
      <c r="Q173" s="13" t="s">
        <v>8315</v>
      </c>
      <c r="R173" t="s">
        <v>8316</v>
      </c>
      <c r="S173" s="17">
        <v>42061.963263888887</v>
      </c>
      <c r="T173" s="17">
        <v>42091.921597222223</v>
      </c>
    </row>
    <row r="174" spans="1:20" ht="48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>
        <v>17</v>
      </c>
      <c r="P174">
        <v>82.57</v>
      </c>
      <c r="Q174" s="13" t="s">
        <v>8315</v>
      </c>
      <c r="R174" t="s">
        <v>8316</v>
      </c>
      <c r="S174" s="17">
        <v>41842.828680555554</v>
      </c>
      <c r="T174" s="17">
        <v>41882.827650462961</v>
      </c>
    </row>
    <row r="175" spans="1:20" ht="16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>
        <v>0</v>
      </c>
      <c r="P175">
        <v>10</v>
      </c>
      <c r="Q175" s="13" t="s">
        <v>8315</v>
      </c>
      <c r="R175" t="s">
        <v>8316</v>
      </c>
      <c r="S175" s="17">
        <v>42437.64534722222</v>
      </c>
      <c r="T175" s="17">
        <v>42497.603680555556</v>
      </c>
    </row>
    <row r="176" spans="1:20" ht="48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>
        <v>2</v>
      </c>
      <c r="P176">
        <v>5.75</v>
      </c>
      <c r="Q176" s="13" t="s">
        <v>8315</v>
      </c>
      <c r="R176" t="s">
        <v>8316</v>
      </c>
      <c r="S176" s="17">
        <v>41879.043530092589</v>
      </c>
      <c r="T176" s="17">
        <v>41909.043530092589</v>
      </c>
    </row>
    <row r="177" spans="1:20" ht="48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>
        <v>10</v>
      </c>
      <c r="P177">
        <v>100.5</v>
      </c>
      <c r="Q177" s="13" t="s">
        <v>8315</v>
      </c>
      <c r="R177" t="s">
        <v>8316</v>
      </c>
      <c r="S177" s="17">
        <v>42020.587349537032</v>
      </c>
      <c r="T177" s="17">
        <v>42050.587349537032</v>
      </c>
    </row>
    <row r="178" spans="1:20" ht="16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>
        <v>1</v>
      </c>
      <c r="Q178" s="13" t="s">
        <v>8315</v>
      </c>
      <c r="R178" t="s">
        <v>8316</v>
      </c>
      <c r="S178" s="17">
        <v>41890.16269675926</v>
      </c>
      <c r="T178" s="17">
        <v>41920.16269675926</v>
      </c>
    </row>
    <row r="179" spans="1:20" ht="48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>
        <v>1</v>
      </c>
      <c r="P179">
        <v>20</v>
      </c>
      <c r="Q179" s="13" t="s">
        <v>8315</v>
      </c>
      <c r="R179" t="s">
        <v>8316</v>
      </c>
      <c r="S179" s="17">
        <v>41872.807696759257</v>
      </c>
      <c r="T179" s="17">
        <v>41932.807696759257</v>
      </c>
    </row>
    <row r="180" spans="1:20" ht="4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>
        <v>2</v>
      </c>
      <c r="Q180" s="13" t="s">
        <v>8315</v>
      </c>
      <c r="R180" t="s">
        <v>8316</v>
      </c>
      <c r="S180" s="17">
        <v>42391.772997685184</v>
      </c>
      <c r="T180" s="17">
        <v>42416.772997685184</v>
      </c>
    </row>
    <row r="181" spans="1:20" ht="48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>
        <v>0</v>
      </c>
      <c r="P181">
        <v>5</v>
      </c>
      <c r="Q181" s="13" t="s">
        <v>8315</v>
      </c>
      <c r="R181" t="s">
        <v>8316</v>
      </c>
      <c r="S181" s="17">
        <v>41848.772928240738</v>
      </c>
      <c r="T181" s="17">
        <v>41877.686111111114</v>
      </c>
    </row>
    <row r="182" spans="1:20" ht="48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>
        <v>24</v>
      </c>
      <c r="P182">
        <v>45.84</v>
      </c>
      <c r="Q182" s="13" t="s">
        <v>8315</v>
      </c>
      <c r="R182" t="s">
        <v>8316</v>
      </c>
      <c r="S182" s="17">
        <v>41921.770439814813</v>
      </c>
      <c r="T182" s="17">
        <v>41938.770439814813</v>
      </c>
    </row>
    <row r="183" spans="1:20" ht="4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>
        <v>1</v>
      </c>
      <c r="P183">
        <v>13</v>
      </c>
      <c r="Q183" s="13" t="s">
        <v>8315</v>
      </c>
      <c r="R183" t="s">
        <v>8316</v>
      </c>
      <c r="S183" s="17">
        <v>42021.301192129627</v>
      </c>
      <c r="T183" s="17">
        <v>42051.301192129627</v>
      </c>
    </row>
    <row r="184" spans="1:20" ht="48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>
        <v>0</v>
      </c>
      <c r="P184">
        <v>0</v>
      </c>
      <c r="Q184" s="13" t="s">
        <v>8315</v>
      </c>
      <c r="R184" t="s">
        <v>8316</v>
      </c>
      <c r="S184" s="17">
        <v>42419.246168981481</v>
      </c>
      <c r="T184" s="17">
        <v>42434.246168981481</v>
      </c>
    </row>
    <row r="185" spans="1:20" ht="48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>
        <v>1</v>
      </c>
      <c r="Q185" s="13" t="s">
        <v>8315</v>
      </c>
      <c r="R185" t="s">
        <v>8316</v>
      </c>
      <c r="S185" s="17">
        <v>42174.780821759254</v>
      </c>
      <c r="T185" s="17">
        <v>42204.780821759254</v>
      </c>
    </row>
    <row r="186" spans="1:20" ht="48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>
        <v>1</v>
      </c>
      <c r="P186">
        <v>52.5</v>
      </c>
      <c r="Q186" s="13" t="s">
        <v>8315</v>
      </c>
      <c r="R186" t="s">
        <v>8316</v>
      </c>
      <c r="S186" s="17">
        <v>41856.672152777777</v>
      </c>
      <c r="T186" s="17">
        <v>41886.672152777777</v>
      </c>
    </row>
    <row r="187" spans="1:20" ht="4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>
        <v>1</v>
      </c>
      <c r="P187">
        <v>7.25</v>
      </c>
      <c r="Q187" s="13" t="s">
        <v>8315</v>
      </c>
      <c r="R187" t="s">
        <v>8316</v>
      </c>
      <c r="S187" s="17">
        <v>42417.675879629634</v>
      </c>
      <c r="T187" s="17">
        <v>42475.686111111107</v>
      </c>
    </row>
    <row r="188" spans="1:20" ht="48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>
        <v>17</v>
      </c>
      <c r="P188">
        <v>33.33</v>
      </c>
      <c r="Q188" s="13" t="s">
        <v>8315</v>
      </c>
      <c r="R188" t="s">
        <v>8316</v>
      </c>
      <c r="S188" s="17">
        <v>42057.190960648149</v>
      </c>
      <c r="T188" s="17">
        <v>42087.149293981478</v>
      </c>
    </row>
    <row r="189" spans="1:20" ht="32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>
        <v>1</v>
      </c>
      <c r="P189">
        <v>62.5</v>
      </c>
      <c r="Q189" s="13" t="s">
        <v>8315</v>
      </c>
      <c r="R189" t="s">
        <v>8316</v>
      </c>
      <c r="S189" s="17">
        <v>41878.911550925928</v>
      </c>
      <c r="T189" s="17">
        <v>41938.911550925928</v>
      </c>
    </row>
    <row r="190" spans="1:20" ht="3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>
        <v>70</v>
      </c>
      <c r="P190">
        <v>63.56</v>
      </c>
      <c r="Q190" s="13" t="s">
        <v>8315</v>
      </c>
      <c r="R190" t="s">
        <v>8316</v>
      </c>
      <c r="S190" s="17">
        <v>41990.584108796291</v>
      </c>
      <c r="T190" s="17">
        <v>42036.120833333334</v>
      </c>
    </row>
    <row r="191" spans="1:20" ht="48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>
        <v>0</v>
      </c>
      <c r="P191">
        <v>0</v>
      </c>
      <c r="Q191" s="13" t="s">
        <v>8315</v>
      </c>
      <c r="R191" t="s">
        <v>8316</v>
      </c>
      <c r="S191" s="17">
        <v>42408.999571759254</v>
      </c>
      <c r="T191" s="17">
        <v>42453.957905092597</v>
      </c>
    </row>
    <row r="192" spans="1:20" ht="4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>
        <v>1</v>
      </c>
      <c r="P192">
        <v>10</v>
      </c>
      <c r="Q192" s="13" t="s">
        <v>8315</v>
      </c>
      <c r="R192" t="s">
        <v>8316</v>
      </c>
      <c r="S192" s="17">
        <v>42217.670104166667</v>
      </c>
      <c r="T192" s="17">
        <v>42247.670104166667</v>
      </c>
    </row>
    <row r="193" spans="1:20" ht="48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>
        <v>0</v>
      </c>
      <c r="P193">
        <v>0</v>
      </c>
      <c r="Q193" s="13" t="s">
        <v>8315</v>
      </c>
      <c r="R193" t="s">
        <v>8316</v>
      </c>
      <c r="S193" s="17">
        <v>42282.655543981484</v>
      </c>
      <c r="T193" s="17">
        <v>42342.697210648148</v>
      </c>
    </row>
    <row r="194" spans="1:20" ht="4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>
        <v>7</v>
      </c>
      <c r="P194">
        <v>30.71</v>
      </c>
      <c r="Q194" s="13" t="s">
        <v>8315</v>
      </c>
      <c r="R194" t="s">
        <v>8316</v>
      </c>
      <c r="S194" s="17">
        <v>42768.97084490741</v>
      </c>
      <c r="T194" s="17">
        <v>42789.041666666672</v>
      </c>
    </row>
    <row r="195" spans="1:20" ht="48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>
        <v>28</v>
      </c>
      <c r="P195">
        <v>51</v>
      </c>
      <c r="Q195" s="13" t="s">
        <v>8315</v>
      </c>
      <c r="R195" t="s">
        <v>8316</v>
      </c>
      <c r="S195" s="17">
        <v>41765.938657407409</v>
      </c>
      <c r="T195" s="17">
        <v>41795.938657407409</v>
      </c>
    </row>
    <row r="196" spans="1:20" ht="4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>
        <v>0</v>
      </c>
      <c r="P196">
        <v>0</v>
      </c>
      <c r="Q196" s="13" t="s">
        <v>8315</v>
      </c>
      <c r="R196" t="s">
        <v>8316</v>
      </c>
      <c r="S196" s="17">
        <v>42322.025115740747</v>
      </c>
      <c r="T196" s="17">
        <v>42352.025115740747</v>
      </c>
    </row>
    <row r="197" spans="1:20" ht="48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>
        <v>16</v>
      </c>
      <c r="P197">
        <v>66.67</v>
      </c>
      <c r="Q197" s="13" t="s">
        <v>8315</v>
      </c>
      <c r="R197" t="s">
        <v>8316</v>
      </c>
      <c r="S197" s="17">
        <v>42374.655081018514</v>
      </c>
      <c r="T197" s="17">
        <v>42403.784027777772</v>
      </c>
    </row>
    <row r="198" spans="1:20" ht="4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>
        <v>0</v>
      </c>
      <c r="P198">
        <v>0</v>
      </c>
      <c r="Q198" s="13" t="s">
        <v>8315</v>
      </c>
      <c r="R198" t="s">
        <v>8316</v>
      </c>
      <c r="S198" s="17">
        <v>41941.585231481484</v>
      </c>
      <c r="T198" s="17">
        <v>41991.626898148148</v>
      </c>
    </row>
    <row r="199" spans="1:20" ht="4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>
        <v>7</v>
      </c>
      <c r="P199">
        <v>59</v>
      </c>
      <c r="Q199" s="13" t="s">
        <v>8315</v>
      </c>
      <c r="R199" t="s">
        <v>8316</v>
      </c>
      <c r="S199" s="17">
        <v>42293.809212962966</v>
      </c>
      <c r="T199" s="17">
        <v>42353.85087962963</v>
      </c>
    </row>
    <row r="200" spans="1:20" ht="4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>
        <v>1</v>
      </c>
      <c r="P200">
        <v>100</v>
      </c>
      <c r="Q200" s="13" t="s">
        <v>8315</v>
      </c>
      <c r="R200" t="s">
        <v>8316</v>
      </c>
      <c r="S200" s="17">
        <v>42067.947337962964</v>
      </c>
      <c r="T200" s="17">
        <v>42097.905671296292</v>
      </c>
    </row>
    <row r="201" spans="1:20" ht="3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>
        <v>37</v>
      </c>
      <c r="P201">
        <v>147.4</v>
      </c>
      <c r="Q201" s="13" t="s">
        <v>8315</v>
      </c>
      <c r="R201" t="s">
        <v>8316</v>
      </c>
      <c r="S201" s="17">
        <v>41903.882951388885</v>
      </c>
      <c r="T201" s="17">
        <v>41933.882951388885</v>
      </c>
    </row>
    <row r="202" spans="1:20" ht="48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>
        <v>47</v>
      </c>
      <c r="P202">
        <v>166.06</v>
      </c>
      <c r="Q202" s="13" t="s">
        <v>8315</v>
      </c>
      <c r="R202" t="s">
        <v>8316</v>
      </c>
      <c r="S202" s="17">
        <v>41804.937083333331</v>
      </c>
      <c r="T202" s="17">
        <v>41821.9375</v>
      </c>
    </row>
    <row r="203" spans="1:20" ht="48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>
        <v>11</v>
      </c>
      <c r="P203">
        <v>40</v>
      </c>
      <c r="Q203" s="13" t="s">
        <v>8315</v>
      </c>
      <c r="R203" t="s">
        <v>8316</v>
      </c>
      <c r="S203" s="17">
        <v>42497.070775462969</v>
      </c>
      <c r="T203" s="17">
        <v>42514.600694444445</v>
      </c>
    </row>
    <row r="204" spans="1:20" ht="48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>
        <v>12</v>
      </c>
      <c r="P204">
        <v>75.25</v>
      </c>
      <c r="Q204" s="13" t="s">
        <v>8315</v>
      </c>
      <c r="R204" t="s">
        <v>8316</v>
      </c>
      <c r="S204" s="17">
        <v>41869.798726851855</v>
      </c>
      <c r="T204" s="17">
        <v>41929.798726851855</v>
      </c>
    </row>
    <row r="205" spans="1:20" ht="32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>
        <v>60</v>
      </c>
      <c r="P205">
        <v>60</v>
      </c>
      <c r="Q205" s="13" t="s">
        <v>8315</v>
      </c>
      <c r="R205" t="s">
        <v>8316</v>
      </c>
      <c r="S205" s="17">
        <v>42305.670914351853</v>
      </c>
      <c r="T205" s="17">
        <v>42339.249305555553</v>
      </c>
    </row>
    <row r="206" spans="1:20" ht="48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>
        <v>31</v>
      </c>
      <c r="P206">
        <v>1250</v>
      </c>
      <c r="Q206" s="13" t="s">
        <v>8315</v>
      </c>
      <c r="R206" t="s">
        <v>8316</v>
      </c>
      <c r="S206" s="17">
        <v>42144.231527777782</v>
      </c>
      <c r="T206" s="17">
        <v>42203.125</v>
      </c>
    </row>
    <row r="207" spans="1:20" ht="48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>
        <v>0</v>
      </c>
      <c r="P207">
        <v>7</v>
      </c>
      <c r="Q207" s="13" t="s">
        <v>8315</v>
      </c>
      <c r="R207" t="s">
        <v>8316</v>
      </c>
      <c r="S207" s="17">
        <v>41995.084074074075</v>
      </c>
      <c r="T207" s="17">
        <v>42024.802777777775</v>
      </c>
    </row>
    <row r="208" spans="1:20" ht="4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>
        <v>38</v>
      </c>
      <c r="P208">
        <v>56.25</v>
      </c>
      <c r="Q208" s="13" t="s">
        <v>8315</v>
      </c>
      <c r="R208" t="s">
        <v>8316</v>
      </c>
      <c r="S208" s="17">
        <v>42074.219699074078</v>
      </c>
      <c r="T208" s="17">
        <v>42104.208333333328</v>
      </c>
    </row>
    <row r="209" spans="1:20" ht="4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>
        <v>8</v>
      </c>
      <c r="P209">
        <v>38.33</v>
      </c>
      <c r="Q209" s="13" t="s">
        <v>8315</v>
      </c>
      <c r="R209" t="s">
        <v>8316</v>
      </c>
      <c r="S209" s="17">
        <v>41904.650578703702</v>
      </c>
      <c r="T209" s="17">
        <v>41934.650578703702</v>
      </c>
    </row>
    <row r="210" spans="1:20" ht="48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>
        <v>2</v>
      </c>
      <c r="P210">
        <v>27.5</v>
      </c>
      <c r="Q210" s="13" t="s">
        <v>8315</v>
      </c>
      <c r="R210" t="s">
        <v>8316</v>
      </c>
      <c r="S210" s="17">
        <v>41991.022488425922</v>
      </c>
      <c r="T210" s="17">
        <v>42015.041666666672</v>
      </c>
    </row>
    <row r="211" spans="1:20" ht="48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>
        <v>16</v>
      </c>
      <c r="Q211" s="13" t="s">
        <v>8315</v>
      </c>
      <c r="R211" t="s">
        <v>8316</v>
      </c>
      <c r="S211" s="17">
        <v>42169.958506944444</v>
      </c>
      <c r="T211" s="17">
        <v>42199.958506944444</v>
      </c>
    </row>
    <row r="212" spans="1:20" ht="4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>
        <v>1</v>
      </c>
      <c r="Q212" s="13" t="s">
        <v>8315</v>
      </c>
      <c r="R212" t="s">
        <v>8316</v>
      </c>
      <c r="S212" s="17">
        <v>41905.636469907404</v>
      </c>
      <c r="T212" s="17">
        <v>41935.636469907404</v>
      </c>
    </row>
    <row r="213" spans="1:20" ht="48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>
        <v>0</v>
      </c>
      <c r="Q213" s="13" t="s">
        <v>8315</v>
      </c>
      <c r="R213" t="s">
        <v>8316</v>
      </c>
      <c r="S213" s="17">
        <v>41761.810150462967</v>
      </c>
      <c r="T213" s="17">
        <v>41768.286805555559</v>
      </c>
    </row>
    <row r="214" spans="1:20" ht="6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>
        <v>38</v>
      </c>
      <c r="P214">
        <v>86.62</v>
      </c>
      <c r="Q214" s="13" t="s">
        <v>8315</v>
      </c>
      <c r="R214" t="s">
        <v>8316</v>
      </c>
      <c r="S214" s="17">
        <v>41865.878657407404</v>
      </c>
      <c r="T214" s="17">
        <v>41925.878657407404</v>
      </c>
    </row>
    <row r="215" spans="1:20" ht="48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>
        <v>0</v>
      </c>
      <c r="Q215" s="13" t="s">
        <v>8315</v>
      </c>
      <c r="R215" t="s">
        <v>8316</v>
      </c>
      <c r="S215" s="17">
        <v>42613.841261574074</v>
      </c>
      <c r="T215" s="17">
        <v>42644.166666666672</v>
      </c>
    </row>
    <row r="216" spans="1:20" ht="48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>
        <v>53</v>
      </c>
      <c r="P216">
        <v>88.33</v>
      </c>
      <c r="Q216" s="13" t="s">
        <v>8315</v>
      </c>
      <c r="R216" t="s">
        <v>8316</v>
      </c>
      <c r="S216" s="17">
        <v>42534.933321759265</v>
      </c>
      <c r="T216" s="17">
        <v>42554.832638888889</v>
      </c>
    </row>
    <row r="217" spans="1:20" ht="4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>
        <v>3</v>
      </c>
      <c r="P217">
        <v>23.75</v>
      </c>
      <c r="Q217" s="13" t="s">
        <v>8315</v>
      </c>
      <c r="R217" t="s">
        <v>8316</v>
      </c>
      <c r="S217" s="17">
        <v>42446.060694444444</v>
      </c>
      <c r="T217" s="17">
        <v>42461.165972222225</v>
      </c>
    </row>
    <row r="218" spans="1:20" ht="32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>
        <v>0</v>
      </c>
      <c r="Q218" s="13" t="s">
        <v>8315</v>
      </c>
      <c r="R218" t="s">
        <v>8316</v>
      </c>
      <c r="S218" s="17">
        <v>42421.141469907408</v>
      </c>
      <c r="T218" s="17">
        <v>42481.099803240737</v>
      </c>
    </row>
    <row r="219" spans="1:20" ht="4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>
        <v>2</v>
      </c>
      <c r="P219">
        <v>163.33000000000001</v>
      </c>
      <c r="Q219" s="13" t="s">
        <v>8315</v>
      </c>
      <c r="R219" t="s">
        <v>8316</v>
      </c>
      <c r="S219" s="17">
        <v>42523.739212962959</v>
      </c>
      <c r="T219" s="17">
        <v>42553.739212962959</v>
      </c>
    </row>
    <row r="220" spans="1:20" ht="32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>
        <v>1</v>
      </c>
      <c r="P220">
        <v>6.75</v>
      </c>
      <c r="Q220" s="13" t="s">
        <v>8315</v>
      </c>
      <c r="R220" t="s">
        <v>8316</v>
      </c>
      <c r="S220" s="17">
        <v>41833.951516203706</v>
      </c>
      <c r="T220" s="17">
        <v>41863.951516203706</v>
      </c>
    </row>
    <row r="221" spans="1:20" ht="48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>
        <v>0</v>
      </c>
      <c r="P221">
        <v>25</v>
      </c>
      <c r="Q221" s="13" t="s">
        <v>8315</v>
      </c>
      <c r="R221" t="s">
        <v>8316</v>
      </c>
      <c r="S221" s="17">
        <v>42479.039212962962</v>
      </c>
      <c r="T221" s="17">
        <v>42509.039212962962</v>
      </c>
    </row>
    <row r="222" spans="1:20" ht="4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>
        <v>61</v>
      </c>
      <c r="P222">
        <v>179.12</v>
      </c>
      <c r="Q222" s="13" t="s">
        <v>8315</v>
      </c>
      <c r="R222" t="s">
        <v>8316</v>
      </c>
      <c r="S222" s="17">
        <v>42235.117476851854</v>
      </c>
      <c r="T222" s="17">
        <v>42275.117476851854</v>
      </c>
    </row>
    <row r="223" spans="1:20" ht="32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>
        <v>1</v>
      </c>
      <c r="P223">
        <v>34.950000000000003</v>
      </c>
      <c r="Q223" s="13" t="s">
        <v>8315</v>
      </c>
      <c r="R223" t="s">
        <v>8316</v>
      </c>
      <c r="S223" s="17">
        <v>42718.963599537034</v>
      </c>
      <c r="T223" s="17">
        <v>42748.961805555555</v>
      </c>
    </row>
    <row r="224" spans="1:20" ht="32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>
        <v>17</v>
      </c>
      <c r="P224">
        <v>27.5</v>
      </c>
      <c r="Q224" s="13" t="s">
        <v>8315</v>
      </c>
      <c r="R224" t="s">
        <v>8316</v>
      </c>
      <c r="S224" s="17">
        <v>42031.666898148149</v>
      </c>
      <c r="T224" s="17">
        <v>42064.125</v>
      </c>
    </row>
    <row r="225" spans="1:20" ht="4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>
        <v>1</v>
      </c>
      <c r="P225">
        <v>18.5</v>
      </c>
      <c r="Q225" s="13" t="s">
        <v>8315</v>
      </c>
      <c r="R225" t="s">
        <v>8316</v>
      </c>
      <c r="S225" s="17">
        <v>42078.34520833334</v>
      </c>
      <c r="T225" s="17">
        <v>42133.166666666672</v>
      </c>
    </row>
    <row r="226" spans="1:20" ht="32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>
        <v>0</v>
      </c>
      <c r="Q226" s="13" t="s">
        <v>8315</v>
      </c>
      <c r="R226" t="s">
        <v>8316</v>
      </c>
      <c r="S226" s="17">
        <v>41905.795706018522</v>
      </c>
      <c r="T226" s="17">
        <v>41933.82708333333</v>
      </c>
    </row>
    <row r="227" spans="1:20" ht="48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>
        <v>9</v>
      </c>
      <c r="P227">
        <v>222.5</v>
      </c>
      <c r="Q227" s="13" t="s">
        <v>8315</v>
      </c>
      <c r="R227" t="s">
        <v>8316</v>
      </c>
      <c r="S227" s="17">
        <v>42695.7105787037</v>
      </c>
      <c r="T227" s="17">
        <v>42725.7105787037</v>
      </c>
    </row>
    <row r="228" spans="1:20" ht="48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>
        <v>0</v>
      </c>
      <c r="P228">
        <v>5</v>
      </c>
      <c r="Q228" s="13" t="s">
        <v>8315</v>
      </c>
      <c r="R228" t="s">
        <v>8316</v>
      </c>
      <c r="S228" s="17">
        <v>42510.938900462963</v>
      </c>
      <c r="T228" s="17">
        <v>42540.938900462963</v>
      </c>
    </row>
    <row r="229" spans="1:20" ht="48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>
        <v>0</v>
      </c>
      <c r="Q229" s="13" t="s">
        <v>8315</v>
      </c>
      <c r="R229" t="s">
        <v>8316</v>
      </c>
      <c r="S229" s="17">
        <v>42511.698101851856</v>
      </c>
      <c r="T229" s="17">
        <v>42535.787500000006</v>
      </c>
    </row>
    <row r="230" spans="1:20" ht="48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>
        <v>16</v>
      </c>
      <c r="P230">
        <v>29.17</v>
      </c>
      <c r="Q230" s="13" t="s">
        <v>8315</v>
      </c>
      <c r="R230" t="s">
        <v>8316</v>
      </c>
      <c r="S230" s="17">
        <v>42041.581307870365</v>
      </c>
      <c r="T230" s="17">
        <v>42071.539641203708</v>
      </c>
    </row>
    <row r="231" spans="1:20" ht="4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>
        <v>2</v>
      </c>
      <c r="P231">
        <v>1.5</v>
      </c>
      <c r="Q231" s="13" t="s">
        <v>8315</v>
      </c>
      <c r="R231" t="s">
        <v>8316</v>
      </c>
      <c r="S231" s="17">
        <v>42307.189270833333</v>
      </c>
      <c r="T231" s="17">
        <v>42322.958333333328</v>
      </c>
    </row>
    <row r="232" spans="1:20" ht="4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>
        <v>22</v>
      </c>
      <c r="P232">
        <v>126.5</v>
      </c>
      <c r="Q232" s="13" t="s">
        <v>8315</v>
      </c>
      <c r="R232" t="s">
        <v>8316</v>
      </c>
      <c r="S232" s="17">
        <v>42353.761759259258</v>
      </c>
      <c r="T232" s="17">
        <v>42383.761759259258</v>
      </c>
    </row>
    <row r="233" spans="1:20" ht="4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>
        <v>0</v>
      </c>
      <c r="P233">
        <v>10</v>
      </c>
      <c r="Q233" s="13" t="s">
        <v>8315</v>
      </c>
      <c r="R233" t="s">
        <v>8316</v>
      </c>
      <c r="S233" s="17">
        <v>42058.603877314818</v>
      </c>
      <c r="T233" s="17">
        <v>42087.165972222225</v>
      </c>
    </row>
    <row r="234" spans="1:20" ht="48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>
        <v>5</v>
      </c>
      <c r="P234">
        <v>9.4</v>
      </c>
      <c r="Q234" s="13" t="s">
        <v>8315</v>
      </c>
      <c r="R234" t="s">
        <v>8316</v>
      </c>
      <c r="S234" s="17">
        <v>42304.940960648149</v>
      </c>
      <c r="T234" s="17">
        <v>42329.166666666672</v>
      </c>
    </row>
    <row r="235" spans="1:20" ht="16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>
        <v>0</v>
      </c>
      <c r="Q235" s="13" t="s">
        <v>8315</v>
      </c>
      <c r="R235" t="s">
        <v>8316</v>
      </c>
      <c r="S235" s="17">
        <v>42538.742893518516</v>
      </c>
      <c r="T235" s="17">
        <v>42568.742893518516</v>
      </c>
    </row>
    <row r="236" spans="1:20" ht="4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>
        <v>5</v>
      </c>
      <c r="P236">
        <v>30</v>
      </c>
      <c r="Q236" s="13" t="s">
        <v>8315</v>
      </c>
      <c r="R236" t="s">
        <v>8316</v>
      </c>
      <c r="S236" s="17">
        <v>42122.732499999998</v>
      </c>
      <c r="T236" s="17">
        <v>42155.732638888891</v>
      </c>
    </row>
    <row r="237" spans="1:20" ht="48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>
        <v>3</v>
      </c>
      <c r="P237">
        <v>10.67</v>
      </c>
      <c r="Q237" s="13" t="s">
        <v>8315</v>
      </c>
      <c r="R237" t="s">
        <v>8316</v>
      </c>
      <c r="S237" s="17">
        <v>42209.67288194444</v>
      </c>
      <c r="T237" s="17">
        <v>42223.625</v>
      </c>
    </row>
    <row r="238" spans="1:20" ht="48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>
        <v>13</v>
      </c>
      <c r="P238">
        <v>25.5</v>
      </c>
      <c r="Q238" s="13" t="s">
        <v>8315</v>
      </c>
      <c r="R238" t="s">
        <v>8316</v>
      </c>
      <c r="S238" s="17">
        <v>41990.506377314814</v>
      </c>
      <c r="T238" s="17">
        <v>42020.506377314814</v>
      </c>
    </row>
    <row r="239" spans="1:20" ht="4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>
        <v>0</v>
      </c>
      <c r="P239">
        <v>20</v>
      </c>
      <c r="Q239" s="13" t="s">
        <v>8315</v>
      </c>
      <c r="R239" t="s">
        <v>8316</v>
      </c>
      <c r="S239" s="17">
        <v>42039.194988425923</v>
      </c>
      <c r="T239" s="17">
        <v>42099.153321759266</v>
      </c>
    </row>
    <row r="240" spans="1:20" ht="48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>
        <v>37</v>
      </c>
      <c r="P240">
        <v>91.25</v>
      </c>
      <c r="Q240" s="13" t="s">
        <v>8315</v>
      </c>
      <c r="R240" t="s">
        <v>8316</v>
      </c>
      <c r="S240" s="17">
        <v>41890.086805555555</v>
      </c>
      <c r="T240" s="17">
        <v>41934.207638888889</v>
      </c>
    </row>
    <row r="241" spans="1:20" ht="32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>
        <v>0</v>
      </c>
      <c r="Q241" s="13" t="s">
        <v>8315</v>
      </c>
      <c r="R241" t="s">
        <v>8316</v>
      </c>
      <c r="S241" s="17">
        <v>42495.722187499996</v>
      </c>
      <c r="T241" s="17">
        <v>42525.722187499996</v>
      </c>
    </row>
    <row r="242" spans="1:20" ht="48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>
        <v>1</v>
      </c>
      <c r="P242">
        <v>50</v>
      </c>
      <c r="Q242" s="13" t="s">
        <v>8315</v>
      </c>
      <c r="R242" t="s">
        <v>8316</v>
      </c>
      <c r="S242" s="17">
        <v>42570.850381944445</v>
      </c>
      <c r="T242" s="17">
        <v>42615.850381944445</v>
      </c>
    </row>
    <row r="243" spans="1:20" ht="32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>
        <v>0</v>
      </c>
      <c r="Q243" s="13" t="s">
        <v>8315</v>
      </c>
      <c r="R243" t="s">
        <v>8316</v>
      </c>
      <c r="S243" s="17">
        <v>41927.124884259261</v>
      </c>
      <c r="T243" s="17">
        <v>41937.124884259261</v>
      </c>
    </row>
    <row r="244" spans="1:20" ht="4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>
        <v>0</v>
      </c>
      <c r="Q244" s="13" t="s">
        <v>8315</v>
      </c>
      <c r="R244" t="s">
        <v>8316</v>
      </c>
      <c r="S244" s="17">
        <v>42730.903726851851</v>
      </c>
      <c r="T244" s="17">
        <v>42760.903726851851</v>
      </c>
    </row>
    <row r="245" spans="1:20" ht="32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>
        <v>27</v>
      </c>
      <c r="P245">
        <v>22.83</v>
      </c>
      <c r="Q245" s="13" t="s">
        <v>8315</v>
      </c>
      <c r="R245" t="s">
        <v>8316</v>
      </c>
      <c r="S245" s="17">
        <v>42475.848067129627</v>
      </c>
      <c r="T245" s="17">
        <v>42505.848067129627</v>
      </c>
    </row>
    <row r="246" spans="1:20" ht="48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>
        <v>10</v>
      </c>
      <c r="P246">
        <v>16.670000000000002</v>
      </c>
      <c r="Q246" s="13" t="s">
        <v>8315</v>
      </c>
      <c r="R246" t="s">
        <v>8316</v>
      </c>
      <c r="S246" s="17">
        <v>42188.83293981482</v>
      </c>
      <c r="T246" s="17">
        <v>42242.772222222222</v>
      </c>
    </row>
    <row r="247" spans="1:20" ht="4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>
        <v>71</v>
      </c>
      <c r="P247">
        <v>106.97</v>
      </c>
      <c r="Q247" s="13" t="s">
        <v>8315</v>
      </c>
      <c r="R247" t="s">
        <v>8316</v>
      </c>
      <c r="S247" s="17">
        <v>42053.049375000002</v>
      </c>
      <c r="T247" s="17">
        <v>42096.041666666672</v>
      </c>
    </row>
    <row r="248" spans="1:20" ht="4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>
        <v>2</v>
      </c>
      <c r="P248">
        <v>10.25</v>
      </c>
      <c r="Q248" s="13" t="s">
        <v>8315</v>
      </c>
      <c r="R248" t="s">
        <v>8316</v>
      </c>
      <c r="S248" s="17">
        <v>41883.916678240741</v>
      </c>
      <c r="T248" s="17">
        <v>41906.916678240741</v>
      </c>
    </row>
    <row r="249" spans="1:20" ht="4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>
        <v>2</v>
      </c>
      <c r="P249">
        <v>59</v>
      </c>
      <c r="Q249" s="13" t="s">
        <v>8315</v>
      </c>
      <c r="R249" t="s">
        <v>8316</v>
      </c>
      <c r="S249" s="17">
        <v>42767.031678240746</v>
      </c>
      <c r="T249" s="17">
        <v>42797.208333333328</v>
      </c>
    </row>
    <row r="250" spans="1:20" ht="48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>
        <v>3</v>
      </c>
      <c r="P250">
        <v>15.67</v>
      </c>
      <c r="Q250" s="13" t="s">
        <v>8315</v>
      </c>
      <c r="R250" t="s">
        <v>8316</v>
      </c>
      <c r="S250" s="17">
        <v>42029.135879629626</v>
      </c>
      <c r="T250" s="17">
        <v>42059.135879629626</v>
      </c>
    </row>
    <row r="251" spans="1:20" ht="48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>
        <v>0</v>
      </c>
      <c r="P251">
        <v>1</v>
      </c>
      <c r="Q251" s="13" t="s">
        <v>8315</v>
      </c>
      <c r="R251" t="s">
        <v>8316</v>
      </c>
      <c r="S251" s="17">
        <v>42358.573182870372</v>
      </c>
      <c r="T251" s="17">
        <v>42377.273611111115</v>
      </c>
    </row>
  </sheetData>
  <conditionalFormatting sqref="F1:F25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A71B7-48F2-FD4C-84A0-236AC090D8B2}">
  <dimension ref="A1:T413"/>
  <sheetViews>
    <sheetView workbookViewId="0">
      <selection activeCell="B5" sqref="B5"/>
    </sheetView>
  </sheetViews>
  <sheetFormatPr baseColWidth="10" defaultRowHeight="15" x14ac:dyDescent="0.2"/>
  <cols>
    <col min="1" max="1" width="5.1640625" bestFit="1" customWidth="1"/>
    <col min="2" max="2" width="35.33203125" customWidth="1"/>
    <col min="3" max="3" width="41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3320312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</row>
    <row r="2" spans="1:20" ht="48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105</v>
      </c>
      <c r="P2">
        <v>93.43</v>
      </c>
      <c r="Q2" s="13" t="s">
        <v>8315</v>
      </c>
      <c r="R2" t="s">
        <v>8316</v>
      </c>
      <c r="S2" s="17">
        <v>42646.092812499999</v>
      </c>
      <c r="T2" s="17">
        <v>42675.207638888889</v>
      </c>
    </row>
    <row r="3" spans="1:20" ht="32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115</v>
      </c>
      <c r="P3">
        <v>110.97</v>
      </c>
      <c r="Q3" s="13" t="s">
        <v>8315</v>
      </c>
      <c r="R3" t="s">
        <v>8316</v>
      </c>
      <c r="S3" s="17">
        <v>42430.040798611109</v>
      </c>
      <c r="T3" s="17">
        <v>42449.999131944445</v>
      </c>
    </row>
    <row r="4" spans="1:20" ht="48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v>121</v>
      </c>
      <c r="P4">
        <v>71.790000000000006</v>
      </c>
      <c r="Q4" s="13" t="s">
        <v>8315</v>
      </c>
      <c r="R4" t="s">
        <v>8316</v>
      </c>
      <c r="S4" s="17">
        <v>42238.13282407407</v>
      </c>
      <c r="T4" s="17">
        <v>42268.13282407407</v>
      </c>
    </row>
    <row r="5" spans="1:20" ht="48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v>100</v>
      </c>
      <c r="P5">
        <v>1000</v>
      </c>
      <c r="Q5" s="13" t="s">
        <v>8315</v>
      </c>
      <c r="R5" t="s">
        <v>8316</v>
      </c>
      <c r="S5" s="17">
        <v>41850.400937500002</v>
      </c>
      <c r="T5" s="17">
        <v>41895.400937500002</v>
      </c>
    </row>
    <row r="6" spans="1:20" ht="4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v>101</v>
      </c>
      <c r="P6">
        <v>63.83</v>
      </c>
      <c r="Q6" s="13" t="s">
        <v>8315</v>
      </c>
      <c r="R6" t="s">
        <v>8316</v>
      </c>
      <c r="S6" s="17">
        <v>42753.205625000002</v>
      </c>
      <c r="T6" s="17">
        <v>42783.670138888891</v>
      </c>
    </row>
    <row r="7" spans="1:20" ht="16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v>116</v>
      </c>
      <c r="P7">
        <v>44.33</v>
      </c>
      <c r="Q7" s="13" t="s">
        <v>8315</v>
      </c>
      <c r="R7" t="s">
        <v>8316</v>
      </c>
      <c r="S7" s="17">
        <v>42155.920219907406</v>
      </c>
      <c r="T7" s="17">
        <v>42176.888888888891</v>
      </c>
    </row>
    <row r="8" spans="1:20" ht="48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v>108</v>
      </c>
      <c r="P8">
        <v>126.55</v>
      </c>
      <c r="Q8" s="13" t="s">
        <v>8315</v>
      </c>
      <c r="R8" t="s">
        <v>8316</v>
      </c>
      <c r="S8" s="17">
        <v>42157.591064814813</v>
      </c>
      <c r="T8" s="17">
        <v>42179.083333333328</v>
      </c>
    </row>
    <row r="9" spans="1:20" ht="48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v>100</v>
      </c>
      <c r="P9">
        <v>129.03</v>
      </c>
      <c r="Q9" s="13" t="s">
        <v>8315</v>
      </c>
      <c r="R9" t="s">
        <v>8316</v>
      </c>
      <c r="S9" s="17">
        <v>42676.065150462964</v>
      </c>
      <c r="T9" s="17">
        <v>42721.290972222225</v>
      </c>
    </row>
    <row r="10" spans="1:20" ht="4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123</v>
      </c>
      <c r="P10">
        <v>71.239999999999995</v>
      </c>
      <c r="Q10" s="13" t="s">
        <v>8315</v>
      </c>
      <c r="R10" t="s">
        <v>8316</v>
      </c>
      <c r="S10" s="17">
        <v>42473.007037037038</v>
      </c>
      <c r="T10" s="17">
        <v>42503.007037037038</v>
      </c>
    </row>
    <row r="11" spans="1:20" ht="48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121</v>
      </c>
      <c r="P11">
        <v>40.85</v>
      </c>
      <c r="Q11" s="13" t="s">
        <v>8315</v>
      </c>
      <c r="R11" t="s">
        <v>8316</v>
      </c>
      <c r="S11" s="17">
        <v>42282.768414351856</v>
      </c>
      <c r="T11" s="17">
        <v>42312.810081018513</v>
      </c>
    </row>
    <row r="12" spans="1:20" ht="48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302</v>
      </c>
      <c r="P12">
        <v>252.02</v>
      </c>
      <c r="Q12" s="13" t="s">
        <v>8315</v>
      </c>
      <c r="R12" t="s">
        <v>8316</v>
      </c>
      <c r="S12" s="17">
        <v>42473.794710648144</v>
      </c>
      <c r="T12" s="17">
        <v>42503.794710648144</v>
      </c>
    </row>
    <row r="13" spans="1:20" ht="48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101</v>
      </c>
      <c r="P13">
        <v>65.16</v>
      </c>
      <c r="Q13" s="13" t="s">
        <v>8315</v>
      </c>
      <c r="R13" t="s">
        <v>8316</v>
      </c>
      <c r="S13" s="17">
        <v>42712.23474537037</v>
      </c>
      <c r="T13" s="17">
        <v>42735.707638888889</v>
      </c>
    </row>
    <row r="14" spans="1:20" ht="4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100</v>
      </c>
      <c r="P14">
        <v>65.87</v>
      </c>
      <c r="Q14" s="13" t="s">
        <v>8315</v>
      </c>
      <c r="R14" t="s">
        <v>8316</v>
      </c>
      <c r="S14" s="17">
        <v>42561.154664351852</v>
      </c>
      <c r="T14" s="17">
        <v>42592.166666666672</v>
      </c>
    </row>
    <row r="15" spans="1:20" ht="48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125</v>
      </c>
      <c r="P15">
        <v>36.08</v>
      </c>
      <c r="Q15" s="13" t="s">
        <v>8315</v>
      </c>
      <c r="R15" t="s">
        <v>8316</v>
      </c>
      <c r="S15" s="17">
        <v>42709.134780092587</v>
      </c>
      <c r="T15" s="17">
        <v>42739.134780092587</v>
      </c>
    </row>
    <row r="16" spans="1:20" ht="32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109</v>
      </c>
      <c r="P16">
        <v>44.19</v>
      </c>
      <c r="Q16" s="13" t="s">
        <v>8315</v>
      </c>
      <c r="R16" t="s">
        <v>8316</v>
      </c>
      <c r="S16" s="17">
        <v>42086.614942129629</v>
      </c>
      <c r="T16" s="17">
        <v>42117.290972222225</v>
      </c>
    </row>
    <row r="17" spans="1:20" ht="4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146</v>
      </c>
      <c r="P17">
        <v>104.07</v>
      </c>
      <c r="Q17" s="13" t="s">
        <v>8315</v>
      </c>
      <c r="R17" t="s">
        <v>8316</v>
      </c>
      <c r="S17" s="17">
        <v>42064.652673611112</v>
      </c>
      <c r="T17" s="17">
        <v>42101.291666666672</v>
      </c>
    </row>
    <row r="18" spans="1:20" ht="4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102</v>
      </c>
      <c r="P18">
        <v>127.79</v>
      </c>
      <c r="Q18" s="13" t="s">
        <v>8315</v>
      </c>
      <c r="R18" t="s">
        <v>8316</v>
      </c>
      <c r="S18" s="17">
        <v>42292.701053240744</v>
      </c>
      <c r="T18" s="17">
        <v>42322.742719907401</v>
      </c>
    </row>
    <row r="19" spans="1:20" ht="48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110</v>
      </c>
      <c r="P19">
        <v>92.04</v>
      </c>
      <c r="Q19" s="13" t="s">
        <v>8315</v>
      </c>
      <c r="R19" t="s">
        <v>8316</v>
      </c>
      <c r="S19" s="17">
        <v>42461.747199074074</v>
      </c>
      <c r="T19" s="17">
        <v>42491.747199074074</v>
      </c>
    </row>
    <row r="20" spans="1:20" ht="48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124</v>
      </c>
      <c r="P20">
        <v>135.63</v>
      </c>
      <c r="Q20" s="13" t="s">
        <v>8315</v>
      </c>
      <c r="R20" t="s">
        <v>8316</v>
      </c>
      <c r="S20" s="17">
        <v>42169.814340277779</v>
      </c>
      <c r="T20" s="17">
        <v>42199.814340277779</v>
      </c>
    </row>
    <row r="21" spans="1:20" ht="48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135</v>
      </c>
      <c r="P21">
        <v>168.75</v>
      </c>
      <c r="Q21" s="13" t="s">
        <v>8315</v>
      </c>
      <c r="R21" t="s">
        <v>8316</v>
      </c>
      <c r="S21" s="17">
        <v>42483.675208333334</v>
      </c>
      <c r="T21" s="17">
        <v>42522.789583333331</v>
      </c>
    </row>
    <row r="22" spans="1:20" ht="48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103</v>
      </c>
      <c r="P22">
        <v>70.86</v>
      </c>
      <c r="Q22" s="13" t="s">
        <v>8315</v>
      </c>
      <c r="R22" t="s">
        <v>8316</v>
      </c>
      <c r="S22" s="17">
        <v>42195.749745370369</v>
      </c>
      <c r="T22" s="17">
        <v>42206.125</v>
      </c>
    </row>
    <row r="23" spans="1:20" ht="48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100</v>
      </c>
      <c r="P23">
        <v>50</v>
      </c>
      <c r="Q23" s="13" t="s">
        <v>8315</v>
      </c>
      <c r="R23" t="s">
        <v>8316</v>
      </c>
      <c r="S23" s="17">
        <v>42675.057997685188</v>
      </c>
      <c r="T23" s="17">
        <v>42705.099664351852</v>
      </c>
    </row>
    <row r="24" spans="1:20" ht="32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105</v>
      </c>
      <c r="P24">
        <v>47</v>
      </c>
      <c r="Q24" s="13" t="s">
        <v>8315</v>
      </c>
      <c r="R24" t="s">
        <v>8316</v>
      </c>
      <c r="S24" s="17">
        <v>42018.94159722222</v>
      </c>
      <c r="T24" s="17">
        <v>42047.291666666672</v>
      </c>
    </row>
    <row r="25" spans="1:20" ht="32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120</v>
      </c>
      <c r="P25">
        <v>66.67</v>
      </c>
      <c r="Q25" s="13" t="s">
        <v>8315</v>
      </c>
      <c r="R25" t="s">
        <v>8316</v>
      </c>
      <c r="S25" s="17">
        <v>42026.924976851849</v>
      </c>
      <c r="T25" s="17">
        <v>42052.207638888889</v>
      </c>
    </row>
    <row r="26" spans="1:20" ht="48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119</v>
      </c>
      <c r="P26">
        <v>66.11</v>
      </c>
      <c r="Q26" s="13" t="s">
        <v>8315</v>
      </c>
      <c r="R26" t="s">
        <v>8316</v>
      </c>
      <c r="S26" s="17">
        <v>41920.787534722222</v>
      </c>
      <c r="T26" s="17">
        <v>41941.787534722222</v>
      </c>
    </row>
    <row r="27" spans="1:20" ht="48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105</v>
      </c>
      <c r="P27">
        <v>36.86</v>
      </c>
      <c r="Q27" s="13" t="s">
        <v>8315</v>
      </c>
      <c r="R27" t="s">
        <v>8316</v>
      </c>
      <c r="S27" s="17">
        <v>42558.189432870371</v>
      </c>
      <c r="T27" s="17">
        <v>42587.875</v>
      </c>
    </row>
    <row r="28" spans="1:20" ht="48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120</v>
      </c>
      <c r="P28">
        <v>31.5</v>
      </c>
      <c r="Q28" s="13" t="s">
        <v>8315</v>
      </c>
      <c r="R28" t="s">
        <v>8316</v>
      </c>
      <c r="S28" s="17">
        <v>41808.198518518519</v>
      </c>
      <c r="T28" s="17">
        <v>41838.198518518519</v>
      </c>
    </row>
    <row r="29" spans="1:20" ht="32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103</v>
      </c>
      <c r="P29">
        <v>102.5</v>
      </c>
      <c r="Q29" s="13" t="s">
        <v>8315</v>
      </c>
      <c r="R29" t="s">
        <v>8316</v>
      </c>
      <c r="S29" s="17">
        <v>42550.701886574068</v>
      </c>
      <c r="T29" s="17">
        <v>42580.701886574068</v>
      </c>
    </row>
    <row r="30" spans="1:20" ht="32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101</v>
      </c>
      <c r="P30">
        <v>126.46</v>
      </c>
      <c r="Q30" s="13" t="s">
        <v>8315</v>
      </c>
      <c r="R30" t="s">
        <v>8316</v>
      </c>
      <c r="S30" s="17">
        <v>42056.013124999998</v>
      </c>
      <c r="T30" s="17">
        <v>42075.166666666672</v>
      </c>
    </row>
    <row r="31" spans="1:20" ht="48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105</v>
      </c>
      <c r="P31">
        <v>47.88</v>
      </c>
      <c r="Q31" s="13" t="s">
        <v>8315</v>
      </c>
      <c r="R31" t="s">
        <v>8316</v>
      </c>
      <c r="S31" s="17">
        <v>42016.938692129625</v>
      </c>
      <c r="T31" s="17">
        <v>42046.938692129625</v>
      </c>
    </row>
    <row r="32" spans="1:20" ht="4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103</v>
      </c>
      <c r="P32">
        <v>73.209999999999994</v>
      </c>
      <c r="Q32" s="13" t="s">
        <v>8315</v>
      </c>
      <c r="R32" t="s">
        <v>8316</v>
      </c>
      <c r="S32" s="17">
        <v>42591.899988425925</v>
      </c>
      <c r="T32" s="17">
        <v>42622.166666666672</v>
      </c>
    </row>
    <row r="33" spans="1:20" ht="48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108</v>
      </c>
      <c r="P33">
        <v>89.67</v>
      </c>
      <c r="Q33" s="13" t="s">
        <v>8315</v>
      </c>
      <c r="R33" t="s">
        <v>8316</v>
      </c>
      <c r="S33" s="17">
        <v>42183.231006944443</v>
      </c>
      <c r="T33" s="17">
        <v>42228.231006944443</v>
      </c>
    </row>
    <row r="34" spans="1:20" ht="48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104</v>
      </c>
      <c r="P34">
        <v>36.5</v>
      </c>
      <c r="Q34" s="13" t="s">
        <v>8315</v>
      </c>
      <c r="R34" t="s">
        <v>8316</v>
      </c>
      <c r="S34" s="17">
        <v>41780.525937500002</v>
      </c>
      <c r="T34" s="17">
        <v>41796.958333333336</v>
      </c>
    </row>
    <row r="35" spans="1:20" ht="4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128</v>
      </c>
      <c r="P35">
        <v>90.74</v>
      </c>
      <c r="Q35" s="13" t="s">
        <v>8315</v>
      </c>
      <c r="R35" t="s">
        <v>8316</v>
      </c>
      <c r="S35" s="17">
        <v>42158.065694444449</v>
      </c>
      <c r="T35" s="17">
        <v>42201</v>
      </c>
    </row>
    <row r="36" spans="1:20" ht="16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126</v>
      </c>
      <c r="P36">
        <v>67.739999999999995</v>
      </c>
      <c r="Q36" s="13" t="s">
        <v>8315</v>
      </c>
      <c r="R36" t="s">
        <v>8316</v>
      </c>
      <c r="S36" s="17">
        <v>42154.873124999998</v>
      </c>
      <c r="T36" s="17">
        <v>42184.873124999998</v>
      </c>
    </row>
    <row r="37" spans="1:20" ht="4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100</v>
      </c>
      <c r="P37">
        <v>65.38</v>
      </c>
      <c r="Q37" s="13" t="s">
        <v>8315</v>
      </c>
      <c r="R37" t="s">
        <v>8316</v>
      </c>
      <c r="S37" s="17">
        <v>42208.84646990741</v>
      </c>
      <c r="T37" s="17">
        <v>42238.84646990741</v>
      </c>
    </row>
    <row r="38" spans="1:20" ht="48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102</v>
      </c>
      <c r="P38">
        <v>121.9</v>
      </c>
      <c r="Q38" s="13" t="s">
        <v>8315</v>
      </c>
      <c r="R38" t="s">
        <v>8316</v>
      </c>
      <c r="S38" s="17">
        <v>42451.496817129635</v>
      </c>
      <c r="T38" s="17">
        <v>42459.610416666663</v>
      </c>
    </row>
    <row r="39" spans="1:20" ht="4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108</v>
      </c>
      <c r="P39">
        <v>47.46</v>
      </c>
      <c r="Q39" s="13" t="s">
        <v>8315</v>
      </c>
      <c r="R39" t="s">
        <v>8316</v>
      </c>
      <c r="S39" s="17">
        <v>41759.13962962963</v>
      </c>
      <c r="T39" s="17">
        <v>41791.165972222225</v>
      </c>
    </row>
    <row r="40" spans="1:20" ht="48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128</v>
      </c>
      <c r="P40">
        <v>37.21</v>
      </c>
      <c r="Q40" s="13" t="s">
        <v>8315</v>
      </c>
      <c r="R40" t="s">
        <v>8316</v>
      </c>
      <c r="S40" s="17">
        <v>42693.742604166662</v>
      </c>
      <c r="T40" s="17">
        <v>42718.742604166662</v>
      </c>
    </row>
    <row r="41" spans="1:20" ht="48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106</v>
      </c>
      <c r="P41">
        <v>103.95</v>
      </c>
      <c r="Q41" s="13" t="s">
        <v>8315</v>
      </c>
      <c r="R41" t="s">
        <v>8316</v>
      </c>
      <c r="S41" s="17">
        <v>42250.598217592589</v>
      </c>
      <c r="T41" s="17">
        <v>42270.598217592589</v>
      </c>
    </row>
    <row r="42" spans="1:20" ht="48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100</v>
      </c>
      <c r="P42">
        <v>63.83</v>
      </c>
      <c r="Q42" s="13" t="s">
        <v>8315</v>
      </c>
      <c r="R42" t="s">
        <v>8316</v>
      </c>
      <c r="S42" s="17">
        <v>42060.683935185181</v>
      </c>
      <c r="T42" s="17">
        <v>42090.642268518524</v>
      </c>
    </row>
    <row r="43" spans="1:20" ht="32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117</v>
      </c>
      <c r="P43">
        <v>50.67</v>
      </c>
      <c r="Q43" s="13" t="s">
        <v>8315</v>
      </c>
      <c r="R43" t="s">
        <v>8316</v>
      </c>
      <c r="S43" s="17">
        <v>42136.270787037036</v>
      </c>
      <c r="T43" s="17">
        <v>42168.071527777778</v>
      </c>
    </row>
    <row r="44" spans="1:20" ht="48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108</v>
      </c>
      <c r="P44">
        <v>113.42</v>
      </c>
      <c r="Q44" s="13" t="s">
        <v>8315</v>
      </c>
      <c r="R44" t="s">
        <v>8316</v>
      </c>
      <c r="S44" s="17">
        <v>42171.034861111111</v>
      </c>
      <c r="T44" s="17">
        <v>42195.291666666672</v>
      </c>
    </row>
    <row r="45" spans="1:20" ht="48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120</v>
      </c>
      <c r="P45">
        <v>104.57</v>
      </c>
      <c r="Q45" s="13" t="s">
        <v>8315</v>
      </c>
      <c r="R45" t="s">
        <v>8316</v>
      </c>
      <c r="S45" s="17">
        <v>42494.683634259258</v>
      </c>
      <c r="T45" s="17">
        <v>42524.6875</v>
      </c>
    </row>
    <row r="46" spans="1:20" ht="32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100</v>
      </c>
      <c r="P46">
        <v>272.73</v>
      </c>
      <c r="Q46" s="13" t="s">
        <v>8315</v>
      </c>
      <c r="R46" t="s">
        <v>8316</v>
      </c>
      <c r="S46" s="17">
        <v>41758.839675925927</v>
      </c>
      <c r="T46" s="17">
        <v>41771.165972222225</v>
      </c>
    </row>
    <row r="47" spans="1:20" ht="32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111</v>
      </c>
      <c r="P47">
        <v>63.85</v>
      </c>
      <c r="Q47" s="13" t="s">
        <v>8315</v>
      </c>
      <c r="R47" t="s">
        <v>8316</v>
      </c>
      <c r="S47" s="17">
        <v>42171.824884259258</v>
      </c>
      <c r="T47" s="17">
        <v>42201.824884259258</v>
      </c>
    </row>
    <row r="48" spans="1:20" ht="16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108</v>
      </c>
      <c r="P48">
        <v>83.51</v>
      </c>
      <c r="Q48" s="13" t="s">
        <v>8315</v>
      </c>
      <c r="R48" t="s">
        <v>8316</v>
      </c>
      <c r="S48" s="17">
        <v>42268.127696759257</v>
      </c>
      <c r="T48" s="17">
        <v>42288.083333333328</v>
      </c>
    </row>
    <row r="49" spans="1:20" ht="48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108</v>
      </c>
      <c r="P49">
        <v>44.09</v>
      </c>
      <c r="Q49" s="13" t="s">
        <v>8315</v>
      </c>
      <c r="R49" t="s">
        <v>8316</v>
      </c>
      <c r="S49" s="17">
        <v>42746.261782407411</v>
      </c>
      <c r="T49" s="17">
        <v>42784.207638888889</v>
      </c>
    </row>
    <row r="50" spans="1:20" ht="48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120</v>
      </c>
      <c r="P50">
        <v>44.54</v>
      </c>
      <c r="Q50" s="13" t="s">
        <v>8315</v>
      </c>
      <c r="R50" t="s">
        <v>8316</v>
      </c>
      <c r="S50" s="17">
        <v>41842.607592592591</v>
      </c>
      <c r="T50" s="17">
        <v>41864.916666666664</v>
      </c>
    </row>
    <row r="51" spans="1:20" ht="4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111</v>
      </c>
      <c r="P51">
        <v>125.81</v>
      </c>
      <c r="Q51" s="13" t="s">
        <v>8315</v>
      </c>
      <c r="R51" t="s">
        <v>8316</v>
      </c>
      <c r="S51" s="17">
        <v>41853.240208333329</v>
      </c>
      <c r="T51" s="17">
        <v>41876.207638888889</v>
      </c>
    </row>
    <row r="52" spans="1:20" ht="4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110</v>
      </c>
      <c r="P52">
        <v>50.75</v>
      </c>
      <c r="Q52" s="13" t="s">
        <v>8315</v>
      </c>
      <c r="R52" t="s">
        <v>8316</v>
      </c>
      <c r="S52" s="17">
        <v>42061.212488425925</v>
      </c>
      <c r="T52" s="17">
        <v>42089.166666666672</v>
      </c>
    </row>
    <row r="53" spans="1:20" ht="4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122</v>
      </c>
      <c r="P53">
        <v>60.9</v>
      </c>
      <c r="Q53" s="13" t="s">
        <v>8315</v>
      </c>
      <c r="R53" t="s">
        <v>8316</v>
      </c>
      <c r="S53" s="17">
        <v>42036.24428240741</v>
      </c>
      <c r="T53" s="17">
        <v>42064.290972222225</v>
      </c>
    </row>
    <row r="54" spans="1:20" ht="4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107</v>
      </c>
      <c r="P54">
        <v>109.03</v>
      </c>
      <c r="Q54" s="13" t="s">
        <v>8315</v>
      </c>
      <c r="R54" t="s">
        <v>8316</v>
      </c>
      <c r="S54" s="17">
        <v>42157.470185185186</v>
      </c>
      <c r="T54" s="17">
        <v>42187.470185185186</v>
      </c>
    </row>
    <row r="55" spans="1:20" ht="48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101</v>
      </c>
      <c r="P55">
        <v>25.69</v>
      </c>
      <c r="Q55" s="13" t="s">
        <v>8315</v>
      </c>
      <c r="R55" t="s">
        <v>8316</v>
      </c>
      <c r="S55" s="17">
        <v>41827.909942129627</v>
      </c>
      <c r="T55" s="17">
        <v>41857.897222222222</v>
      </c>
    </row>
    <row r="56" spans="1:20" ht="4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109</v>
      </c>
      <c r="P56">
        <v>41.92</v>
      </c>
      <c r="Q56" s="13" t="s">
        <v>8315</v>
      </c>
      <c r="R56" t="s">
        <v>8316</v>
      </c>
      <c r="S56" s="17">
        <v>42162.729548611111</v>
      </c>
      <c r="T56" s="17">
        <v>42192.729548611111</v>
      </c>
    </row>
    <row r="57" spans="1:20" ht="4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114</v>
      </c>
      <c r="P57">
        <v>88.77</v>
      </c>
      <c r="Q57" s="13" t="s">
        <v>8315</v>
      </c>
      <c r="R57" t="s">
        <v>8316</v>
      </c>
      <c r="S57" s="17">
        <v>42233.738564814819</v>
      </c>
      <c r="T57" s="17">
        <v>42263.738564814819</v>
      </c>
    </row>
    <row r="58" spans="1:20" ht="32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114</v>
      </c>
      <c r="P58">
        <v>80.23</v>
      </c>
      <c r="Q58" s="13" t="s">
        <v>8315</v>
      </c>
      <c r="R58" t="s">
        <v>8316</v>
      </c>
      <c r="S58" s="17">
        <v>42042.197824074072</v>
      </c>
      <c r="T58" s="17">
        <v>42072.156157407408</v>
      </c>
    </row>
    <row r="59" spans="1:20" ht="32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106</v>
      </c>
      <c r="P59">
        <v>78.94</v>
      </c>
      <c r="Q59" s="13" t="s">
        <v>8315</v>
      </c>
      <c r="R59" t="s">
        <v>8316</v>
      </c>
      <c r="S59" s="17">
        <v>42585.523842592593</v>
      </c>
      <c r="T59" s="17">
        <v>42599.165972222225</v>
      </c>
    </row>
    <row r="60" spans="1:20" ht="48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106</v>
      </c>
      <c r="P60">
        <v>69.89</v>
      </c>
      <c r="Q60" s="13" t="s">
        <v>8315</v>
      </c>
      <c r="R60" t="s">
        <v>8316</v>
      </c>
      <c r="S60" s="17">
        <v>41808.669571759259</v>
      </c>
      <c r="T60" s="17">
        <v>41838.669571759259</v>
      </c>
    </row>
    <row r="61" spans="1:20" ht="4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100</v>
      </c>
      <c r="P61">
        <v>74.53</v>
      </c>
      <c r="Q61" s="13" t="s">
        <v>8315</v>
      </c>
      <c r="R61" t="s">
        <v>8316</v>
      </c>
      <c r="S61" s="17">
        <v>41852.658310185187</v>
      </c>
      <c r="T61" s="17">
        <v>41882.658310185187</v>
      </c>
    </row>
    <row r="62" spans="1:20" ht="32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105</v>
      </c>
      <c r="P62">
        <v>123.94</v>
      </c>
      <c r="Q62" s="13" t="s">
        <v>8315</v>
      </c>
      <c r="R62" t="s">
        <v>8316</v>
      </c>
      <c r="S62" s="17">
        <v>42694.110185185185</v>
      </c>
      <c r="T62" s="17">
        <v>42709.041666666672</v>
      </c>
    </row>
    <row r="63" spans="1:20" ht="48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175</v>
      </c>
      <c r="P63">
        <v>264.85000000000002</v>
      </c>
      <c r="Q63" s="13" t="s">
        <v>8315</v>
      </c>
      <c r="R63" t="s">
        <v>8316</v>
      </c>
      <c r="S63" s="17">
        <v>42341.818379629629</v>
      </c>
      <c r="T63" s="17">
        <v>42370.166666666672</v>
      </c>
    </row>
    <row r="64" spans="1:20" ht="4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102</v>
      </c>
      <c r="P64">
        <v>58.62</v>
      </c>
      <c r="Q64" s="13" t="s">
        <v>8315</v>
      </c>
      <c r="R64" t="s">
        <v>8316</v>
      </c>
      <c r="S64" s="17">
        <v>41880.061006944445</v>
      </c>
      <c r="T64" s="17">
        <v>41908.065972222219</v>
      </c>
    </row>
    <row r="65" spans="1:20" ht="48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100</v>
      </c>
      <c r="P65">
        <v>70.88</v>
      </c>
      <c r="Q65" s="13" t="s">
        <v>8315</v>
      </c>
      <c r="R65" t="s">
        <v>8316</v>
      </c>
      <c r="S65" s="17">
        <v>41941.683865740742</v>
      </c>
      <c r="T65" s="17">
        <v>41970.125</v>
      </c>
    </row>
    <row r="66" spans="1:20" ht="48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114</v>
      </c>
      <c r="P66">
        <v>113.57</v>
      </c>
      <c r="Q66" s="13" t="s">
        <v>8315</v>
      </c>
      <c r="R66" t="s">
        <v>8316</v>
      </c>
      <c r="S66" s="17">
        <v>42026.88118055556</v>
      </c>
      <c r="T66" s="17">
        <v>42086.093055555553</v>
      </c>
    </row>
    <row r="67" spans="1:20" ht="4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129</v>
      </c>
      <c r="P67">
        <v>60.69</v>
      </c>
      <c r="Q67" s="13" t="s">
        <v>8315</v>
      </c>
      <c r="R67" t="s">
        <v>8316</v>
      </c>
      <c r="S67" s="17">
        <v>41922.640590277777</v>
      </c>
      <c r="T67" s="17">
        <v>41932.249305555553</v>
      </c>
    </row>
    <row r="68" spans="1:20" ht="4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101</v>
      </c>
      <c r="P68">
        <v>110.22</v>
      </c>
      <c r="Q68" s="13" t="s">
        <v>8315</v>
      </c>
      <c r="R68" t="s">
        <v>8316</v>
      </c>
      <c r="S68" s="17">
        <v>41993.824340277773</v>
      </c>
      <c r="T68" s="17">
        <v>42010.25</v>
      </c>
    </row>
    <row r="69" spans="1:20" ht="48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109</v>
      </c>
      <c r="P69">
        <v>136.46</v>
      </c>
      <c r="Q69" s="13" t="s">
        <v>8315</v>
      </c>
      <c r="R69" t="s">
        <v>8316</v>
      </c>
      <c r="S69" s="17">
        <v>42219.915856481486</v>
      </c>
      <c r="T69" s="17">
        <v>42240.083333333328</v>
      </c>
    </row>
    <row r="70" spans="1:20" ht="4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118</v>
      </c>
      <c r="P70">
        <v>110.35</v>
      </c>
      <c r="Q70" s="13" t="s">
        <v>8315</v>
      </c>
      <c r="R70" t="s">
        <v>8316</v>
      </c>
      <c r="S70" s="17">
        <v>41909.969386574077</v>
      </c>
      <c r="T70" s="17">
        <v>41950.011053240742</v>
      </c>
    </row>
    <row r="71" spans="1:20" ht="32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131</v>
      </c>
      <c r="P71">
        <v>41.42</v>
      </c>
      <c r="Q71" s="13" t="s">
        <v>8315</v>
      </c>
      <c r="R71" t="s">
        <v>8316</v>
      </c>
      <c r="S71" s="17">
        <v>41891.665324074071</v>
      </c>
      <c r="T71" s="17">
        <v>41913.166666666664</v>
      </c>
    </row>
    <row r="72" spans="1:20" ht="48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104</v>
      </c>
      <c r="P72">
        <v>52</v>
      </c>
      <c r="Q72" s="13" t="s">
        <v>8315</v>
      </c>
      <c r="R72" t="s">
        <v>8316</v>
      </c>
      <c r="S72" s="17">
        <v>41226.017361111109</v>
      </c>
      <c r="T72" s="17">
        <v>41250.083333333336</v>
      </c>
    </row>
    <row r="73" spans="1:20" ht="64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101</v>
      </c>
      <c r="P73">
        <v>33.99</v>
      </c>
      <c r="Q73" s="13" t="s">
        <v>8315</v>
      </c>
      <c r="R73" t="s">
        <v>8316</v>
      </c>
      <c r="S73" s="17">
        <v>40478.263923611114</v>
      </c>
      <c r="T73" s="17">
        <v>40568.166666666664</v>
      </c>
    </row>
    <row r="74" spans="1:20" ht="32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100</v>
      </c>
      <c r="P74">
        <v>103.35</v>
      </c>
      <c r="Q74" s="13" t="s">
        <v>8315</v>
      </c>
      <c r="R74" t="s">
        <v>8316</v>
      </c>
      <c r="S74" s="17">
        <v>41862.83997685185</v>
      </c>
      <c r="T74" s="17">
        <v>41892.83997685185</v>
      </c>
    </row>
    <row r="75" spans="1:20" ht="48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336</v>
      </c>
      <c r="P75">
        <v>41.77</v>
      </c>
      <c r="Q75" s="13" t="s">
        <v>8315</v>
      </c>
      <c r="R75" t="s">
        <v>8316</v>
      </c>
      <c r="S75" s="17">
        <v>40633.154363425929</v>
      </c>
      <c r="T75" s="17">
        <v>40664.207638888889</v>
      </c>
    </row>
    <row r="76" spans="1:20" ht="4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113</v>
      </c>
      <c r="P76">
        <v>64.27</v>
      </c>
      <c r="Q76" s="13" t="s">
        <v>8315</v>
      </c>
      <c r="R76" t="s">
        <v>8316</v>
      </c>
      <c r="S76" s="17">
        <v>40970.875671296293</v>
      </c>
      <c r="T76" s="17">
        <v>41000.834004629629</v>
      </c>
    </row>
    <row r="77" spans="1:20" ht="48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102</v>
      </c>
      <c r="P77">
        <v>62.92</v>
      </c>
      <c r="Q77" s="13" t="s">
        <v>8315</v>
      </c>
      <c r="R77" t="s">
        <v>8316</v>
      </c>
      <c r="S77" s="17">
        <v>41026.953055555554</v>
      </c>
      <c r="T77" s="17">
        <v>41061.953055555554</v>
      </c>
    </row>
    <row r="78" spans="1:20" ht="32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101</v>
      </c>
      <c r="P78">
        <v>98.54</v>
      </c>
      <c r="Q78" s="13" t="s">
        <v>8315</v>
      </c>
      <c r="R78" t="s">
        <v>8316</v>
      </c>
      <c r="S78" s="17">
        <v>41829.788252314815</v>
      </c>
      <c r="T78" s="17">
        <v>41839.208333333336</v>
      </c>
    </row>
    <row r="79" spans="1:20" ht="32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114</v>
      </c>
      <c r="P79">
        <v>82.61</v>
      </c>
      <c r="Q79" s="13" t="s">
        <v>8315</v>
      </c>
      <c r="R79" t="s">
        <v>8316</v>
      </c>
      <c r="S79" s="17">
        <v>41447.839722222219</v>
      </c>
      <c r="T79" s="17">
        <v>41477.839722222219</v>
      </c>
    </row>
    <row r="80" spans="1:20" ht="32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133</v>
      </c>
      <c r="P80">
        <v>38.5</v>
      </c>
      <c r="Q80" s="13" t="s">
        <v>8315</v>
      </c>
      <c r="R80" t="s">
        <v>8316</v>
      </c>
      <c r="S80" s="17">
        <v>40884.066678240742</v>
      </c>
      <c r="T80" s="17">
        <v>40926.958333333336</v>
      </c>
    </row>
    <row r="81" spans="1:20" ht="4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102</v>
      </c>
      <c r="P81">
        <v>80.16</v>
      </c>
      <c r="Q81" s="13" t="s">
        <v>8315</v>
      </c>
      <c r="R81" t="s">
        <v>8316</v>
      </c>
      <c r="S81" s="17">
        <v>41841.26489583333</v>
      </c>
      <c r="T81" s="17">
        <v>41864.207638888889</v>
      </c>
    </row>
    <row r="82" spans="1:20" ht="48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127</v>
      </c>
      <c r="P82">
        <v>80.73</v>
      </c>
      <c r="Q82" s="13" t="s">
        <v>8315</v>
      </c>
      <c r="R82" t="s">
        <v>8316</v>
      </c>
      <c r="S82" s="17">
        <v>41799.685902777775</v>
      </c>
      <c r="T82" s="17">
        <v>41827.083333333336</v>
      </c>
    </row>
    <row r="83" spans="1:20" ht="48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111</v>
      </c>
      <c r="P83">
        <v>200.69</v>
      </c>
      <c r="Q83" s="13" t="s">
        <v>8315</v>
      </c>
      <c r="R83" t="s">
        <v>8316</v>
      </c>
      <c r="S83" s="17">
        <v>41775.753761574073</v>
      </c>
      <c r="T83" s="17">
        <v>41805.753761574073</v>
      </c>
    </row>
    <row r="84" spans="1:20" ht="48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107</v>
      </c>
      <c r="P84">
        <v>37.590000000000003</v>
      </c>
      <c r="Q84" s="13" t="s">
        <v>8315</v>
      </c>
      <c r="R84" t="s">
        <v>8316</v>
      </c>
      <c r="S84" s="17">
        <v>41766.80572916667</v>
      </c>
      <c r="T84" s="17">
        <v>41799.80572916667</v>
      </c>
    </row>
    <row r="85" spans="1:20" ht="48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163</v>
      </c>
      <c r="P85">
        <v>58.1</v>
      </c>
      <c r="Q85" s="13" t="s">
        <v>8315</v>
      </c>
      <c r="R85" t="s">
        <v>8316</v>
      </c>
      <c r="S85" s="17">
        <v>40644.159259259257</v>
      </c>
      <c r="T85" s="17">
        <v>40666.165972222225</v>
      </c>
    </row>
    <row r="86" spans="1:20" ht="4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160</v>
      </c>
      <c r="P86">
        <v>60.3</v>
      </c>
      <c r="Q86" s="13" t="s">
        <v>8315</v>
      </c>
      <c r="R86" t="s">
        <v>8316</v>
      </c>
      <c r="S86" s="17">
        <v>41940.69158564815</v>
      </c>
      <c r="T86" s="17">
        <v>41969.332638888889</v>
      </c>
    </row>
    <row r="87" spans="1:20" ht="32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116</v>
      </c>
      <c r="P87">
        <v>63.36</v>
      </c>
      <c r="Q87" s="13" t="s">
        <v>8315</v>
      </c>
      <c r="R87" t="s">
        <v>8316</v>
      </c>
      <c r="S87" s="17">
        <v>41839.175706018519</v>
      </c>
      <c r="T87" s="17">
        <v>41853.175706018519</v>
      </c>
    </row>
    <row r="88" spans="1:20" ht="48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124</v>
      </c>
      <c r="P88">
        <v>50.9</v>
      </c>
      <c r="Q88" s="13" t="s">
        <v>8315</v>
      </c>
      <c r="R88" t="s">
        <v>8316</v>
      </c>
      <c r="S88" s="17">
        <v>41772.105937500004</v>
      </c>
      <c r="T88" s="17">
        <v>41803.916666666664</v>
      </c>
    </row>
    <row r="89" spans="1:20" ht="3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103</v>
      </c>
      <c r="P89">
        <v>100.5</v>
      </c>
      <c r="Q89" s="13" t="s">
        <v>8315</v>
      </c>
      <c r="R89" t="s">
        <v>8316</v>
      </c>
      <c r="S89" s="17">
        <v>41591.737974537034</v>
      </c>
      <c r="T89" s="17">
        <v>41621.207638888889</v>
      </c>
    </row>
    <row r="90" spans="1:20" ht="32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112</v>
      </c>
      <c r="P90">
        <v>31.62</v>
      </c>
      <c r="Q90" s="13" t="s">
        <v>8315</v>
      </c>
      <c r="R90" t="s">
        <v>8316</v>
      </c>
      <c r="S90" s="17">
        <v>41789.080370370371</v>
      </c>
      <c r="T90" s="17">
        <v>41822.166666666664</v>
      </c>
    </row>
    <row r="91" spans="1:20" ht="4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115</v>
      </c>
      <c r="P91">
        <v>79.31</v>
      </c>
      <c r="Q91" s="13" t="s">
        <v>8315</v>
      </c>
      <c r="R91" t="s">
        <v>8316</v>
      </c>
      <c r="S91" s="17">
        <v>40923.729953703703</v>
      </c>
      <c r="T91" s="17">
        <v>40953.729953703703</v>
      </c>
    </row>
    <row r="92" spans="1:20" ht="48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103</v>
      </c>
      <c r="P92">
        <v>139.19</v>
      </c>
      <c r="Q92" s="13" t="s">
        <v>8315</v>
      </c>
      <c r="R92" t="s">
        <v>8316</v>
      </c>
      <c r="S92" s="17">
        <v>41878.878379629627</v>
      </c>
      <c r="T92" s="17">
        <v>41908.878379629627</v>
      </c>
    </row>
    <row r="93" spans="1:20" ht="4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101</v>
      </c>
      <c r="P93">
        <v>131.91</v>
      </c>
      <c r="Q93" s="13" t="s">
        <v>8315</v>
      </c>
      <c r="R93" t="s">
        <v>8316</v>
      </c>
      <c r="S93" s="17">
        <v>41862.864675925928</v>
      </c>
      <c r="T93" s="17">
        <v>41876.864675925928</v>
      </c>
    </row>
    <row r="94" spans="1:20" ht="48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110</v>
      </c>
      <c r="P94">
        <v>91.3</v>
      </c>
      <c r="Q94" s="13" t="s">
        <v>8315</v>
      </c>
      <c r="R94" t="s">
        <v>8316</v>
      </c>
      <c r="S94" s="17">
        <v>40531.886886574073</v>
      </c>
      <c r="T94" s="17">
        <v>40591.886886574073</v>
      </c>
    </row>
    <row r="95" spans="1:20" ht="4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115</v>
      </c>
      <c r="P95">
        <v>39.67</v>
      </c>
      <c r="Q95" s="13" t="s">
        <v>8315</v>
      </c>
      <c r="R95" t="s">
        <v>8316</v>
      </c>
      <c r="S95" s="17">
        <v>41477.930914351848</v>
      </c>
      <c r="T95" s="17">
        <v>41504.625</v>
      </c>
    </row>
    <row r="96" spans="1:20" ht="4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117</v>
      </c>
      <c r="P96">
        <v>57.55</v>
      </c>
      <c r="Q96" s="13" t="s">
        <v>8315</v>
      </c>
      <c r="R96" t="s">
        <v>8316</v>
      </c>
      <c r="S96" s="17">
        <v>41781.666770833333</v>
      </c>
      <c r="T96" s="17">
        <v>41811.666770833333</v>
      </c>
    </row>
    <row r="97" spans="1:20" ht="32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114</v>
      </c>
      <c r="P97">
        <v>77.34</v>
      </c>
      <c r="Q97" s="13" t="s">
        <v>8315</v>
      </c>
      <c r="R97" t="s">
        <v>8316</v>
      </c>
      <c r="S97" s="17">
        <v>41375.702210648145</v>
      </c>
      <c r="T97" s="17">
        <v>41400.702210648145</v>
      </c>
    </row>
    <row r="98" spans="1:20" ht="64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101</v>
      </c>
      <c r="P98">
        <v>46.77</v>
      </c>
      <c r="Q98" s="13" t="s">
        <v>8315</v>
      </c>
      <c r="R98" t="s">
        <v>8316</v>
      </c>
      <c r="S98" s="17">
        <v>40883.949317129627</v>
      </c>
      <c r="T98" s="17">
        <v>40939.708333333336</v>
      </c>
    </row>
    <row r="99" spans="1:20" ht="48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109</v>
      </c>
      <c r="P99">
        <v>40.07</v>
      </c>
      <c r="Q99" s="13" t="s">
        <v>8315</v>
      </c>
      <c r="R99" t="s">
        <v>8316</v>
      </c>
      <c r="S99" s="17">
        <v>41491.79478009259</v>
      </c>
      <c r="T99" s="17">
        <v>41509.79478009259</v>
      </c>
    </row>
    <row r="100" spans="1:20" ht="48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107</v>
      </c>
      <c r="P100">
        <v>100.22</v>
      </c>
      <c r="Q100" s="13" t="s">
        <v>8315</v>
      </c>
      <c r="R100" t="s">
        <v>8316</v>
      </c>
      <c r="S100" s="17">
        <v>41791.993414351848</v>
      </c>
      <c r="T100" s="17">
        <v>41821.993414351848</v>
      </c>
    </row>
    <row r="101" spans="1:20" ht="4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116</v>
      </c>
      <c r="P101">
        <v>71.489999999999995</v>
      </c>
      <c r="Q101" s="13" t="s">
        <v>8315</v>
      </c>
      <c r="R101" t="s">
        <v>8316</v>
      </c>
      <c r="S101" s="17">
        <v>41835.666354166664</v>
      </c>
      <c r="T101" s="17">
        <v>41855.666354166664</v>
      </c>
    </row>
    <row r="102" spans="1:20" ht="48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104</v>
      </c>
      <c r="P102">
        <v>63.11</v>
      </c>
      <c r="Q102" s="13" t="s">
        <v>8315</v>
      </c>
      <c r="R102" t="s">
        <v>8316</v>
      </c>
      <c r="S102" s="17">
        <v>41827.605057870373</v>
      </c>
      <c r="T102" s="17">
        <v>41848.605057870373</v>
      </c>
    </row>
    <row r="103" spans="1:20" ht="4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119</v>
      </c>
      <c r="P103">
        <v>50.16</v>
      </c>
      <c r="Q103" s="13" t="s">
        <v>8315</v>
      </c>
      <c r="R103" t="s">
        <v>8316</v>
      </c>
      <c r="S103" s="17">
        <v>41778.637245370373</v>
      </c>
      <c r="T103" s="17">
        <v>41810.958333333336</v>
      </c>
    </row>
    <row r="104" spans="1:20" ht="48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126</v>
      </c>
      <c r="P104">
        <v>62.88</v>
      </c>
      <c r="Q104" s="13" t="s">
        <v>8315</v>
      </c>
      <c r="R104" t="s">
        <v>8316</v>
      </c>
      <c r="S104" s="17">
        <v>41013.936562499999</v>
      </c>
      <c r="T104" s="17">
        <v>41061.165972222225</v>
      </c>
    </row>
    <row r="105" spans="1:20" ht="48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120</v>
      </c>
      <c r="P105">
        <v>85.53</v>
      </c>
      <c r="Q105" s="13" t="s">
        <v>8315</v>
      </c>
      <c r="R105" t="s">
        <v>8316</v>
      </c>
      <c r="S105" s="17">
        <v>41834.586574074077</v>
      </c>
      <c r="T105" s="17">
        <v>41866.083333333336</v>
      </c>
    </row>
    <row r="106" spans="1:20" ht="32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126</v>
      </c>
      <c r="P106">
        <v>53.72</v>
      </c>
      <c r="Q106" s="13" t="s">
        <v>8315</v>
      </c>
      <c r="R106" t="s">
        <v>8316</v>
      </c>
      <c r="S106" s="17">
        <v>41829.795729166668</v>
      </c>
      <c r="T106" s="17">
        <v>41859.795729166668</v>
      </c>
    </row>
    <row r="107" spans="1:20" ht="6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100</v>
      </c>
      <c r="P107">
        <v>262.11</v>
      </c>
      <c r="Q107" s="13" t="s">
        <v>8315</v>
      </c>
      <c r="R107" t="s">
        <v>8316</v>
      </c>
      <c r="S107" s="17">
        <v>42219.665173611109</v>
      </c>
      <c r="T107" s="17">
        <v>42257.165972222225</v>
      </c>
    </row>
    <row r="108" spans="1:20" ht="32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116</v>
      </c>
      <c r="P108">
        <v>50.2</v>
      </c>
      <c r="Q108" s="13" t="s">
        <v>8315</v>
      </c>
      <c r="R108" t="s">
        <v>8316</v>
      </c>
      <c r="S108" s="17">
        <v>42648.546111111107</v>
      </c>
      <c r="T108" s="17">
        <v>42678.546111111107</v>
      </c>
    </row>
    <row r="109" spans="1:20" ht="32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100</v>
      </c>
      <c r="P109">
        <v>168.25</v>
      </c>
      <c r="Q109" s="13" t="s">
        <v>8315</v>
      </c>
      <c r="R109" t="s">
        <v>8316</v>
      </c>
      <c r="S109" s="17">
        <v>42050.983182870375</v>
      </c>
      <c r="T109" s="17">
        <v>42085.941516203704</v>
      </c>
    </row>
    <row r="110" spans="1:20" ht="32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101</v>
      </c>
      <c r="P110">
        <v>256.37</v>
      </c>
      <c r="Q110" s="13" t="s">
        <v>8315</v>
      </c>
      <c r="R110" t="s">
        <v>8316</v>
      </c>
      <c r="S110" s="17">
        <v>42772.833379629628</v>
      </c>
      <c r="T110" s="17">
        <v>42806.875</v>
      </c>
    </row>
    <row r="111" spans="1:20" ht="32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125</v>
      </c>
      <c r="P111">
        <v>37.14</v>
      </c>
      <c r="Q111" s="13" t="s">
        <v>8315</v>
      </c>
      <c r="R111" t="s">
        <v>8316</v>
      </c>
      <c r="S111" s="17">
        <v>42270.582141203704</v>
      </c>
      <c r="T111" s="17">
        <v>42301.895138888889</v>
      </c>
    </row>
    <row r="112" spans="1:20" ht="32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110</v>
      </c>
      <c r="P112">
        <v>45.88</v>
      </c>
      <c r="Q112" s="13" t="s">
        <v>8315</v>
      </c>
      <c r="R112" t="s">
        <v>8316</v>
      </c>
      <c r="S112" s="17">
        <v>42206.835370370376</v>
      </c>
      <c r="T112" s="17">
        <v>42236.835370370376</v>
      </c>
    </row>
    <row r="113" spans="1:20" ht="4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102</v>
      </c>
      <c r="P113">
        <v>141.71</v>
      </c>
      <c r="Q113" s="13" t="s">
        <v>8315</v>
      </c>
      <c r="R113" t="s">
        <v>8316</v>
      </c>
      <c r="S113" s="17">
        <v>42697.850844907407</v>
      </c>
      <c r="T113" s="17">
        <v>42745.208333333328</v>
      </c>
    </row>
    <row r="114" spans="1:20" ht="48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102</v>
      </c>
      <c r="P114">
        <v>52.49</v>
      </c>
      <c r="Q114" s="13" t="s">
        <v>8315</v>
      </c>
      <c r="R114" t="s">
        <v>8316</v>
      </c>
      <c r="S114" s="17">
        <v>42503.559467592597</v>
      </c>
      <c r="T114" s="17">
        <v>42524.875</v>
      </c>
    </row>
    <row r="115" spans="1:20" ht="16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102</v>
      </c>
      <c r="P115">
        <v>193.62</v>
      </c>
      <c r="Q115" s="13" t="s">
        <v>8315</v>
      </c>
      <c r="R115" t="s">
        <v>8316</v>
      </c>
      <c r="S115" s="17">
        <v>42323.70930555556</v>
      </c>
      <c r="T115" s="17">
        <v>42355.207638888889</v>
      </c>
    </row>
    <row r="116" spans="1:20" ht="48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108</v>
      </c>
      <c r="P116">
        <v>106.8</v>
      </c>
      <c r="Q116" s="13" t="s">
        <v>8315</v>
      </c>
      <c r="R116" t="s">
        <v>8316</v>
      </c>
      <c r="S116" s="17">
        <v>41933.291643518518</v>
      </c>
      <c r="T116" s="17">
        <v>41963.333310185189</v>
      </c>
    </row>
    <row r="117" spans="1:20" ht="4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110</v>
      </c>
      <c r="P117">
        <v>77.22</v>
      </c>
      <c r="Q117" s="13" t="s">
        <v>8315</v>
      </c>
      <c r="R117" t="s">
        <v>8316</v>
      </c>
      <c r="S117" s="17">
        <v>41898.168125000004</v>
      </c>
      <c r="T117" s="17">
        <v>41913.165972222225</v>
      </c>
    </row>
    <row r="118" spans="1:20" ht="48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161</v>
      </c>
      <c r="P118">
        <v>57.5</v>
      </c>
      <c r="Q118" s="13" t="s">
        <v>8315</v>
      </c>
      <c r="R118" t="s">
        <v>8316</v>
      </c>
      <c r="S118" s="17">
        <v>42446.943831018521</v>
      </c>
      <c r="T118" s="17">
        <v>42476.943831018521</v>
      </c>
    </row>
    <row r="119" spans="1:20" ht="48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131</v>
      </c>
      <c r="P119">
        <v>50.46</v>
      </c>
      <c r="Q119" s="13" t="s">
        <v>8315</v>
      </c>
      <c r="R119" t="s">
        <v>8316</v>
      </c>
      <c r="S119" s="17">
        <v>42463.81385416667</v>
      </c>
      <c r="T119" s="17">
        <v>42494.165972222225</v>
      </c>
    </row>
    <row r="120" spans="1:20" ht="4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119</v>
      </c>
      <c r="P120">
        <v>97.38</v>
      </c>
      <c r="Q120" s="13" t="s">
        <v>8315</v>
      </c>
      <c r="R120" t="s">
        <v>8316</v>
      </c>
      <c r="S120" s="17">
        <v>42766.805034722223</v>
      </c>
      <c r="T120" s="17">
        <v>42796.805034722223</v>
      </c>
    </row>
    <row r="121" spans="1:20" ht="4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103</v>
      </c>
      <c r="P121">
        <v>85.53</v>
      </c>
      <c r="Q121" s="13" t="s">
        <v>8315</v>
      </c>
      <c r="R121" t="s">
        <v>8316</v>
      </c>
      <c r="S121" s="17">
        <v>42522.347812499997</v>
      </c>
      <c r="T121" s="17">
        <v>42552.347812499997</v>
      </c>
    </row>
    <row r="122" spans="1:20" ht="48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101</v>
      </c>
      <c r="P122">
        <v>182.91</v>
      </c>
      <c r="Q122" s="13" t="s">
        <v>8315</v>
      </c>
      <c r="R122" t="s">
        <v>8316</v>
      </c>
      <c r="S122" s="17">
        <v>42702.917048611111</v>
      </c>
      <c r="T122" s="17">
        <v>42732.917048611111</v>
      </c>
    </row>
    <row r="123" spans="1:20" ht="3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101</v>
      </c>
      <c r="P123">
        <v>131.13999999999999</v>
      </c>
      <c r="Q123" s="13" t="s">
        <v>8315</v>
      </c>
      <c r="R123" t="s">
        <v>8316</v>
      </c>
      <c r="S123" s="17">
        <v>42252.474351851852</v>
      </c>
      <c r="T123" s="17">
        <v>42276.165972222225</v>
      </c>
    </row>
    <row r="124" spans="1:20" ht="6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115</v>
      </c>
      <c r="P124">
        <v>58.69</v>
      </c>
      <c r="Q124" s="13" t="s">
        <v>8315</v>
      </c>
      <c r="R124" t="s">
        <v>8316</v>
      </c>
      <c r="S124" s="17">
        <v>41893.324884259258</v>
      </c>
      <c r="T124" s="17">
        <v>41926.290972222225</v>
      </c>
    </row>
    <row r="125" spans="1:20" ht="3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127</v>
      </c>
      <c r="P125">
        <v>69.569999999999993</v>
      </c>
      <c r="Q125" s="13" t="s">
        <v>8315</v>
      </c>
      <c r="R125" t="s">
        <v>8316</v>
      </c>
      <c r="S125" s="17">
        <v>41871.755694444444</v>
      </c>
      <c r="T125" s="17">
        <v>41901.755694444444</v>
      </c>
    </row>
    <row r="126" spans="1:20" ht="4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103</v>
      </c>
      <c r="P126">
        <v>115.87</v>
      </c>
      <c r="Q126" s="13" t="s">
        <v>8315</v>
      </c>
      <c r="R126" t="s">
        <v>8316</v>
      </c>
      <c r="S126" s="17">
        <v>42262.096782407403</v>
      </c>
      <c r="T126" s="17">
        <v>42286</v>
      </c>
    </row>
    <row r="127" spans="1:20" ht="48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104</v>
      </c>
      <c r="P127">
        <v>81.13</v>
      </c>
      <c r="Q127" s="13" t="s">
        <v>8315</v>
      </c>
      <c r="R127" t="s">
        <v>8316</v>
      </c>
      <c r="S127" s="17">
        <v>42135.60020833333</v>
      </c>
      <c r="T127" s="17">
        <v>42167.083333333328</v>
      </c>
    </row>
    <row r="128" spans="1:20" ht="48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111</v>
      </c>
      <c r="P128">
        <v>57.63</v>
      </c>
      <c r="Q128" s="13" t="s">
        <v>8315</v>
      </c>
      <c r="R128" t="s">
        <v>8316</v>
      </c>
      <c r="S128" s="17">
        <v>42230.472222222219</v>
      </c>
      <c r="T128" s="17">
        <v>42259.165972222225</v>
      </c>
    </row>
    <row r="129" spans="1:20" ht="3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101</v>
      </c>
      <c r="P129">
        <v>60.48</v>
      </c>
      <c r="Q129" s="13" t="s">
        <v>8315</v>
      </c>
      <c r="R129" t="s">
        <v>8316</v>
      </c>
      <c r="S129" s="17">
        <v>42068.888391203705</v>
      </c>
      <c r="T129" s="17">
        <v>42098.846724537041</v>
      </c>
    </row>
    <row r="130" spans="1:20" ht="48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105</v>
      </c>
      <c r="P130">
        <v>65.58</v>
      </c>
      <c r="Q130" s="13" t="s">
        <v>8315</v>
      </c>
      <c r="R130" t="s">
        <v>8316</v>
      </c>
      <c r="S130" s="17">
        <v>42145.746689814812</v>
      </c>
      <c r="T130" s="17">
        <v>42175.746689814812</v>
      </c>
    </row>
    <row r="131" spans="1:20" ht="4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102</v>
      </c>
      <c r="P131">
        <v>119.19</v>
      </c>
      <c r="Q131" s="13" t="s">
        <v>8315</v>
      </c>
      <c r="R131" t="s">
        <v>8316</v>
      </c>
      <c r="S131" s="17">
        <v>41918.742175925923</v>
      </c>
      <c r="T131" s="17">
        <v>41948.783842592595</v>
      </c>
    </row>
    <row r="132" spans="1:20" ht="48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111</v>
      </c>
      <c r="P132">
        <v>83.05</v>
      </c>
      <c r="Q132" s="13" t="s">
        <v>8315</v>
      </c>
      <c r="R132" t="s">
        <v>8316</v>
      </c>
      <c r="S132" s="17">
        <v>42146.731087962966</v>
      </c>
      <c r="T132" s="17">
        <v>42176.731087962966</v>
      </c>
    </row>
    <row r="133" spans="1:20" ht="32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102</v>
      </c>
      <c r="P133">
        <v>177.09</v>
      </c>
      <c r="Q133" s="13" t="s">
        <v>8315</v>
      </c>
      <c r="R133" t="s">
        <v>8316</v>
      </c>
      <c r="S133" s="17">
        <v>42602.576712962968</v>
      </c>
      <c r="T133" s="17">
        <v>42621.15625</v>
      </c>
    </row>
    <row r="134" spans="1:20" ht="32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128</v>
      </c>
      <c r="P134">
        <v>72.760000000000005</v>
      </c>
      <c r="Q134" s="13" t="s">
        <v>8315</v>
      </c>
      <c r="R134" t="s">
        <v>8316</v>
      </c>
      <c r="S134" s="17">
        <v>42144.573807870373</v>
      </c>
      <c r="T134" s="17">
        <v>42166.165972222225</v>
      </c>
    </row>
    <row r="135" spans="1:20" ht="32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105</v>
      </c>
      <c r="P135">
        <v>98.2</v>
      </c>
      <c r="Q135" s="13" t="s">
        <v>8315</v>
      </c>
      <c r="R135" t="s">
        <v>8316</v>
      </c>
      <c r="S135" s="17">
        <v>41982.887280092589</v>
      </c>
      <c r="T135" s="17">
        <v>42012.887280092589</v>
      </c>
    </row>
    <row r="136" spans="1:20" ht="48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106</v>
      </c>
      <c r="P136">
        <v>251.74</v>
      </c>
      <c r="Q136" s="13" t="s">
        <v>8315</v>
      </c>
      <c r="R136" t="s">
        <v>8316</v>
      </c>
      <c r="S136" s="17">
        <v>42614.760937500003</v>
      </c>
      <c r="T136" s="17">
        <v>42644.165972222225</v>
      </c>
    </row>
    <row r="137" spans="1:20" ht="48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109</v>
      </c>
      <c r="P137">
        <v>74.819999999999993</v>
      </c>
      <c r="Q137" s="13" t="s">
        <v>8315</v>
      </c>
      <c r="R137" t="s">
        <v>8316</v>
      </c>
      <c r="S137" s="17">
        <v>42303.672662037032</v>
      </c>
      <c r="T137" s="17">
        <v>42338.714328703703</v>
      </c>
    </row>
    <row r="138" spans="1:20" ht="4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100</v>
      </c>
      <c r="P138">
        <v>67.650000000000006</v>
      </c>
      <c r="Q138" s="13" t="s">
        <v>8315</v>
      </c>
      <c r="R138" t="s">
        <v>8316</v>
      </c>
      <c r="S138" s="17">
        <v>42171.725416666668</v>
      </c>
      <c r="T138" s="17">
        <v>42201.725416666668</v>
      </c>
    </row>
    <row r="139" spans="1:20" ht="32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103</v>
      </c>
      <c r="P139">
        <v>93.81</v>
      </c>
      <c r="Q139" s="13" t="s">
        <v>8315</v>
      </c>
      <c r="R139" t="s">
        <v>8316</v>
      </c>
      <c r="S139" s="17">
        <v>41964.315532407403</v>
      </c>
      <c r="T139" s="17">
        <v>41995.166666666672</v>
      </c>
    </row>
    <row r="140" spans="1:20" ht="32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112</v>
      </c>
      <c r="P140">
        <v>41.24</v>
      </c>
      <c r="Q140" s="13" t="s">
        <v>8315</v>
      </c>
      <c r="R140" t="s">
        <v>8316</v>
      </c>
      <c r="S140" s="17">
        <v>42284.516064814816</v>
      </c>
      <c r="T140" s="17">
        <v>42307.875</v>
      </c>
    </row>
    <row r="141" spans="1:20" ht="32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103</v>
      </c>
      <c r="P141">
        <v>52.55</v>
      </c>
      <c r="Q141" s="13" t="s">
        <v>8315</v>
      </c>
      <c r="R141" t="s">
        <v>8316</v>
      </c>
      <c r="S141" s="17">
        <v>42016.800208333334</v>
      </c>
      <c r="T141" s="17">
        <v>42032.916666666672</v>
      </c>
    </row>
    <row r="142" spans="1:20" ht="48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131</v>
      </c>
      <c r="P142">
        <v>48.33</v>
      </c>
      <c r="Q142" s="13" t="s">
        <v>8315</v>
      </c>
      <c r="R142" t="s">
        <v>8316</v>
      </c>
      <c r="S142" s="17">
        <v>42136.536134259266</v>
      </c>
      <c r="T142" s="17">
        <v>42167.875</v>
      </c>
    </row>
    <row r="143" spans="1:20" ht="4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102</v>
      </c>
      <c r="P143">
        <v>53.18</v>
      </c>
      <c r="Q143" s="13" t="s">
        <v>8315</v>
      </c>
      <c r="R143" t="s">
        <v>8316</v>
      </c>
      <c r="S143" s="17">
        <v>42172.757638888885</v>
      </c>
      <c r="T143" s="17">
        <v>42202.757638888885</v>
      </c>
    </row>
    <row r="144" spans="1:20" ht="4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128</v>
      </c>
      <c r="P144">
        <v>60.95</v>
      </c>
      <c r="Q144" s="13" t="s">
        <v>8315</v>
      </c>
      <c r="R144" t="s">
        <v>8316</v>
      </c>
      <c r="S144" s="17">
        <v>42590.90425925926</v>
      </c>
      <c r="T144" s="17">
        <v>42606.90425925926</v>
      </c>
    </row>
    <row r="145" spans="1:20" ht="48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154</v>
      </c>
      <c r="P145">
        <v>106.5</v>
      </c>
      <c r="Q145" s="13" t="s">
        <v>8315</v>
      </c>
      <c r="R145" t="s">
        <v>8316</v>
      </c>
      <c r="S145" s="17">
        <v>42284.500104166669</v>
      </c>
      <c r="T145" s="17">
        <v>42314.541770833333</v>
      </c>
    </row>
    <row r="146" spans="1:20" ht="4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107</v>
      </c>
      <c r="P146">
        <v>204.57</v>
      </c>
      <c r="Q146" s="13" t="s">
        <v>8315</v>
      </c>
      <c r="R146" t="s">
        <v>8316</v>
      </c>
      <c r="S146" s="17">
        <v>42611.801412037035</v>
      </c>
      <c r="T146" s="17">
        <v>42627.791666666672</v>
      </c>
    </row>
    <row r="147" spans="1:20" ht="48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101</v>
      </c>
      <c r="P147">
        <v>54.91</v>
      </c>
      <c r="Q147" s="13" t="s">
        <v>8315</v>
      </c>
      <c r="R147" t="s">
        <v>8316</v>
      </c>
      <c r="S147" s="17">
        <v>42400.704537037032</v>
      </c>
      <c r="T147" s="17">
        <v>42444.875</v>
      </c>
    </row>
    <row r="148" spans="1:20" ht="4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100</v>
      </c>
      <c r="P148">
        <v>150.41999999999999</v>
      </c>
      <c r="Q148" s="13" t="s">
        <v>8315</v>
      </c>
      <c r="R148" t="s">
        <v>8316</v>
      </c>
      <c r="S148" s="17">
        <v>42017.88045138889</v>
      </c>
      <c r="T148" s="17">
        <v>42044.1875</v>
      </c>
    </row>
    <row r="149" spans="1:20" ht="48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114</v>
      </c>
      <c r="P149">
        <v>105.21</v>
      </c>
      <c r="Q149" s="13" t="s">
        <v>8315</v>
      </c>
      <c r="R149" t="s">
        <v>8316</v>
      </c>
      <c r="S149" s="17">
        <v>42431.102534722217</v>
      </c>
      <c r="T149" s="17">
        <v>42461.06086805556</v>
      </c>
    </row>
    <row r="150" spans="1:20" ht="48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103</v>
      </c>
      <c r="P150">
        <v>68.67</v>
      </c>
      <c r="Q150" s="13" t="s">
        <v>8315</v>
      </c>
      <c r="R150" t="s">
        <v>8316</v>
      </c>
      <c r="S150" s="17">
        <v>42121.756921296299</v>
      </c>
      <c r="T150" s="17">
        <v>42156.208333333328</v>
      </c>
    </row>
    <row r="151" spans="1:20" ht="32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122</v>
      </c>
      <c r="P151">
        <v>129.36000000000001</v>
      </c>
      <c r="Q151" s="13" t="s">
        <v>8315</v>
      </c>
      <c r="R151" t="s">
        <v>8316</v>
      </c>
      <c r="S151" s="17">
        <v>42219.019733796296</v>
      </c>
      <c r="T151" s="17">
        <v>42249.019733796296</v>
      </c>
    </row>
    <row r="152" spans="1:20" ht="48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103</v>
      </c>
      <c r="P152">
        <v>134.26</v>
      </c>
      <c r="Q152" s="13" t="s">
        <v>8315</v>
      </c>
      <c r="R152" t="s">
        <v>8316</v>
      </c>
      <c r="S152" s="17">
        <v>42445.19430555556</v>
      </c>
      <c r="T152" s="17">
        <v>42489.19430555556</v>
      </c>
    </row>
    <row r="153" spans="1:20" ht="48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102</v>
      </c>
      <c r="P153">
        <v>203.2</v>
      </c>
      <c r="Q153" s="13" t="s">
        <v>8315</v>
      </c>
      <c r="R153" t="s">
        <v>8316</v>
      </c>
      <c r="S153" s="17">
        <v>42380.884872685187</v>
      </c>
      <c r="T153" s="17">
        <v>42398.249305555553</v>
      </c>
    </row>
    <row r="154" spans="1:20" ht="16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112</v>
      </c>
      <c r="P154">
        <v>69.19</v>
      </c>
      <c r="Q154" s="13" t="s">
        <v>8315</v>
      </c>
      <c r="R154" t="s">
        <v>8316</v>
      </c>
      <c r="S154" s="17">
        <v>42762.942430555559</v>
      </c>
      <c r="T154" s="17">
        <v>42794.208333333328</v>
      </c>
    </row>
    <row r="155" spans="1:20" ht="4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102</v>
      </c>
      <c r="P155">
        <v>125.12</v>
      </c>
      <c r="Q155" s="13" t="s">
        <v>8315</v>
      </c>
      <c r="R155" t="s">
        <v>8316</v>
      </c>
      <c r="S155" s="17">
        <v>42567.840069444443</v>
      </c>
      <c r="T155" s="17">
        <v>42597.840069444443</v>
      </c>
    </row>
    <row r="156" spans="1:20" ht="48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114</v>
      </c>
      <c r="P156">
        <v>40.71</v>
      </c>
      <c r="Q156" s="13" t="s">
        <v>8315</v>
      </c>
      <c r="R156" t="s">
        <v>8316</v>
      </c>
      <c r="S156" s="17">
        <v>42232.702546296292</v>
      </c>
      <c r="T156" s="17">
        <v>42264.165972222225</v>
      </c>
    </row>
    <row r="157" spans="1:20" ht="48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102</v>
      </c>
      <c r="P157">
        <v>141.29</v>
      </c>
      <c r="Q157" s="13" t="s">
        <v>8315</v>
      </c>
      <c r="R157" t="s">
        <v>8316</v>
      </c>
      <c r="S157" s="17">
        <v>42239.957962962959</v>
      </c>
      <c r="T157" s="17">
        <v>42260</v>
      </c>
    </row>
    <row r="158" spans="1:20" ht="48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116</v>
      </c>
      <c r="P158">
        <v>55.33</v>
      </c>
      <c r="Q158" s="13" t="s">
        <v>8315</v>
      </c>
      <c r="R158" t="s">
        <v>8316</v>
      </c>
      <c r="S158" s="17">
        <v>42261.917395833334</v>
      </c>
      <c r="T158" s="17">
        <v>42291.917395833334</v>
      </c>
    </row>
    <row r="159" spans="1:20" ht="32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136</v>
      </c>
      <c r="P159">
        <v>46.42</v>
      </c>
      <c r="Q159" s="13" t="s">
        <v>8315</v>
      </c>
      <c r="R159" t="s">
        <v>8316</v>
      </c>
      <c r="S159" s="17">
        <v>42102.743773148148</v>
      </c>
      <c r="T159" s="17">
        <v>42123.743773148148</v>
      </c>
    </row>
    <row r="160" spans="1:20" ht="4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133</v>
      </c>
      <c r="P160">
        <v>57.2</v>
      </c>
      <c r="Q160" s="13" t="s">
        <v>8315</v>
      </c>
      <c r="R160" t="s">
        <v>8316</v>
      </c>
      <c r="S160" s="17">
        <v>42538.73583333334</v>
      </c>
      <c r="T160" s="17">
        <v>42583.290972222225</v>
      </c>
    </row>
    <row r="161" spans="1:20" ht="48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116</v>
      </c>
      <c r="P161">
        <v>59.6</v>
      </c>
      <c r="Q161" s="13" t="s">
        <v>8315</v>
      </c>
      <c r="R161" t="s">
        <v>8316</v>
      </c>
      <c r="S161" s="17">
        <v>42056.65143518518</v>
      </c>
      <c r="T161" s="17">
        <v>42091.609768518523</v>
      </c>
    </row>
    <row r="162" spans="1:20" ht="48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105</v>
      </c>
      <c r="P162">
        <v>89.59</v>
      </c>
      <c r="Q162" s="13" t="s">
        <v>8315</v>
      </c>
      <c r="R162" t="s">
        <v>8316</v>
      </c>
      <c r="S162" s="17">
        <v>42696.624444444446</v>
      </c>
      <c r="T162" s="17">
        <v>42726.624444444446</v>
      </c>
    </row>
    <row r="163" spans="1:20" ht="48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102</v>
      </c>
      <c r="P163">
        <v>204.05</v>
      </c>
      <c r="Q163" s="13" t="s">
        <v>8315</v>
      </c>
      <c r="R163" t="s">
        <v>8316</v>
      </c>
      <c r="S163" s="17">
        <v>42186.855879629627</v>
      </c>
      <c r="T163" s="17">
        <v>42216.855879629627</v>
      </c>
    </row>
    <row r="164" spans="1:20" ht="48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175</v>
      </c>
      <c r="P164">
        <v>48.7</v>
      </c>
      <c r="Q164" s="13" t="s">
        <v>8315</v>
      </c>
      <c r="R164" t="s">
        <v>8316</v>
      </c>
      <c r="S164" s="17">
        <v>42493.219236111108</v>
      </c>
      <c r="T164" s="17">
        <v>42531.125</v>
      </c>
    </row>
    <row r="165" spans="1:20" ht="48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107</v>
      </c>
      <c r="P165">
        <v>53.34</v>
      </c>
      <c r="Q165" s="13" t="s">
        <v>8315</v>
      </c>
      <c r="R165" t="s">
        <v>8316</v>
      </c>
      <c r="S165" s="17">
        <v>42475.057164351849</v>
      </c>
      <c r="T165" s="17">
        <v>42505.057164351849</v>
      </c>
    </row>
    <row r="166" spans="1:20" ht="48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122</v>
      </c>
      <c r="P166">
        <v>75.09</v>
      </c>
      <c r="Q166" s="13" t="s">
        <v>8315</v>
      </c>
      <c r="R166" t="s">
        <v>8316</v>
      </c>
      <c r="S166" s="17">
        <v>42452.876909722225</v>
      </c>
      <c r="T166" s="17">
        <v>42473.876909722225</v>
      </c>
    </row>
    <row r="167" spans="1:20" ht="32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100</v>
      </c>
      <c r="P167">
        <v>209.84</v>
      </c>
      <c r="Q167" s="13" t="s">
        <v>8315</v>
      </c>
      <c r="R167" t="s">
        <v>8316</v>
      </c>
      <c r="S167" s="17">
        <v>42253.928530092591</v>
      </c>
      <c r="T167" s="17">
        <v>42283.928530092591</v>
      </c>
    </row>
    <row r="168" spans="1:20" ht="48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110</v>
      </c>
      <c r="P168">
        <v>61.02</v>
      </c>
      <c r="Q168" s="13" t="s">
        <v>8315</v>
      </c>
      <c r="R168" t="s">
        <v>8316</v>
      </c>
      <c r="S168" s="17">
        <v>42264.29178240741</v>
      </c>
      <c r="T168" s="17">
        <v>42294.29178240741</v>
      </c>
    </row>
    <row r="169" spans="1:20" ht="48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100</v>
      </c>
      <c r="P169">
        <v>61</v>
      </c>
      <c r="Q169" s="13" t="s">
        <v>8315</v>
      </c>
      <c r="R169" t="s">
        <v>8316</v>
      </c>
      <c r="S169" s="17">
        <v>42664.809560185182</v>
      </c>
      <c r="T169" s="17">
        <v>42685.916666666672</v>
      </c>
    </row>
    <row r="170" spans="1:20" ht="48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116</v>
      </c>
      <c r="P170">
        <v>80.03</v>
      </c>
      <c r="Q170" s="13" t="s">
        <v>8315</v>
      </c>
      <c r="R170" t="s">
        <v>8316</v>
      </c>
      <c r="S170" s="17">
        <v>42382.244409722218</v>
      </c>
      <c r="T170" s="17">
        <v>42396.041666666672</v>
      </c>
    </row>
    <row r="171" spans="1:20" ht="80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100</v>
      </c>
      <c r="P171">
        <v>93.98</v>
      </c>
      <c r="Q171" s="13" t="s">
        <v>8315</v>
      </c>
      <c r="R171" t="s">
        <v>8316</v>
      </c>
      <c r="S171" s="17">
        <v>41826.871238425927</v>
      </c>
      <c r="T171" s="17">
        <v>41859.57916666667</v>
      </c>
    </row>
    <row r="172" spans="1:20" ht="48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106</v>
      </c>
      <c r="P172">
        <v>61.94</v>
      </c>
      <c r="Q172" s="13" t="s">
        <v>8315</v>
      </c>
      <c r="R172" t="s">
        <v>8316</v>
      </c>
      <c r="S172" s="17">
        <v>42499.039629629624</v>
      </c>
      <c r="T172" s="17">
        <v>42529.039629629624</v>
      </c>
    </row>
    <row r="173" spans="1:20" ht="48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101</v>
      </c>
      <c r="P173">
        <v>66.45</v>
      </c>
      <c r="Q173" s="13" t="s">
        <v>8315</v>
      </c>
      <c r="R173" t="s">
        <v>8316</v>
      </c>
      <c r="S173" s="17">
        <v>42513.045798611114</v>
      </c>
      <c r="T173" s="17">
        <v>42543.045798611114</v>
      </c>
    </row>
    <row r="174" spans="1:20" ht="48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107</v>
      </c>
      <c r="P174">
        <v>35.799999999999997</v>
      </c>
      <c r="Q174" s="13" t="s">
        <v>8315</v>
      </c>
      <c r="R174" t="s">
        <v>8316</v>
      </c>
      <c r="S174" s="17">
        <v>41914.100289351853</v>
      </c>
      <c r="T174" s="17">
        <v>41928.165972222225</v>
      </c>
    </row>
    <row r="175" spans="1:20" ht="48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102</v>
      </c>
      <c r="P175">
        <v>145.65</v>
      </c>
      <c r="Q175" s="13" t="s">
        <v>8315</v>
      </c>
      <c r="R175" t="s">
        <v>8316</v>
      </c>
      <c r="S175" s="17">
        <v>42521.010370370372</v>
      </c>
      <c r="T175" s="17">
        <v>42543.163194444445</v>
      </c>
    </row>
    <row r="176" spans="1:20" ht="4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101</v>
      </c>
      <c r="P176">
        <v>142.28</v>
      </c>
      <c r="Q176" s="13" t="s">
        <v>8315</v>
      </c>
      <c r="R176" t="s">
        <v>8316</v>
      </c>
      <c r="S176" s="17">
        <v>42041.714178240742</v>
      </c>
      <c r="T176" s="17">
        <v>42071.67251157407</v>
      </c>
    </row>
    <row r="177" spans="1:20" ht="48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146</v>
      </c>
      <c r="P177">
        <v>292.77999999999997</v>
      </c>
      <c r="Q177" s="13" t="s">
        <v>8315</v>
      </c>
      <c r="R177" t="s">
        <v>8316</v>
      </c>
      <c r="S177" s="17">
        <v>41822.57503472222</v>
      </c>
      <c r="T177" s="17">
        <v>41825.041666666664</v>
      </c>
    </row>
    <row r="178" spans="1:20" ht="48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105</v>
      </c>
      <c r="P178">
        <v>80.400000000000006</v>
      </c>
      <c r="Q178" s="13" t="s">
        <v>8315</v>
      </c>
      <c r="R178" t="s">
        <v>8316</v>
      </c>
      <c r="S178" s="17">
        <v>42248.697754629626</v>
      </c>
      <c r="T178" s="17">
        <v>42283.697754629626</v>
      </c>
    </row>
    <row r="179" spans="1:20" ht="48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100</v>
      </c>
      <c r="P179">
        <v>72.290000000000006</v>
      </c>
      <c r="Q179" s="13" t="s">
        <v>8315</v>
      </c>
      <c r="R179" t="s">
        <v>8316</v>
      </c>
      <c r="S179" s="17">
        <v>41809.860300925924</v>
      </c>
      <c r="T179" s="17">
        <v>41839.860300925924</v>
      </c>
    </row>
    <row r="180" spans="1:20" ht="4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105</v>
      </c>
      <c r="P180">
        <v>32.97</v>
      </c>
      <c r="Q180" s="13" t="s">
        <v>8315</v>
      </c>
      <c r="R180" t="s">
        <v>8316</v>
      </c>
      <c r="S180" s="17">
        <v>42148.676851851851</v>
      </c>
      <c r="T180" s="17">
        <v>42170.676851851851</v>
      </c>
    </row>
    <row r="181" spans="1:20" ht="32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139</v>
      </c>
      <c r="P181">
        <v>116.65</v>
      </c>
      <c r="Q181" s="13" t="s">
        <v>8315</v>
      </c>
      <c r="R181" t="s">
        <v>8316</v>
      </c>
      <c r="S181" s="17">
        <v>42185.521087962959</v>
      </c>
      <c r="T181" s="17">
        <v>42215.521087962959</v>
      </c>
    </row>
    <row r="182" spans="1:20" ht="3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102</v>
      </c>
      <c r="P182">
        <v>136.85</v>
      </c>
      <c r="Q182" s="13" t="s">
        <v>8315</v>
      </c>
      <c r="R182" t="s">
        <v>8316</v>
      </c>
      <c r="S182" s="17">
        <v>42769.574999999997</v>
      </c>
      <c r="T182" s="17">
        <v>42790.574999999997</v>
      </c>
    </row>
    <row r="183" spans="1:20" ht="32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104</v>
      </c>
      <c r="P183">
        <v>177.62</v>
      </c>
      <c r="Q183" s="13" t="s">
        <v>8315</v>
      </c>
      <c r="R183" t="s">
        <v>8316</v>
      </c>
      <c r="S183" s="17">
        <v>42549.665717592594</v>
      </c>
      <c r="T183" s="17">
        <v>42579.665717592594</v>
      </c>
    </row>
    <row r="184" spans="1:20" ht="4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138</v>
      </c>
      <c r="P184">
        <v>109.08</v>
      </c>
      <c r="Q184" s="13" t="s">
        <v>8315</v>
      </c>
      <c r="R184" t="s">
        <v>8316</v>
      </c>
      <c r="S184" s="17">
        <v>42685.974004629628</v>
      </c>
      <c r="T184" s="17">
        <v>42710.974004629628</v>
      </c>
    </row>
    <row r="185" spans="1:20" ht="32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102</v>
      </c>
      <c r="P185">
        <v>78.209999999999994</v>
      </c>
      <c r="Q185" s="13" t="s">
        <v>8315</v>
      </c>
      <c r="R185" t="s">
        <v>8316</v>
      </c>
      <c r="S185" s="17">
        <v>42062.296412037031</v>
      </c>
      <c r="T185" s="17">
        <v>42095.207638888889</v>
      </c>
    </row>
    <row r="186" spans="1:20" ht="48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101</v>
      </c>
      <c r="P186">
        <v>114.13</v>
      </c>
      <c r="Q186" s="13" t="s">
        <v>8315</v>
      </c>
      <c r="R186" t="s">
        <v>8316</v>
      </c>
      <c r="S186" s="17">
        <v>41851.200150462959</v>
      </c>
      <c r="T186" s="17">
        <v>41881.200150462959</v>
      </c>
    </row>
    <row r="187" spans="1:20" ht="4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130</v>
      </c>
      <c r="P187">
        <v>50</v>
      </c>
      <c r="Q187" s="13" t="s">
        <v>8315</v>
      </c>
      <c r="R187" t="s">
        <v>8316</v>
      </c>
      <c r="S187" s="17">
        <v>42053.106111111112</v>
      </c>
      <c r="T187" s="17">
        <v>42112.025694444441</v>
      </c>
    </row>
    <row r="188" spans="1:20" ht="48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110</v>
      </c>
      <c r="P188">
        <v>91.67</v>
      </c>
      <c r="Q188" s="13" t="s">
        <v>8315</v>
      </c>
      <c r="R188" t="s">
        <v>8316</v>
      </c>
      <c r="S188" s="17">
        <v>42054.024421296301</v>
      </c>
      <c r="T188" s="17">
        <v>42061.024421296301</v>
      </c>
    </row>
    <row r="189" spans="1:20" ht="48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100</v>
      </c>
      <c r="P189">
        <v>69.819999999999993</v>
      </c>
      <c r="Q189" s="13" t="s">
        <v>8315</v>
      </c>
      <c r="R189" t="s">
        <v>8316</v>
      </c>
      <c r="S189" s="17">
        <v>42466.558796296296</v>
      </c>
      <c r="T189" s="17">
        <v>42490.165972222225</v>
      </c>
    </row>
    <row r="190" spans="1:20" ht="48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153</v>
      </c>
      <c r="P190">
        <v>109.57</v>
      </c>
      <c r="Q190" s="13" t="s">
        <v>8315</v>
      </c>
      <c r="R190" t="s">
        <v>8316</v>
      </c>
      <c r="S190" s="17">
        <v>42513.110787037032</v>
      </c>
      <c r="T190" s="17">
        <v>42534.708333333328</v>
      </c>
    </row>
    <row r="191" spans="1:20" ht="32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102</v>
      </c>
      <c r="P191">
        <v>55.6</v>
      </c>
      <c r="Q191" s="13" t="s">
        <v>8315</v>
      </c>
      <c r="R191" t="s">
        <v>8316</v>
      </c>
      <c r="S191" s="17">
        <v>42270.7269212963</v>
      </c>
      <c r="T191" s="17">
        <v>42306.167361111111</v>
      </c>
    </row>
    <row r="192" spans="1:20" ht="48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103</v>
      </c>
      <c r="P192">
        <v>63.57</v>
      </c>
      <c r="Q192" s="13" t="s">
        <v>8315</v>
      </c>
      <c r="R192" t="s">
        <v>8316</v>
      </c>
      <c r="S192" s="17">
        <v>41932.311099537037</v>
      </c>
      <c r="T192" s="17">
        <v>41962.352766203709</v>
      </c>
    </row>
    <row r="193" spans="1:20" ht="32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106</v>
      </c>
      <c r="P193">
        <v>184.78</v>
      </c>
      <c r="Q193" s="13" t="s">
        <v>8315</v>
      </c>
      <c r="R193" t="s">
        <v>8316</v>
      </c>
      <c r="S193" s="17">
        <v>42746.057106481487</v>
      </c>
      <c r="T193" s="17">
        <v>42791.057106481487</v>
      </c>
    </row>
    <row r="194" spans="1:20" ht="4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113</v>
      </c>
      <c r="P194">
        <v>83.43</v>
      </c>
      <c r="Q194" s="13" t="s">
        <v>8315</v>
      </c>
      <c r="R194" t="s">
        <v>8316</v>
      </c>
      <c r="S194" s="17">
        <v>41866.025347222225</v>
      </c>
      <c r="T194" s="17">
        <v>41883.665972222225</v>
      </c>
    </row>
    <row r="195" spans="1:20" ht="4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218</v>
      </c>
      <c r="P195">
        <v>54.5</v>
      </c>
      <c r="Q195" s="13" t="s">
        <v>8315</v>
      </c>
      <c r="R195" t="s">
        <v>8316</v>
      </c>
      <c r="S195" s="17">
        <v>42056.091631944444</v>
      </c>
      <c r="T195" s="17">
        <v>42070.204861111109</v>
      </c>
    </row>
    <row r="196" spans="1:20" ht="48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101</v>
      </c>
      <c r="P196">
        <v>302.31</v>
      </c>
      <c r="Q196" s="13" t="s">
        <v>8315</v>
      </c>
      <c r="R196" t="s">
        <v>8316</v>
      </c>
      <c r="S196" s="17">
        <v>41851.771354166667</v>
      </c>
      <c r="T196" s="17">
        <v>41870.666666666664</v>
      </c>
    </row>
    <row r="197" spans="1:20" ht="48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104</v>
      </c>
      <c r="P197">
        <v>866.67</v>
      </c>
      <c r="Q197" s="13" t="s">
        <v>8315</v>
      </c>
      <c r="R197" t="s">
        <v>8316</v>
      </c>
      <c r="S197" s="17">
        <v>42321.101759259262</v>
      </c>
      <c r="T197" s="17">
        <v>42351.101759259262</v>
      </c>
    </row>
    <row r="198" spans="1:20" ht="4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221</v>
      </c>
      <c r="P198">
        <v>61.39</v>
      </c>
      <c r="Q198" s="13" t="s">
        <v>8315</v>
      </c>
      <c r="R198" t="s">
        <v>8316</v>
      </c>
      <c r="S198" s="17">
        <v>42107.067557870367</v>
      </c>
      <c r="T198" s="17">
        <v>42137.067557870367</v>
      </c>
    </row>
    <row r="199" spans="1:20" ht="48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105</v>
      </c>
      <c r="P199">
        <v>45.48</v>
      </c>
      <c r="Q199" s="13" t="s">
        <v>8315</v>
      </c>
      <c r="R199" t="s">
        <v>8316</v>
      </c>
      <c r="S199" s="17">
        <v>41969.199756944443</v>
      </c>
      <c r="T199" s="17">
        <v>42005.208333333328</v>
      </c>
    </row>
    <row r="200" spans="1:20" ht="3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118</v>
      </c>
      <c r="P200">
        <v>67.92</v>
      </c>
      <c r="Q200" s="13" t="s">
        <v>8315</v>
      </c>
      <c r="R200" t="s">
        <v>8316</v>
      </c>
      <c r="S200" s="17">
        <v>42690.334317129629</v>
      </c>
      <c r="T200" s="17">
        <v>42721.333333333328</v>
      </c>
    </row>
    <row r="201" spans="1:20" ht="32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139</v>
      </c>
      <c r="P201">
        <v>30.78</v>
      </c>
      <c r="Q201" s="13" t="s">
        <v>8315</v>
      </c>
      <c r="R201" t="s">
        <v>8316</v>
      </c>
      <c r="S201" s="17">
        <v>42312.874594907407</v>
      </c>
      <c r="T201" s="17">
        <v>42340.874594907407</v>
      </c>
    </row>
    <row r="202" spans="1:20" ht="48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104</v>
      </c>
      <c r="P202">
        <v>38.33</v>
      </c>
      <c r="Q202" s="13" t="s">
        <v>8315</v>
      </c>
      <c r="R202" t="s">
        <v>8316</v>
      </c>
      <c r="S202" s="17">
        <v>41855.548101851848</v>
      </c>
      <c r="T202" s="17">
        <v>41876.207638888889</v>
      </c>
    </row>
    <row r="203" spans="1:20" ht="48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100</v>
      </c>
      <c r="P203">
        <v>421.11</v>
      </c>
      <c r="Q203" s="13" t="s">
        <v>8315</v>
      </c>
      <c r="R203" t="s">
        <v>8316</v>
      </c>
      <c r="S203" s="17">
        <v>42059.701319444444</v>
      </c>
      <c r="T203" s="17">
        <v>42119.659652777773</v>
      </c>
    </row>
    <row r="204" spans="1:20" ht="48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104</v>
      </c>
      <c r="P204">
        <v>111.89</v>
      </c>
      <c r="Q204" s="13" t="s">
        <v>8315</v>
      </c>
      <c r="R204" t="s">
        <v>8316</v>
      </c>
      <c r="S204" s="17">
        <v>41937.95344907407</v>
      </c>
      <c r="T204" s="17">
        <v>41972.995115740734</v>
      </c>
    </row>
    <row r="205" spans="1:20" ht="4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102</v>
      </c>
      <c r="P205">
        <v>85.21</v>
      </c>
      <c r="Q205" s="13" t="s">
        <v>8315</v>
      </c>
      <c r="R205" t="s">
        <v>8316</v>
      </c>
      <c r="S205" s="17">
        <v>42044.184988425928</v>
      </c>
      <c r="T205" s="17">
        <v>42074.143321759257</v>
      </c>
    </row>
    <row r="206" spans="1:20" ht="48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112</v>
      </c>
      <c r="P206">
        <v>65.17</v>
      </c>
      <c r="Q206" s="13" t="s">
        <v>8315</v>
      </c>
      <c r="R206" t="s">
        <v>8316</v>
      </c>
      <c r="S206" s="17">
        <v>42524.782638888893</v>
      </c>
      <c r="T206" s="17">
        <v>42544.782638888893</v>
      </c>
    </row>
    <row r="207" spans="1:20" ht="4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100</v>
      </c>
      <c r="P207">
        <v>93.76</v>
      </c>
      <c r="Q207" s="13" t="s">
        <v>8315</v>
      </c>
      <c r="R207" t="s">
        <v>8316</v>
      </c>
      <c r="S207" s="17">
        <v>42292.087592592594</v>
      </c>
      <c r="T207" s="17">
        <v>42329.125</v>
      </c>
    </row>
    <row r="208" spans="1:20" ht="48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100</v>
      </c>
      <c r="P208">
        <v>133.33000000000001</v>
      </c>
      <c r="Q208" s="13" t="s">
        <v>8315</v>
      </c>
      <c r="R208" t="s">
        <v>8316</v>
      </c>
      <c r="S208" s="17">
        <v>41953.8675</v>
      </c>
      <c r="T208" s="17">
        <v>41983.8675</v>
      </c>
    </row>
    <row r="209" spans="1:20" ht="48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105</v>
      </c>
      <c r="P209">
        <v>51.22</v>
      </c>
      <c r="Q209" s="13" t="s">
        <v>8315</v>
      </c>
      <c r="R209" t="s">
        <v>8316</v>
      </c>
      <c r="S209" s="17">
        <v>41946.644745370373</v>
      </c>
      <c r="T209" s="17">
        <v>41976.644745370373</v>
      </c>
    </row>
    <row r="210" spans="1:20" ht="48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117</v>
      </c>
      <c r="P210">
        <v>100.17</v>
      </c>
      <c r="Q210" s="13" t="s">
        <v>8315</v>
      </c>
      <c r="R210" t="s">
        <v>8316</v>
      </c>
      <c r="S210" s="17">
        <v>41947.762592592589</v>
      </c>
      <c r="T210" s="17">
        <v>41987.762592592597</v>
      </c>
    </row>
    <row r="211" spans="1:20" ht="48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115</v>
      </c>
      <c r="P211">
        <v>184.68</v>
      </c>
      <c r="Q211" s="13" t="s">
        <v>8315</v>
      </c>
      <c r="R211" t="s">
        <v>8316</v>
      </c>
      <c r="S211" s="17">
        <v>42494.563449074078</v>
      </c>
      <c r="T211" s="17">
        <v>42524.563449074078</v>
      </c>
    </row>
    <row r="212" spans="1:20" ht="4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102</v>
      </c>
      <c r="P212">
        <v>69.819999999999993</v>
      </c>
      <c r="Q212" s="13" t="s">
        <v>8315</v>
      </c>
      <c r="R212" t="s">
        <v>8316</v>
      </c>
      <c r="S212" s="17">
        <v>41815.774826388886</v>
      </c>
      <c r="T212" s="17">
        <v>41830.774826388886</v>
      </c>
    </row>
    <row r="213" spans="1:20" ht="4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223</v>
      </c>
      <c r="P213">
        <v>61.94</v>
      </c>
      <c r="Q213" s="13" t="s">
        <v>8315</v>
      </c>
      <c r="R213" t="s">
        <v>8316</v>
      </c>
      <c r="S213" s="17">
        <v>41830.545694444445</v>
      </c>
      <c r="T213" s="17">
        <v>41859.936111111114</v>
      </c>
    </row>
    <row r="214" spans="1:20" ht="48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106</v>
      </c>
      <c r="P214">
        <v>36.07</v>
      </c>
      <c r="Q214" s="13" t="s">
        <v>8315</v>
      </c>
      <c r="R214" t="s">
        <v>8316</v>
      </c>
      <c r="S214" s="17">
        <v>41923.921643518523</v>
      </c>
      <c r="T214" s="17">
        <v>41949.031944444447</v>
      </c>
    </row>
    <row r="215" spans="1:20" ht="48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104</v>
      </c>
      <c r="P215">
        <v>55.89</v>
      </c>
      <c r="Q215" s="13" t="s">
        <v>8315</v>
      </c>
      <c r="R215" t="s">
        <v>8316</v>
      </c>
      <c r="S215" s="17">
        <v>41764.44663194444</v>
      </c>
      <c r="T215" s="17">
        <v>41791.165972222225</v>
      </c>
    </row>
    <row r="216" spans="1:20" ht="48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111</v>
      </c>
      <c r="P216">
        <v>68.349999999999994</v>
      </c>
      <c r="Q216" s="13" t="s">
        <v>8315</v>
      </c>
      <c r="R216" t="s">
        <v>8316</v>
      </c>
      <c r="S216" s="17">
        <v>41941.75203703704</v>
      </c>
      <c r="T216" s="17">
        <v>41964.708333333328</v>
      </c>
    </row>
    <row r="217" spans="1:20" ht="48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100</v>
      </c>
      <c r="P217">
        <v>118.13</v>
      </c>
      <c r="Q217" s="13" t="s">
        <v>8315</v>
      </c>
      <c r="R217" t="s">
        <v>8316</v>
      </c>
      <c r="S217" s="17">
        <v>41834.953865740739</v>
      </c>
      <c r="T217" s="17">
        <v>41879.953865740739</v>
      </c>
    </row>
    <row r="218" spans="1:20" ht="48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110</v>
      </c>
      <c r="P218">
        <v>99.79</v>
      </c>
      <c r="Q218" s="13" t="s">
        <v>8315</v>
      </c>
      <c r="R218" t="s">
        <v>8316</v>
      </c>
      <c r="S218" s="17">
        <v>42290.61855324074</v>
      </c>
      <c r="T218" s="17">
        <v>42320.104861111111</v>
      </c>
    </row>
    <row r="219" spans="1:20" ht="48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122</v>
      </c>
      <c r="P219">
        <v>203.33</v>
      </c>
      <c r="Q219" s="13" t="s">
        <v>8315</v>
      </c>
      <c r="R219" t="s">
        <v>8316</v>
      </c>
      <c r="S219" s="17">
        <v>42152.503495370373</v>
      </c>
      <c r="T219" s="17">
        <v>42172.503495370373</v>
      </c>
    </row>
    <row r="220" spans="1:20" ht="32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100</v>
      </c>
      <c r="P220">
        <v>110.23</v>
      </c>
      <c r="Q220" s="13" t="s">
        <v>8315</v>
      </c>
      <c r="R220" t="s">
        <v>8316</v>
      </c>
      <c r="S220" s="17">
        <v>41791.492777777778</v>
      </c>
      <c r="T220" s="17">
        <v>41836.492777777778</v>
      </c>
    </row>
    <row r="221" spans="1:20" ht="48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211</v>
      </c>
      <c r="P221">
        <v>58.61</v>
      </c>
      <c r="Q221" s="13" t="s">
        <v>8315</v>
      </c>
      <c r="R221" t="s">
        <v>8316</v>
      </c>
      <c r="S221" s="17">
        <v>41808.991944444446</v>
      </c>
      <c r="T221" s="17">
        <v>41838.991944444446</v>
      </c>
    </row>
    <row r="222" spans="1:20" ht="48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109</v>
      </c>
      <c r="P222">
        <v>81.38</v>
      </c>
      <c r="Q222" s="13" t="s">
        <v>8315</v>
      </c>
      <c r="R222" t="s">
        <v>8316</v>
      </c>
      <c r="S222" s="17">
        <v>42500.041550925926</v>
      </c>
      <c r="T222" s="17">
        <v>42527.291666666672</v>
      </c>
    </row>
    <row r="223" spans="1:20" ht="4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104</v>
      </c>
      <c r="P223">
        <v>199.17</v>
      </c>
      <c r="Q223" s="13" t="s">
        <v>8315</v>
      </c>
      <c r="R223" t="s">
        <v>8316</v>
      </c>
      <c r="S223" s="17">
        <v>42265.022824074069</v>
      </c>
      <c r="T223" s="17">
        <v>42285.022824074069</v>
      </c>
    </row>
    <row r="224" spans="1:20" ht="4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130</v>
      </c>
      <c r="P224">
        <v>46.43</v>
      </c>
      <c r="Q224" s="13" t="s">
        <v>8315</v>
      </c>
      <c r="R224" t="s">
        <v>8316</v>
      </c>
      <c r="S224" s="17">
        <v>42053.733078703706</v>
      </c>
      <c r="T224" s="17">
        <v>42063.207638888889</v>
      </c>
    </row>
    <row r="225" spans="1:20" ht="4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104</v>
      </c>
      <c r="P225">
        <v>70.569999999999993</v>
      </c>
      <c r="Q225" s="13" t="s">
        <v>8315</v>
      </c>
      <c r="R225" t="s">
        <v>8316</v>
      </c>
      <c r="S225" s="17">
        <v>42675.832465277781</v>
      </c>
      <c r="T225" s="17">
        <v>42705.332638888889</v>
      </c>
    </row>
    <row r="226" spans="1:20" ht="32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100</v>
      </c>
      <c r="P226">
        <v>22.22</v>
      </c>
      <c r="Q226" s="13" t="s">
        <v>8315</v>
      </c>
      <c r="R226" t="s">
        <v>8316</v>
      </c>
      <c r="S226" s="17">
        <v>42467.144166666665</v>
      </c>
      <c r="T226" s="17">
        <v>42477.979166666672</v>
      </c>
    </row>
    <row r="227" spans="1:20" ht="48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100</v>
      </c>
      <c r="P227">
        <v>37.78</v>
      </c>
      <c r="Q227" s="13" t="s">
        <v>8315</v>
      </c>
      <c r="R227" t="s">
        <v>8316</v>
      </c>
      <c r="S227" s="17">
        <v>41894.91375</v>
      </c>
      <c r="T227" s="17">
        <v>41938.029861111114</v>
      </c>
    </row>
    <row r="228" spans="1:20" ht="48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101</v>
      </c>
      <c r="P228">
        <v>72.05</v>
      </c>
      <c r="Q228" s="13" t="s">
        <v>8315</v>
      </c>
      <c r="R228" t="s">
        <v>8316</v>
      </c>
      <c r="S228" s="17">
        <v>41752.83457175926</v>
      </c>
      <c r="T228" s="17">
        <v>41782.83457175926</v>
      </c>
    </row>
    <row r="229" spans="1:20" ht="4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101</v>
      </c>
      <c r="P229">
        <v>103.21</v>
      </c>
      <c r="Q229" s="13" t="s">
        <v>8315</v>
      </c>
      <c r="R229" t="s">
        <v>8316</v>
      </c>
      <c r="S229" s="17">
        <v>42037.791238425925</v>
      </c>
      <c r="T229" s="17">
        <v>42067.791238425925</v>
      </c>
    </row>
    <row r="230" spans="1:20" ht="48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140</v>
      </c>
      <c r="P230">
        <v>35</v>
      </c>
      <c r="Q230" s="13" t="s">
        <v>8315</v>
      </c>
      <c r="R230" t="s">
        <v>8316</v>
      </c>
      <c r="S230" s="17">
        <v>42088.911354166667</v>
      </c>
      <c r="T230" s="17">
        <v>42118.911354166667</v>
      </c>
    </row>
    <row r="231" spans="1:20" ht="4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104</v>
      </c>
      <c r="P231">
        <v>81.78</v>
      </c>
      <c r="Q231" s="13" t="s">
        <v>8315</v>
      </c>
      <c r="R231" t="s">
        <v>8316</v>
      </c>
      <c r="S231" s="17">
        <v>42018.676898148144</v>
      </c>
      <c r="T231" s="17">
        <v>42040.290972222225</v>
      </c>
    </row>
    <row r="232" spans="1:20" ht="48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103</v>
      </c>
      <c r="P232">
        <v>297.02999999999997</v>
      </c>
      <c r="Q232" s="13" t="s">
        <v>8315</v>
      </c>
      <c r="R232" t="s">
        <v>8316</v>
      </c>
      <c r="S232" s="17">
        <v>41884.617314814815</v>
      </c>
      <c r="T232" s="17">
        <v>41916.617314814815</v>
      </c>
    </row>
    <row r="233" spans="1:20" ht="48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108</v>
      </c>
      <c r="P233">
        <v>46.61</v>
      </c>
      <c r="Q233" s="13" t="s">
        <v>8315</v>
      </c>
      <c r="R233" t="s">
        <v>8316</v>
      </c>
      <c r="S233" s="17">
        <v>41884.056747685187</v>
      </c>
      <c r="T233" s="17">
        <v>41903.083333333336</v>
      </c>
    </row>
    <row r="234" spans="1:20" ht="48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100</v>
      </c>
      <c r="P234">
        <v>95.24</v>
      </c>
      <c r="Q234" s="13" t="s">
        <v>8315</v>
      </c>
      <c r="R234" t="s">
        <v>8316</v>
      </c>
      <c r="S234" s="17">
        <v>41839.730937500004</v>
      </c>
      <c r="T234" s="17">
        <v>41869.730937500004</v>
      </c>
    </row>
    <row r="235" spans="1:20" ht="48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110</v>
      </c>
      <c r="P235">
        <v>52.21</v>
      </c>
      <c r="Q235" s="13" t="s">
        <v>8315</v>
      </c>
      <c r="R235" t="s">
        <v>8316</v>
      </c>
      <c r="S235" s="17">
        <v>42380.581180555557</v>
      </c>
      <c r="T235" s="17">
        <v>42405.916666666672</v>
      </c>
    </row>
    <row r="236" spans="1:20" ht="4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100</v>
      </c>
      <c r="P236">
        <v>134.15</v>
      </c>
      <c r="Q236" s="13" t="s">
        <v>8315</v>
      </c>
      <c r="R236" t="s">
        <v>8316</v>
      </c>
      <c r="S236" s="17">
        <v>41776.063136574077</v>
      </c>
      <c r="T236" s="17">
        <v>41807.125</v>
      </c>
    </row>
    <row r="237" spans="1:20" ht="48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106</v>
      </c>
      <c r="P237">
        <v>62.83</v>
      </c>
      <c r="Q237" s="13" t="s">
        <v>8315</v>
      </c>
      <c r="R237" t="s">
        <v>8316</v>
      </c>
      <c r="S237" s="17">
        <v>41800.380428240744</v>
      </c>
      <c r="T237" s="17">
        <v>41830.380428240744</v>
      </c>
    </row>
    <row r="238" spans="1:20" ht="4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112</v>
      </c>
      <c r="P238">
        <v>58.95</v>
      </c>
      <c r="Q238" s="13" t="s">
        <v>8315</v>
      </c>
      <c r="R238" t="s">
        <v>8316</v>
      </c>
      <c r="S238" s="17">
        <v>42572.61681712963</v>
      </c>
      <c r="T238" s="17">
        <v>42589.125</v>
      </c>
    </row>
    <row r="239" spans="1:20" ht="4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106</v>
      </c>
      <c r="P239">
        <v>143.11000000000001</v>
      </c>
      <c r="Q239" s="13" t="s">
        <v>8315</v>
      </c>
      <c r="R239" t="s">
        <v>8316</v>
      </c>
      <c r="S239" s="17">
        <v>41851.541585648149</v>
      </c>
      <c r="T239" s="17">
        <v>41872.686111111114</v>
      </c>
    </row>
    <row r="240" spans="1:20" ht="48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101</v>
      </c>
      <c r="P240">
        <v>84.17</v>
      </c>
      <c r="Q240" s="13" t="s">
        <v>8315</v>
      </c>
      <c r="R240" t="s">
        <v>8316</v>
      </c>
      <c r="S240" s="17">
        <v>42205.710879629631</v>
      </c>
      <c r="T240" s="17">
        <v>42235.710879629631</v>
      </c>
    </row>
    <row r="241" spans="1:20" ht="32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135</v>
      </c>
      <c r="P241">
        <v>89.79</v>
      </c>
      <c r="Q241" s="13" t="s">
        <v>8315</v>
      </c>
      <c r="R241" t="s">
        <v>8316</v>
      </c>
      <c r="S241" s="17">
        <v>42374.911226851851</v>
      </c>
      <c r="T241" s="17">
        <v>42388.207638888889</v>
      </c>
    </row>
    <row r="242" spans="1:20" ht="4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105</v>
      </c>
      <c r="P242">
        <v>64.16</v>
      </c>
      <c r="Q242" s="13" t="s">
        <v>8315</v>
      </c>
      <c r="R242" t="s">
        <v>8316</v>
      </c>
      <c r="S242" s="17">
        <v>41809.12300925926</v>
      </c>
      <c r="T242" s="17">
        <v>41831.677083333336</v>
      </c>
    </row>
    <row r="243" spans="1:20" ht="48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103</v>
      </c>
      <c r="P243">
        <v>59.65</v>
      </c>
      <c r="Q243" s="13" t="s">
        <v>8315</v>
      </c>
      <c r="R243" t="s">
        <v>8316</v>
      </c>
      <c r="S243" s="17">
        <v>42294.429641203707</v>
      </c>
      <c r="T243" s="17">
        <v>42321.845138888893</v>
      </c>
    </row>
    <row r="244" spans="1:20" ht="48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100</v>
      </c>
      <c r="P244">
        <v>31.25</v>
      </c>
      <c r="Q244" s="13" t="s">
        <v>8315</v>
      </c>
      <c r="R244" t="s">
        <v>8316</v>
      </c>
      <c r="S244" s="17">
        <v>42124.841111111105</v>
      </c>
      <c r="T244" s="17">
        <v>42154.841111111105</v>
      </c>
    </row>
    <row r="245" spans="1:20" ht="48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186</v>
      </c>
      <c r="P245">
        <v>41.22</v>
      </c>
      <c r="Q245" s="13" t="s">
        <v>8315</v>
      </c>
      <c r="R245" t="s">
        <v>8316</v>
      </c>
      <c r="S245" s="17">
        <v>41861.524837962963</v>
      </c>
      <c r="T245" s="17">
        <v>41891.524837962963</v>
      </c>
    </row>
    <row r="246" spans="1:20" ht="3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108</v>
      </c>
      <c r="P246">
        <v>77</v>
      </c>
      <c r="Q246" s="13" t="s">
        <v>8315</v>
      </c>
      <c r="R246" t="s">
        <v>8316</v>
      </c>
      <c r="S246" s="17">
        <v>42402.889027777783</v>
      </c>
      <c r="T246" s="17">
        <v>42447.847361111111</v>
      </c>
    </row>
    <row r="247" spans="1:20" ht="48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110</v>
      </c>
      <c r="P247">
        <v>51.22</v>
      </c>
      <c r="Q247" s="13" t="s">
        <v>8315</v>
      </c>
      <c r="R247" t="s">
        <v>8316</v>
      </c>
      <c r="S247" s="17">
        <v>41960.119085648148</v>
      </c>
      <c r="T247" s="17">
        <v>41990.119085648148</v>
      </c>
    </row>
    <row r="248" spans="1:20" ht="48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171</v>
      </c>
      <c r="P248">
        <v>68.25</v>
      </c>
      <c r="Q248" s="13" t="s">
        <v>8315</v>
      </c>
      <c r="R248" t="s">
        <v>8316</v>
      </c>
      <c r="S248" s="17">
        <v>42532.052523148144</v>
      </c>
      <c r="T248" s="17">
        <v>42560.166666666672</v>
      </c>
    </row>
    <row r="249" spans="1:20" ht="4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101</v>
      </c>
      <c r="P249">
        <v>41.13</v>
      </c>
      <c r="Q249" s="13" t="s">
        <v>8315</v>
      </c>
      <c r="R249" t="s">
        <v>8316</v>
      </c>
      <c r="S249" s="17">
        <v>42088.723692129628</v>
      </c>
      <c r="T249" s="17">
        <v>42115.723692129628</v>
      </c>
    </row>
    <row r="250" spans="1:20" ht="48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153</v>
      </c>
      <c r="P250">
        <v>41.41</v>
      </c>
      <c r="Q250" s="13" t="s">
        <v>8315</v>
      </c>
      <c r="R250" t="s">
        <v>8316</v>
      </c>
      <c r="S250" s="17">
        <v>41820.639189814814</v>
      </c>
      <c r="T250" s="17">
        <v>41843.165972222225</v>
      </c>
    </row>
    <row r="251" spans="1:20" ht="48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101</v>
      </c>
      <c r="P251">
        <v>145.87</v>
      </c>
      <c r="Q251" s="13" t="s">
        <v>8315</v>
      </c>
      <c r="R251" t="s">
        <v>8316</v>
      </c>
      <c r="S251" s="17">
        <v>42626.7503125</v>
      </c>
      <c r="T251" s="17">
        <v>42656.7503125</v>
      </c>
    </row>
    <row r="252" spans="1:20" ht="48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191</v>
      </c>
      <c r="P252">
        <v>358.69</v>
      </c>
      <c r="Q252" s="13" t="s">
        <v>8315</v>
      </c>
      <c r="R252" t="s">
        <v>8316</v>
      </c>
      <c r="S252" s="17">
        <v>41821.205636574072</v>
      </c>
      <c r="T252" s="17">
        <v>41852.290972222225</v>
      </c>
    </row>
    <row r="253" spans="1:20" ht="3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140</v>
      </c>
      <c r="P253">
        <v>50.98</v>
      </c>
      <c r="Q253" s="13" t="s">
        <v>8315</v>
      </c>
      <c r="R253" t="s">
        <v>8316</v>
      </c>
      <c r="S253" s="17">
        <v>42016.706678240742</v>
      </c>
      <c r="T253" s="17">
        <v>42047.249305555553</v>
      </c>
    </row>
    <row r="254" spans="1:20" ht="4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124</v>
      </c>
      <c r="P254">
        <v>45.04</v>
      </c>
      <c r="Q254" s="13" t="s">
        <v>8315</v>
      </c>
      <c r="R254" t="s">
        <v>8316</v>
      </c>
      <c r="S254" s="17">
        <v>42011.202581018515</v>
      </c>
      <c r="T254" s="17">
        <v>42038.185416666667</v>
      </c>
    </row>
    <row r="255" spans="1:20" ht="48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139</v>
      </c>
      <c r="P255">
        <v>57.92</v>
      </c>
      <c r="Q255" s="13" t="s">
        <v>8315</v>
      </c>
      <c r="R255" t="s">
        <v>8316</v>
      </c>
      <c r="S255" s="17">
        <v>42643.632858796293</v>
      </c>
      <c r="T255" s="17">
        <v>42672.125</v>
      </c>
    </row>
    <row r="256" spans="1:20" ht="48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202</v>
      </c>
      <c r="P256">
        <v>29.71</v>
      </c>
      <c r="Q256" s="13" t="s">
        <v>8315</v>
      </c>
      <c r="R256" t="s">
        <v>8316</v>
      </c>
      <c r="S256" s="17">
        <v>42179.898472222223</v>
      </c>
      <c r="T256" s="17">
        <v>42195.75</v>
      </c>
    </row>
    <row r="257" spans="1:20" ht="48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102</v>
      </c>
      <c r="P257">
        <v>55.01</v>
      </c>
      <c r="Q257" s="13" t="s">
        <v>8315</v>
      </c>
      <c r="R257" t="s">
        <v>8316</v>
      </c>
      <c r="S257" s="17">
        <v>42575.130057870367</v>
      </c>
      <c r="T257" s="17">
        <v>42605.130057870367</v>
      </c>
    </row>
    <row r="258" spans="1:20" ht="32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127</v>
      </c>
      <c r="P258">
        <v>72.95</v>
      </c>
      <c r="Q258" s="13" t="s">
        <v>8315</v>
      </c>
      <c r="R258" t="s">
        <v>8316</v>
      </c>
      <c r="S258" s="17">
        <v>42420.019097222219</v>
      </c>
      <c r="T258" s="17">
        <v>42479.977430555555</v>
      </c>
    </row>
    <row r="259" spans="1:20" ht="16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101</v>
      </c>
      <c r="P259">
        <v>64.47</v>
      </c>
      <c r="Q259" s="13" t="s">
        <v>8315</v>
      </c>
      <c r="R259" t="s">
        <v>8316</v>
      </c>
      <c r="S259" s="17">
        <v>42053.671666666662</v>
      </c>
      <c r="T259" s="17">
        <v>42083.630000000005</v>
      </c>
    </row>
    <row r="260" spans="1:20" ht="48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122</v>
      </c>
      <c r="P260">
        <v>716.35</v>
      </c>
      <c r="Q260" s="13" t="s">
        <v>8315</v>
      </c>
      <c r="R260" t="s">
        <v>8316</v>
      </c>
      <c r="S260" s="17">
        <v>42605.765381944439</v>
      </c>
      <c r="T260" s="17">
        <v>42634.125</v>
      </c>
    </row>
    <row r="261" spans="1:20" ht="48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113</v>
      </c>
      <c r="P261">
        <v>50.4</v>
      </c>
      <c r="Q261" s="13" t="s">
        <v>8315</v>
      </c>
      <c r="R261" t="s">
        <v>8316</v>
      </c>
      <c r="S261" s="17">
        <v>42458.641724537039</v>
      </c>
      <c r="T261" s="17">
        <v>42488.641724537039</v>
      </c>
    </row>
    <row r="262" spans="1:20" ht="32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150</v>
      </c>
      <c r="P262">
        <v>41.67</v>
      </c>
      <c r="Q262" s="13" t="s">
        <v>8315</v>
      </c>
      <c r="R262" t="s">
        <v>8316</v>
      </c>
      <c r="S262" s="17">
        <v>42529.022013888884</v>
      </c>
      <c r="T262" s="17">
        <v>42566.901388888888</v>
      </c>
    </row>
    <row r="263" spans="1:20" ht="48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102</v>
      </c>
      <c r="P263">
        <v>88.74</v>
      </c>
      <c r="Q263" s="13" t="s">
        <v>8315</v>
      </c>
      <c r="R263" t="s">
        <v>8316</v>
      </c>
      <c r="S263" s="17">
        <v>41928.170497685183</v>
      </c>
      <c r="T263" s="17">
        <v>41949.249305555553</v>
      </c>
    </row>
    <row r="264" spans="1:20" ht="4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100</v>
      </c>
      <c r="P264">
        <v>148.47999999999999</v>
      </c>
      <c r="Q264" s="13" t="s">
        <v>8315</v>
      </c>
      <c r="R264" t="s">
        <v>8316</v>
      </c>
      <c r="S264" s="17">
        <v>42062.834444444445</v>
      </c>
      <c r="T264" s="17">
        <v>42083.852083333331</v>
      </c>
    </row>
    <row r="265" spans="1:20" ht="48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104</v>
      </c>
      <c r="P265">
        <v>52</v>
      </c>
      <c r="Q265" s="13" t="s">
        <v>8315</v>
      </c>
      <c r="R265" t="s">
        <v>8316</v>
      </c>
      <c r="S265" s="17">
        <v>41921.279976851853</v>
      </c>
      <c r="T265" s="17">
        <v>41939.125</v>
      </c>
    </row>
    <row r="266" spans="1:20" ht="4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115</v>
      </c>
      <c r="P266">
        <v>53.23</v>
      </c>
      <c r="Q266" s="13" t="s">
        <v>8315</v>
      </c>
      <c r="R266" t="s">
        <v>8316</v>
      </c>
      <c r="S266" s="17">
        <v>42128.736608796295</v>
      </c>
      <c r="T266" s="17">
        <v>42141.125</v>
      </c>
    </row>
    <row r="267" spans="1:20" ht="48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>
        <v>39.6</v>
      </c>
      <c r="Q267" s="13" t="s">
        <v>8315</v>
      </c>
      <c r="R267" t="s">
        <v>8316</v>
      </c>
      <c r="S267" s="17">
        <v>42053.916921296302</v>
      </c>
      <c r="T267" s="17">
        <v>42079.875</v>
      </c>
    </row>
    <row r="268" spans="1:20" ht="48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143</v>
      </c>
      <c r="P268">
        <v>164.62</v>
      </c>
      <c r="Q268" s="13" t="s">
        <v>8315</v>
      </c>
      <c r="R268" t="s">
        <v>8316</v>
      </c>
      <c r="S268" s="17">
        <v>42171.317442129628</v>
      </c>
      <c r="T268" s="17">
        <v>42195.875</v>
      </c>
    </row>
    <row r="269" spans="1:20" ht="48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160</v>
      </c>
      <c r="P269">
        <v>40.29</v>
      </c>
      <c r="Q269" s="13" t="s">
        <v>8315</v>
      </c>
      <c r="R269" t="s">
        <v>8316</v>
      </c>
      <c r="S269" s="17">
        <v>41793.668761574074</v>
      </c>
      <c r="T269" s="17">
        <v>41823.668761574074</v>
      </c>
    </row>
    <row r="270" spans="1:20" ht="48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114</v>
      </c>
      <c r="P270">
        <v>64.91</v>
      </c>
      <c r="Q270" s="13" t="s">
        <v>8315</v>
      </c>
      <c r="R270" t="s">
        <v>8316</v>
      </c>
      <c r="S270" s="17">
        <v>42506.760405092587</v>
      </c>
      <c r="T270" s="17">
        <v>42536.760405092587</v>
      </c>
    </row>
    <row r="271" spans="1:20" ht="48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101</v>
      </c>
      <c r="P271">
        <v>55.33</v>
      </c>
      <c r="Q271" s="13" t="s">
        <v>8315</v>
      </c>
      <c r="R271" t="s">
        <v>8316</v>
      </c>
      <c r="S271" s="17">
        <v>42372.693055555559</v>
      </c>
      <c r="T271" s="17">
        <v>42402.693055555559</v>
      </c>
    </row>
    <row r="272" spans="1:20" ht="48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155</v>
      </c>
      <c r="P272">
        <v>83.14</v>
      </c>
      <c r="Q272" s="13" t="s">
        <v>8315</v>
      </c>
      <c r="R272" t="s">
        <v>8316</v>
      </c>
      <c r="S272" s="17">
        <v>42126.87501157407</v>
      </c>
      <c r="T272" s="17">
        <v>42158.290972222225</v>
      </c>
    </row>
    <row r="273" spans="1:20" ht="4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121</v>
      </c>
      <c r="P273">
        <v>125.38</v>
      </c>
      <c r="Q273" s="13" t="s">
        <v>8315</v>
      </c>
      <c r="R273" t="s">
        <v>8316</v>
      </c>
      <c r="S273" s="17">
        <v>42087.768055555556</v>
      </c>
      <c r="T273" s="17">
        <v>42111.666666666672</v>
      </c>
    </row>
    <row r="274" spans="1:20" ht="4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128</v>
      </c>
      <c r="P274">
        <v>47.22</v>
      </c>
      <c r="Q274" s="13" t="s">
        <v>8315</v>
      </c>
      <c r="R274" t="s">
        <v>8316</v>
      </c>
      <c r="S274" s="17">
        <v>42443.802361111113</v>
      </c>
      <c r="T274" s="17">
        <v>42473.802361111113</v>
      </c>
    </row>
    <row r="275" spans="1:20" ht="48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158</v>
      </c>
      <c r="P275">
        <v>79.099999999999994</v>
      </c>
      <c r="Q275" s="13" t="s">
        <v>8315</v>
      </c>
      <c r="R275" t="s">
        <v>8316</v>
      </c>
      <c r="S275" s="17">
        <v>42121.249814814815</v>
      </c>
      <c r="T275" s="17">
        <v>42142.249814814815</v>
      </c>
    </row>
    <row r="276" spans="1:20" ht="48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105</v>
      </c>
      <c r="P276">
        <v>114.29</v>
      </c>
      <c r="Q276" s="13" t="s">
        <v>8315</v>
      </c>
      <c r="R276" t="s">
        <v>8316</v>
      </c>
      <c r="S276" s="17">
        <v>42268.009224537032</v>
      </c>
      <c r="T276" s="17">
        <v>42303.009224537032</v>
      </c>
    </row>
    <row r="277" spans="1:20" ht="4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100</v>
      </c>
      <c r="P277">
        <v>51.72</v>
      </c>
      <c r="Q277" s="13" t="s">
        <v>8315</v>
      </c>
      <c r="R277" t="s">
        <v>8316</v>
      </c>
      <c r="S277" s="17">
        <v>41848.866157407407</v>
      </c>
      <c r="T277" s="17">
        <v>41868.21597222222</v>
      </c>
    </row>
    <row r="278" spans="1:20" ht="48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100</v>
      </c>
      <c r="P278">
        <v>30.77</v>
      </c>
      <c r="Q278" s="13" t="s">
        <v>8315</v>
      </c>
      <c r="R278" t="s">
        <v>8316</v>
      </c>
      <c r="S278" s="17">
        <v>42689.214988425927</v>
      </c>
      <c r="T278" s="17">
        <v>42700.25</v>
      </c>
    </row>
    <row r="279" spans="1:20" ht="48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124</v>
      </c>
      <c r="P279">
        <v>47.85</v>
      </c>
      <c r="Q279" s="13" t="s">
        <v>8315</v>
      </c>
      <c r="R279" t="s">
        <v>8316</v>
      </c>
      <c r="S279" s="17">
        <v>42584.846828703703</v>
      </c>
      <c r="T279" s="17">
        <v>42624.846828703703</v>
      </c>
    </row>
    <row r="280" spans="1:20" ht="4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109</v>
      </c>
      <c r="P280">
        <v>34.409999999999997</v>
      </c>
      <c r="Q280" s="13" t="s">
        <v>8315</v>
      </c>
      <c r="R280" t="s">
        <v>8316</v>
      </c>
      <c r="S280" s="17">
        <v>42511.741944444439</v>
      </c>
      <c r="T280" s="17">
        <v>42523.916666666672</v>
      </c>
    </row>
    <row r="281" spans="1:20" ht="4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106</v>
      </c>
      <c r="P281">
        <v>60.29</v>
      </c>
      <c r="Q281" s="13" t="s">
        <v>8315</v>
      </c>
      <c r="R281" t="s">
        <v>8316</v>
      </c>
      <c r="S281" s="17">
        <v>42132.036168981482</v>
      </c>
      <c r="T281" s="17">
        <v>42186.290972222225</v>
      </c>
    </row>
    <row r="282" spans="1:20" ht="48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106</v>
      </c>
      <c r="P282">
        <v>25.31</v>
      </c>
      <c r="Q282" s="13" t="s">
        <v>8315</v>
      </c>
      <c r="R282" t="s">
        <v>8316</v>
      </c>
      <c r="S282" s="17">
        <v>42419.91942129629</v>
      </c>
      <c r="T282" s="17">
        <v>42436.207638888889</v>
      </c>
    </row>
    <row r="283" spans="1:20" ht="48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105</v>
      </c>
      <c r="P283">
        <v>136</v>
      </c>
      <c r="Q283" s="13" t="s">
        <v>8315</v>
      </c>
      <c r="R283" t="s">
        <v>8316</v>
      </c>
      <c r="S283" s="17">
        <v>42430.839398148149</v>
      </c>
      <c r="T283" s="17">
        <v>42445.165972222225</v>
      </c>
    </row>
    <row r="284" spans="1:20" ht="48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100</v>
      </c>
      <c r="P284">
        <v>125</v>
      </c>
      <c r="Q284" s="13" t="s">
        <v>8315</v>
      </c>
      <c r="R284" t="s">
        <v>8316</v>
      </c>
      <c r="S284" s="17">
        <v>42297.748738425929</v>
      </c>
      <c r="T284" s="17">
        <v>42327.790405092594</v>
      </c>
    </row>
    <row r="285" spans="1:20" ht="96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104</v>
      </c>
      <c r="P285">
        <v>66.510000000000005</v>
      </c>
      <c r="Q285" s="13" t="s">
        <v>8315</v>
      </c>
      <c r="R285" t="s">
        <v>8316</v>
      </c>
      <c r="S285" s="17">
        <v>41760.935706018521</v>
      </c>
      <c r="T285" s="17">
        <v>41772.166666666664</v>
      </c>
    </row>
    <row r="286" spans="1:20" ht="4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102</v>
      </c>
      <c r="P286">
        <v>105</v>
      </c>
      <c r="Q286" s="13" t="s">
        <v>8315</v>
      </c>
      <c r="R286" t="s">
        <v>8316</v>
      </c>
      <c r="S286" s="17">
        <v>41829.734259259261</v>
      </c>
      <c r="T286" s="17">
        <v>41874.734259259261</v>
      </c>
    </row>
    <row r="287" spans="1:20" ht="32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104</v>
      </c>
      <c r="P287">
        <v>145</v>
      </c>
      <c r="Q287" s="13" t="s">
        <v>8315</v>
      </c>
      <c r="R287" t="s">
        <v>8316</v>
      </c>
      <c r="S287" s="17">
        <v>42491.92288194444</v>
      </c>
      <c r="T287" s="17">
        <v>42521.92288194444</v>
      </c>
    </row>
    <row r="288" spans="1:20" ht="4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106</v>
      </c>
      <c r="P288">
        <v>96.67</v>
      </c>
      <c r="Q288" s="13" t="s">
        <v>8315</v>
      </c>
      <c r="R288" t="s">
        <v>8316</v>
      </c>
      <c r="S288" s="17">
        <v>41950.859560185185</v>
      </c>
      <c r="T288" s="17">
        <v>41964.204861111109</v>
      </c>
    </row>
    <row r="289" spans="1:20" ht="48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101</v>
      </c>
      <c r="P289">
        <v>60.33</v>
      </c>
      <c r="Q289" s="13" t="s">
        <v>8315</v>
      </c>
      <c r="R289" t="s">
        <v>8316</v>
      </c>
      <c r="S289" s="17">
        <v>41802.62090277778</v>
      </c>
      <c r="T289" s="17">
        <v>41822.62090277778</v>
      </c>
    </row>
    <row r="290" spans="1:20" ht="4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118</v>
      </c>
      <c r="P290">
        <v>75.34</v>
      </c>
      <c r="Q290" s="13" t="s">
        <v>8315</v>
      </c>
      <c r="R290" t="s">
        <v>8316</v>
      </c>
      <c r="S290" s="17">
        <v>41781.096203703702</v>
      </c>
      <c r="T290" s="17">
        <v>41794.207638888889</v>
      </c>
    </row>
    <row r="291" spans="1:20" ht="48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110</v>
      </c>
      <c r="P291">
        <v>55</v>
      </c>
      <c r="Q291" s="13" t="s">
        <v>8315</v>
      </c>
      <c r="R291" t="s">
        <v>8316</v>
      </c>
      <c r="S291" s="17">
        <v>42020.846666666665</v>
      </c>
      <c r="T291" s="17">
        <v>42037.207638888889</v>
      </c>
    </row>
    <row r="292" spans="1:20" ht="48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103</v>
      </c>
      <c r="P292">
        <v>66.959999999999994</v>
      </c>
      <c r="Q292" s="13" t="s">
        <v>8315</v>
      </c>
      <c r="R292" t="s">
        <v>8316</v>
      </c>
      <c r="S292" s="17">
        <v>42125.772812499999</v>
      </c>
      <c r="T292" s="17">
        <v>42155.772812499999</v>
      </c>
    </row>
    <row r="293" spans="1:20" ht="4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100</v>
      </c>
      <c r="P293">
        <v>227.27</v>
      </c>
      <c r="Q293" s="13" t="s">
        <v>8315</v>
      </c>
      <c r="R293" t="s">
        <v>8316</v>
      </c>
      <c r="S293" s="17">
        <v>41856.010069444441</v>
      </c>
      <c r="T293" s="17">
        <v>41890.125</v>
      </c>
    </row>
    <row r="294" spans="1:20" ht="48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110</v>
      </c>
      <c r="P294">
        <v>50.02</v>
      </c>
      <c r="Q294" s="13" t="s">
        <v>8315</v>
      </c>
      <c r="R294" t="s">
        <v>8316</v>
      </c>
      <c r="S294" s="17">
        <v>41893.783553240741</v>
      </c>
      <c r="T294" s="17">
        <v>41914.597916666666</v>
      </c>
    </row>
    <row r="295" spans="1:20" ht="48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169</v>
      </c>
      <c r="P295">
        <v>45.62</v>
      </c>
      <c r="Q295" s="13" t="s">
        <v>8315</v>
      </c>
      <c r="R295" t="s">
        <v>8316</v>
      </c>
      <c r="S295" s="17">
        <v>41881.361342592594</v>
      </c>
      <c r="T295" s="17">
        <v>41911.361342592594</v>
      </c>
    </row>
    <row r="296" spans="1:20" ht="48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102</v>
      </c>
      <c r="P296">
        <v>137.24</v>
      </c>
      <c r="Q296" s="13" t="s">
        <v>8315</v>
      </c>
      <c r="R296" t="s">
        <v>8316</v>
      </c>
      <c r="S296" s="17">
        <v>41880.76357638889</v>
      </c>
      <c r="T296" s="17">
        <v>41895.166666666664</v>
      </c>
    </row>
    <row r="297" spans="1:20" ht="48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106</v>
      </c>
      <c r="P297">
        <v>75.709999999999994</v>
      </c>
      <c r="Q297" s="13" t="s">
        <v>8315</v>
      </c>
      <c r="R297" t="s">
        <v>8316</v>
      </c>
      <c r="S297" s="17">
        <v>42214.6956712963</v>
      </c>
      <c r="T297" s="17">
        <v>42225.666666666672</v>
      </c>
    </row>
    <row r="298" spans="1:20" ht="48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102</v>
      </c>
      <c r="P298">
        <v>99</v>
      </c>
      <c r="Q298" s="13" t="s">
        <v>8315</v>
      </c>
      <c r="R298" t="s">
        <v>8316</v>
      </c>
      <c r="S298" s="17">
        <v>42460.335312499999</v>
      </c>
      <c r="T298" s="17">
        <v>42488.249305555553</v>
      </c>
    </row>
    <row r="299" spans="1:20" ht="48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117</v>
      </c>
      <c r="P299">
        <v>81.569999999999993</v>
      </c>
      <c r="Q299" s="13" t="s">
        <v>8315</v>
      </c>
      <c r="R299" t="s">
        <v>8316</v>
      </c>
      <c r="S299" s="17">
        <v>42167.023206018523</v>
      </c>
      <c r="T299" s="17">
        <v>42196.165972222225</v>
      </c>
    </row>
    <row r="300" spans="1:20" ht="48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132</v>
      </c>
      <c r="P300">
        <v>36.67</v>
      </c>
      <c r="Q300" s="13" t="s">
        <v>8315</v>
      </c>
      <c r="R300" t="s">
        <v>8316</v>
      </c>
      <c r="S300" s="17">
        <v>42177.761782407411</v>
      </c>
      <c r="T300" s="17">
        <v>42198.041666666672</v>
      </c>
    </row>
    <row r="301" spans="1:20" ht="16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128</v>
      </c>
      <c r="P301">
        <v>49.23</v>
      </c>
      <c r="Q301" s="13" t="s">
        <v>8315</v>
      </c>
      <c r="R301" t="s">
        <v>8316</v>
      </c>
      <c r="S301" s="17">
        <v>42521.654328703706</v>
      </c>
      <c r="T301" s="17">
        <v>42551.654328703706</v>
      </c>
    </row>
    <row r="302" spans="1:20" ht="48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119</v>
      </c>
      <c r="P302">
        <v>42.3</v>
      </c>
      <c r="Q302" s="13" t="s">
        <v>8315</v>
      </c>
      <c r="R302" t="s">
        <v>8316</v>
      </c>
      <c r="S302" s="17">
        <v>41884.599849537037</v>
      </c>
      <c r="T302" s="17">
        <v>41900.165972222225</v>
      </c>
    </row>
    <row r="303" spans="1:20" ht="4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126</v>
      </c>
      <c r="P303">
        <v>78.88</v>
      </c>
      <c r="Q303" s="13" t="s">
        <v>8315</v>
      </c>
      <c r="R303" t="s">
        <v>8316</v>
      </c>
      <c r="S303" s="17">
        <v>42289.761192129634</v>
      </c>
      <c r="T303" s="17">
        <v>42319.802858796291</v>
      </c>
    </row>
    <row r="304" spans="1:20" ht="32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156</v>
      </c>
      <c r="P304">
        <v>38.28</v>
      </c>
      <c r="Q304" s="13" t="s">
        <v>8315</v>
      </c>
      <c r="R304" t="s">
        <v>8316</v>
      </c>
      <c r="S304" s="17">
        <v>42243.6252662037</v>
      </c>
      <c r="T304" s="17">
        <v>42278.6252662037</v>
      </c>
    </row>
    <row r="305" spans="1:20" ht="4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120</v>
      </c>
      <c r="P305">
        <v>55.23</v>
      </c>
      <c r="Q305" s="13" t="s">
        <v>8315</v>
      </c>
      <c r="R305" t="s">
        <v>8316</v>
      </c>
      <c r="S305" s="17">
        <v>42600.756041666667</v>
      </c>
      <c r="T305" s="17">
        <v>42621.756041666667</v>
      </c>
    </row>
    <row r="306" spans="1:20" ht="4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102</v>
      </c>
      <c r="P306">
        <v>66.150000000000006</v>
      </c>
      <c r="Q306" s="13" t="s">
        <v>8315</v>
      </c>
      <c r="R306" t="s">
        <v>8316</v>
      </c>
      <c r="S306" s="17">
        <v>41829.599791666667</v>
      </c>
      <c r="T306" s="17">
        <v>41889.599791666667</v>
      </c>
    </row>
    <row r="307" spans="1:20" ht="32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100</v>
      </c>
      <c r="P307">
        <v>104.17</v>
      </c>
      <c r="Q307" s="13" t="s">
        <v>8315</v>
      </c>
      <c r="R307" t="s">
        <v>8316</v>
      </c>
      <c r="S307" s="17">
        <v>42040.831678240742</v>
      </c>
      <c r="T307" s="17">
        <v>42070.831678240742</v>
      </c>
    </row>
    <row r="308" spans="1:20" ht="48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100</v>
      </c>
      <c r="P308">
        <v>31.38</v>
      </c>
      <c r="Q308" s="13" t="s">
        <v>8315</v>
      </c>
      <c r="R308" t="s">
        <v>8316</v>
      </c>
      <c r="S308" s="17">
        <v>42075.807395833333</v>
      </c>
      <c r="T308" s="17">
        <v>42105.807395833333</v>
      </c>
    </row>
    <row r="309" spans="1:20" ht="48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102</v>
      </c>
      <c r="P309">
        <v>59.21</v>
      </c>
      <c r="Q309" s="13" t="s">
        <v>8315</v>
      </c>
      <c r="R309" t="s">
        <v>8316</v>
      </c>
      <c r="S309" s="17">
        <v>42073.660694444443</v>
      </c>
      <c r="T309" s="17">
        <v>42095.165972222225</v>
      </c>
    </row>
    <row r="310" spans="1:20" ht="48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114</v>
      </c>
      <c r="P310">
        <v>119.18</v>
      </c>
      <c r="Q310" s="13" t="s">
        <v>8315</v>
      </c>
      <c r="R310" t="s">
        <v>8316</v>
      </c>
      <c r="S310" s="17">
        <v>42480.078715277778</v>
      </c>
      <c r="T310" s="17">
        <v>42504.165972222225</v>
      </c>
    </row>
    <row r="311" spans="1:20" ht="48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102</v>
      </c>
      <c r="P311">
        <v>164.62</v>
      </c>
      <c r="Q311" s="13" t="s">
        <v>8315</v>
      </c>
      <c r="R311" t="s">
        <v>8316</v>
      </c>
      <c r="S311" s="17">
        <v>42411.942291666666</v>
      </c>
      <c r="T311" s="17">
        <v>42434.041666666672</v>
      </c>
    </row>
    <row r="312" spans="1:20" ht="48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102</v>
      </c>
      <c r="P312">
        <v>61.1</v>
      </c>
      <c r="Q312" s="13" t="s">
        <v>8315</v>
      </c>
      <c r="R312" t="s">
        <v>8316</v>
      </c>
      <c r="S312" s="17">
        <v>41753.515856481477</v>
      </c>
      <c r="T312" s="17">
        <v>41781.921527777777</v>
      </c>
    </row>
    <row r="313" spans="1:20" ht="48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106</v>
      </c>
      <c r="P313">
        <v>56.2</v>
      </c>
      <c r="Q313" s="13" t="s">
        <v>8315</v>
      </c>
      <c r="R313" t="s">
        <v>8316</v>
      </c>
      <c r="S313" s="17">
        <v>42196.028703703705</v>
      </c>
      <c r="T313" s="17">
        <v>42228</v>
      </c>
    </row>
    <row r="314" spans="1:20" ht="48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113</v>
      </c>
      <c r="P314">
        <v>107</v>
      </c>
      <c r="Q314" s="13" t="s">
        <v>8315</v>
      </c>
      <c r="R314" t="s">
        <v>8316</v>
      </c>
      <c r="S314" s="17">
        <v>42016.050451388888</v>
      </c>
      <c r="T314" s="17">
        <v>42046.708333333328</v>
      </c>
    </row>
    <row r="315" spans="1:20" ht="48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100</v>
      </c>
      <c r="P315">
        <v>179.28</v>
      </c>
      <c r="Q315" s="13" t="s">
        <v>8315</v>
      </c>
      <c r="R315" t="s">
        <v>8316</v>
      </c>
      <c r="S315" s="17">
        <v>41730.276747685188</v>
      </c>
      <c r="T315" s="17">
        <v>41764.276747685188</v>
      </c>
    </row>
    <row r="316" spans="1:20" ht="112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102</v>
      </c>
      <c r="P316">
        <v>47.41</v>
      </c>
      <c r="Q316" s="13" t="s">
        <v>8315</v>
      </c>
      <c r="R316" t="s">
        <v>8316</v>
      </c>
      <c r="S316" s="17">
        <v>42203.680300925931</v>
      </c>
      <c r="T316" s="17">
        <v>42221.774999999994</v>
      </c>
    </row>
    <row r="317" spans="1:20" ht="48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131</v>
      </c>
      <c r="P317">
        <v>97.92</v>
      </c>
      <c r="Q317" s="13" t="s">
        <v>8315</v>
      </c>
      <c r="R317" t="s">
        <v>8316</v>
      </c>
      <c r="S317" s="17">
        <v>41974.743148148147</v>
      </c>
      <c r="T317" s="17">
        <v>42004.743148148147</v>
      </c>
    </row>
    <row r="318" spans="1:20" ht="4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111</v>
      </c>
      <c r="P318">
        <v>58.42</v>
      </c>
      <c r="Q318" s="13" t="s">
        <v>8315</v>
      </c>
      <c r="R318" t="s">
        <v>8316</v>
      </c>
      <c r="S318" s="17">
        <v>41869.740671296298</v>
      </c>
      <c r="T318" s="17">
        <v>41899.740671296298</v>
      </c>
    </row>
    <row r="319" spans="1:20" ht="48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100</v>
      </c>
      <c r="P319">
        <v>122.54</v>
      </c>
      <c r="Q319" s="13" t="s">
        <v>8315</v>
      </c>
      <c r="R319" t="s">
        <v>8316</v>
      </c>
      <c r="S319" s="17">
        <v>41982.688611111109</v>
      </c>
      <c r="T319" s="17">
        <v>42012.688611111109</v>
      </c>
    </row>
    <row r="320" spans="1:20" ht="48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114</v>
      </c>
      <c r="P320">
        <v>87.96</v>
      </c>
      <c r="Q320" s="13" t="s">
        <v>8315</v>
      </c>
      <c r="R320" t="s">
        <v>8316</v>
      </c>
      <c r="S320" s="17">
        <v>41976.331979166673</v>
      </c>
      <c r="T320" s="17">
        <v>42004.291666666672</v>
      </c>
    </row>
    <row r="321" spans="1:20" ht="4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106</v>
      </c>
      <c r="P321">
        <v>136.78</v>
      </c>
      <c r="Q321" s="13" t="s">
        <v>8315</v>
      </c>
      <c r="R321" t="s">
        <v>8316</v>
      </c>
      <c r="S321" s="17">
        <v>41926.942685185182</v>
      </c>
      <c r="T321" s="17">
        <v>41956.984351851846</v>
      </c>
    </row>
    <row r="322" spans="1:20" ht="4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101</v>
      </c>
      <c r="P322">
        <v>99.34</v>
      </c>
      <c r="Q322" s="13" t="s">
        <v>8315</v>
      </c>
      <c r="R322" t="s">
        <v>8316</v>
      </c>
      <c r="S322" s="17">
        <v>42561.783877314811</v>
      </c>
      <c r="T322" s="17">
        <v>42593.165972222225</v>
      </c>
    </row>
    <row r="323" spans="1:20" ht="48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100</v>
      </c>
      <c r="P323">
        <v>20</v>
      </c>
      <c r="Q323" s="13" t="s">
        <v>8315</v>
      </c>
      <c r="R323" t="s">
        <v>8316</v>
      </c>
      <c r="S323" s="17">
        <v>42649.54923611111</v>
      </c>
      <c r="T323" s="17">
        <v>42709.590902777782</v>
      </c>
    </row>
    <row r="324" spans="1:20" ht="48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130</v>
      </c>
      <c r="P324">
        <v>28.89</v>
      </c>
      <c r="Q324" s="13" t="s">
        <v>8315</v>
      </c>
      <c r="R324" t="s">
        <v>8316</v>
      </c>
      <c r="S324" s="17">
        <v>42093.786840277782</v>
      </c>
      <c r="T324" s="17">
        <v>42120.26944444445</v>
      </c>
    </row>
    <row r="325" spans="1:20" ht="48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114</v>
      </c>
      <c r="P325">
        <v>37.96</v>
      </c>
      <c r="Q325" s="13" t="s">
        <v>8315</v>
      </c>
      <c r="R325" t="s">
        <v>8316</v>
      </c>
      <c r="S325" s="17">
        <v>42026.176180555558</v>
      </c>
      <c r="T325" s="17">
        <v>42064.207638888889</v>
      </c>
    </row>
    <row r="326" spans="1:20" ht="48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287</v>
      </c>
      <c r="P326">
        <v>58.57</v>
      </c>
      <c r="Q326" s="13" t="s">
        <v>8315</v>
      </c>
      <c r="R326" t="s">
        <v>8316</v>
      </c>
      <c r="S326" s="17">
        <v>42451.095856481479</v>
      </c>
      <c r="T326" s="17">
        <v>42465.095856481479</v>
      </c>
    </row>
    <row r="327" spans="1:20" ht="48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109</v>
      </c>
      <c r="P327">
        <v>135.63</v>
      </c>
      <c r="Q327" s="13" t="s">
        <v>8315</v>
      </c>
      <c r="R327" t="s">
        <v>8316</v>
      </c>
      <c r="S327" s="17">
        <v>42418.425983796296</v>
      </c>
      <c r="T327" s="17">
        <v>42478.384317129632</v>
      </c>
    </row>
    <row r="328" spans="1:20" ht="48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119</v>
      </c>
      <c r="P328">
        <v>176.09</v>
      </c>
      <c r="Q328" s="13" t="s">
        <v>8315</v>
      </c>
      <c r="R328" t="s">
        <v>8316</v>
      </c>
      <c r="S328" s="17">
        <v>41964.716319444444</v>
      </c>
      <c r="T328" s="17">
        <v>41994.716319444444</v>
      </c>
    </row>
    <row r="329" spans="1:20" ht="16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109</v>
      </c>
      <c r="P329">
        <v>151.97999999999999</v>
      </c>
      <c r="Q329" s="13" t="s">
        <v>8315</v>
      </c>
      <c r="R329" t="s">
        <v>8316</v>
      </c>
      <c r="S329" s="17">
        <v>42576.697569444441</v>
      </c>
      <c r="T329" s="17">
        <v>42636.697569444441</v>
      </c>
    </row>
    <row r="330" spans="1:20" ht="48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128</v>
      </c>
      <c r="P330">
        <v>82.26</v>
      </c>
      <c r="Q330" s="13" t="s">
        <v>8315</v>
      </c>
      <c r="R330" t="s">
        <v>8316</v>
      </c>
      <c r="S330" s="17">
        <v>42125.647534722222</v>
      </c>
      <c r="T330" s="17">
        <v>42150.647534722222</v>
      </c>
    </row>
    <row r="331" spans="1:20" ht="48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175</v>
      </c>
      <c r="P331">
        <v>68.06</v>
      </c>
      <c r="Q331" s="13" t="s">
        <v>8315</v>
      </c>
      <c r="R331" t="s">
        <v>8316</v>
      </c>
      <c r="S331" s="17">
        <v>42003.948425925926</v>
      </c>
      <c r="T331" s="17">
        <v>42028.207638888889</v>
      </c>
    </row>
    <row r="332" spans="1:20" ht="48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127</v>
      </c>
      <c r="P332">
        <v>72.709999999999994</v>
      </c>
      <c r="Q332" s="13" t="s">
        <v>8315</v>
      </c>
      <c r="R332" t="s">
        <v>8316</v>
      </c>
      <c r="S332" s="17">
        <v>41988.829942129625</v>
      </c>
      <c r="T332" s="17">
        <v>42046.207638888889</v>
      </c>
    </row>
    <row r="333" spans="1:20" ht="48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111</v>
      </c>
      <c r="P333">
        <v>77.19</v>
      </c>
      <c r="Q333" s="13" t="s">
        <v>8315</v>
      </c>
      <c r="R333" t="s">
        <v>8316</v>
      </c>
      <c r="S333" s="17">
        <v>41974.898599537039</v>
      </c>
      <c r="T333" s="17">
        <v>42009.851388888885</v>
      </c>
    </row>
    <row r="334" spans="1:20" ht="48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126</v>
      </c>
      <c r="P334">
        <v>55.97</v>
      </c>
      <c r="Q334" s="13" t="s">
        <v>8315</v>
      </c>
      <c r="R334" t="s">
        <v>8316</v>
      </c>
      <c r="S334" s="17">
        <v>42592.066921296297</v>
      </c>
      <c r="T334" s="17">
        <v>42617.066921296297</v>
      </c>
    </row>
    <row r="335" spans="1:20" ht="3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119</v>
      </c>
      <c r="P335">
        <v>49.69</v>
      </c>
      <c r="Q335" s="13" t="s">
        <v>8315</v>
      </c>
      <c r="R335" t="s">
        <v>8316</v>
      </c>
      <c r="S335" s="17">
        <v>42050.008368055554</v>
      </c>
      <c r="T335" s="17">
        <v>42076.290972222225</v>
      </c>
    </row>
    <row r="336" spans="1:20" ht="32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103</v>
      </c>
      <c r="P336">
        <v>77.73</v>
      </c>
      <c r="Q336" s="13" t="s">
        <v>8315</v>
      </c>
      <c r="R336" t="s">
        <v>8316</v>
      </c>
      <c r="S336" s="17">
        <v>42417.585532407407</v>
      </c>
      <c r="T336" s="17">
        <v>42432.249305555553</v>
      </c>
    </row>
    <row r="337" spans="1:20" ht="48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110</v>
      </c>
      <c r="P337">
        <v>40.78</v>
      </c>
      <c r="Q337" s="13" t="s">
        <v>8315</v>
      </c>
      <c r="R337" t="s">
        <v>8316</v>
      </c>
      <c r="S337" s="17">
        <v>41866.79886574074</v>
      </c>
      <c r="T337" s="17">
        <v>41885.207638888889</v>
      </c>
    </row>
    <row r="338" spans="1:20" ht="4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202</v>
      </c>
      <c r="P338">
        <v>59.41</v>
      </c>
      <c r="Q338" s="13" t="s">
        <v>8315</v>
      </c>
      <c r="R338" t="s">
        <v>8316</v>
      </c>
      <c r="S338" s="17">
        <v>42220.79487268519</v>
      </c>
      <c r="T338" s="17">
        <v>42246</v>
      </c>
    </row>
    <row r="339" spans="1:20" ht="3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130</v>
      </c>
      <c r="P339">
        <v>3.25</v>
      </c>
      <c r="Q339" s="13" t="s">
        <v>8315</v>
      </c>
      <c r="R339" t="s">
        <v>8316</v>
      </c>
      <c r="S339" s="17">
        <v>42628.849120370374</v>
      </c>
      <c r="T339" s="17">
        <v>42656.849120370374</v>
      </c>
    </row>
    <row r="340" spans="1:20" ht="4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100</v>
      </c>
      <c r="P340">
        <v>81.67</v>
      </c>
      <c r="Q340" s="13" t="s">
        <v>8315</v>
      </c>
      <c r="R340" t="s">
        <v>8316</v>
      </c>
      <c r="S340" s="17">
        <v>42447.894432870366</v>
      </c>
      <c r="T340" s="17">
        <v>42507.894432870366</v>
      </c>
    </row>
    <row r="341" spans="1:20" ht="48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171</v>
      </c>
      <c r="P341">
        <v>44.91</v>
      </c>
      <c r="Q341" s="13" t="s">
        <v>8315</v>
      </c>
      <c r="R341" t="s">
        <v>8316</v>
      </c>
      <c r="S341" s="17">
        <v>42283.864351851851</v>
      </c>
      <c r="T341" s="17">
        <v>42313.906018518523</v>
      </c>
    </row>
    <row r="342" spans="1:20" ht="4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113</v>
      </c>
      <c r="P342">
        <v>49.06</v>
      </c>
      <c r="Q342" s="13" t="s">
        <v>8315</v>
      </c>
      <c r="R342" t="s">
        <v>8316</v>
      </c>
      <c r="S342" s="17">
        <v>42483.015694444446</v>
      </c>
      <c r="T342" s="17">
        <v>42489.290972222225</v>
      </c>
    </row>
    <row r="343" spans="1:20" ht="32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100</v>
      </c>
      <c r="P343">
        <v>62.5</v>
      </c>
      <c r="Q343" s="13" t="s">
        <v>8315</v>
      </c>
      <c r="R343" t="s">
        <v>8316</v>
      </c>
      <c r="S343" s="17">
        <v>41788.58997685185</v>
      </c>
      <c r="T343" s="17">
        <v>41818.58997685185</v>
      </c>
    </row>
    <row r="344" spans="1:20" ht="48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101</v>
      </c>
      <c r="P344">
        <v>35.49</v>
      </c>
      <c r="Q344" s="13" t="s">
        <v>8315</v>
      </c>
      <c r="R344" t="s">
        <v>8316</v>
      </c>
      <c r="S344" s="17">
        <v>42144.041851851856</v>
      </c>
      <c r="T344" s="17">
        <v>42174.041851851856</v>
      </c>
    </row>
    <row r="345" spans="1:20" ht="48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113</v>
      </c>
      <c r="P345">
        <v>66.47</v>
      </c>
      <c r="Q345" s="13" t="s">
        <v>8315</v>
      </c>
      <c r="R345" t="s">
        <v>8316</v>
      </c>
      <c r="S345" s="17">
        <v>42661.132245370376</v>
      </c>
      <c r="T345" s="17">
        <v>42693.916666666672</v>
      </c>
    </row>
    <row r="346" spans="1:20" ht="4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105</v>
      </c>
      <c r="P346">
        <v>56.07</v>
      </c>
      <c r="Q346" s="13" t="s">
        <v>8315</v>
      </c>
      <c r="R346" t="s">
        <v>8316</v>
      </c>
      <c r="S346" s="17">
        <v>42037.938206018516</v>
      </c>
      <c r="T346" s="17">
        <v>42068.166666666672</v>
      </c>
    </row>
    <row r="347" spans="1:20" ht="48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110</v>
      </c>
      <c r="P347">
        <v>47.03</v>
      </c>
      <c r="Q347" s="13" t="s">
        <v>8315</v>
      </c>
      <c r="R347" t="s">
        <v>8316</v>
      </c>
      <c r="S347" s="17">
        <v>42619.935694444444</v>
      </c>
      <c r="T347" s="17">
        <v>42643.875</v>
      </c>
    </row>
    <row r="348" spans="1:20" ht="32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100</v>
      </c>
      <c r="P348">
        <v>47.67</v>
      </c>
      <c r="Q348" s="13" t="s">
        <v>8315</v>
      </c>
      <c r="R348" t="s">
        <v>8316</v>
      </c>
      <c r="S348" s="17">
        <v>41877.221886574072</v>
      </c>
      <c r="T348" s="17">
        <v>41910.140972222223</v>
      </c>
    </row>
    <row r="349" spans="1:20" ht="32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120</v>
      </c>
      <c r="P349">
        <v>88.24</v>
      </c>
      <c r="Q349" s="13" t="s">
        <v>8315</v>
      </c>
      <c r="R349" t="s">
        <v>8316</v>
      </c>
      <c r="S349" s="17">
        <v>41828.736921296295</v>
      </c>
      <c r="T349" s="17">
        <v>41846.291666666664</v>
      </c>
    </row>
    <row r="350" spans="1:20" ht="80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105</v>
      </c>
      <c r="P350">
        <v>80.72</v>
      </c>
      <c r="Q350" s="13" t="s">
        <v>8315</v>
      </c>
      <c r="R350" t="s">
        <v>8316</v>
      </c>
      <c r="S350" s="17">
        <v>42545.774189814809</v>
      </c>
      <c r="T350" s="17">
        <v>42605.774189814809</v>
      </c>
    </row>
    <row r="351" spans="1:20" ht="48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100</v>
      </c>
      <c r="P351">
        <v>68.97</v>
      </c>
      <c r="Q351" s="13" t="s">
        <v>8315</v>
      </c>
      <c r="R351" t="s">
        <v>8316</v>
      </c>
      <c r="S351" s="17">
        <v>42460.741747685184</v>
      </c>
      <c r="T351" s="17">
        <v>42511.165972222225</v>
      </c>
    </row>
    <row r="352" spans="1:20" ht="32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100</v>
      </c>
      <c r="P352">
        <v>550.04</v>
      </c>
      <c r="Q352" s="13" t="s">
        <v>8315</v>
      </c>
      <c r="R352" t="s">
        <v>8316</v>
      </c>
      <c r="S352" s="17">
        <v>41887.292187500003</v>
      </c>
      <c r="T352" s="17">
        <v>41917.292187500003</v>
      </c>
    </row>
    <row r="353" spans="1:20" ht="32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104</v>
      </c>
      <c r="P353">
        <v>57.78</v>
      </c>
      <c r="Q353" s="13" t="s">
        <v>8315</v>
      </c>
      <c r="R353" t="s">
        <v>8316</v>
      </c>
      <c r="S353" s="17">
        <v>41828.646319444444</v>
      </c>
      <c r="T353" s="17">
        <v>41861.665972222225</v>
      </c>
    </row>
    <row r="354" spans="1:20" ht="48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116</v>
      </c>
      <c r="P354">
        <v>73.58</v>
      </c>
      <c r="Q354" s="13" t="s">
        <v>8315</v>
      </c>
      <c r="R354" t="s">
        <v>8316</v>
      </c>
      <c r="S354" s="17">
        <v>42173.803217592591</v>
      </c>
      <c r="T354" s="17">
        <v>42203.290972222225</v>
      </c>
    </row>
    <row r="355" spans="1:20" ht="3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101</v>
      </c>
      <c r="P355">
        <v>75.5</v>
      </c>
      <c r="Q355" s="13" t="s">
        <v>8315</v>
      </c>
      <c r="R355" t="s">
        <v>8316</v>
      </c>
      <c r="S355" s="17">
        <v>41775.858564814815</v>
      </c>
      <c r="T355" s="17">
        <v>41822.165972222225</v>
      </c>
    </row>
    <row r="356" spans="1:20" ht="48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102</v>
      </c>
      <c r="P356">
        <v>235.46</v>
      </c>
      <c r="Q356" s="13" t="s">
        <v>8315</v>
      </c>
      <c r="R356" t="s">
        <v>8316</v>
      </c>
      <c r="S356" s="17">
        <v>42055.277199074073</v>
      </c>
      <c r="T356" s="17">
        <v>42082.610416666663</v>
      </c>
    </row>
    <row r="357" spans="1:20" ht="4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111</v>
      </c>
      <c r="P357">
        <v>92.5</v>
      </c>
      <c r="Q357" s="13" t="s">
        <v>8315</v>
      </c>
      <c r="R357" t="s">
        <v>8316</v>
      </c>
      <c r="S357" s="17">
        <v>42447.896666666667</v>
      </c>
      <c r="T357" s="17">
        <v>42470.166666666672</v>
      </c>
    </row>
    <row r="358" spans="1:20" ht="4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109</v>
      </c>
      <c r="P358">
        <v>46.05</v>
      </c>
      <c r="Q358" s="13" t="s">
        <v>8315</v>
      </c>
      <c r="R358" t="s">
        <v>8316</v>
      </c>
      <c r="S358" s="17">
        <v>42523.248715277776</v>
      </c>
      <c r="T358" s="17">
        <v>42537.248715277776</v>
      </c>
    </row>
    <row r="359" spans="1:20" ht="16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100</v>
      </c>
      <c r="P359">
        <v>31.58</v>
      </c>
      <c r="Q359" s="13" t="s">
        <v>8315</v>
      </c>
      <c r="R359" t="s">
        <v>8316</v>
      </c>
      <c r="S359" s="17">
        <v>41822.90488425926</v>
      </c>
      <c r="T359" s="17">
        <v>41844.291666666664</v>
      </c>
    </row>
    <row r="360" spans="1:20" ht="4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104</v>
      </c>
      <c r="P360">
        <v>36.96</v>
      </c>
      <c r="Q360" s="13" t="s">
        <v>8315</v>
      </c>
      <c r="R360" t="s">
        <v>8316</v>
      </c>
      <c r="S360" s="17">
        <v>42185.556157407409</v>
      </c>
      <c r="T360" s="17">
        <v>42208.772916666669</v>
      </c>
    </row>
    <row r="361" spans="1:20" ht="4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101</v>
      </c>
      <c r="P361">
        <v>88.25</v>
      </c>
      <c r="Q361" s="13" t="s">
        <v>8315</v>
      </c>
      <c r="R361" t="s">
        <v>8316</v>
      </c>
      <c r="S361" s="17">
        <v>41820.62809027778</v>
      </c>
      <c r="T361" s="17">
        <v>41841.165972222225</v>
      </c>
    </row>
    <row r="362" spans="1:20" ht="48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129</v>
      </c>
      <c r="P362">
        <v>64.38</v>
      </c>
      <c r="Q362" s="13" t="s">
        <v>8315</v>
      </c>
      <c r="R362" t="s">
        <v>8316</v>
      </c>
      <c r="S362" s="17">
        <v>41876.815787037034</v>
      </c>
      <c r="T362" s="17">
        <v>41894.815787037034</v>
      </c>
    </row>
    <row r="363" spans="1:20" ht="32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103</v>
      </c>
      <c r="P363">
        <v>62.05</v>
      </c>
      <c r="Q363" s="13" t="s">
        <v>8315</v>
      </c>
      <c r="R363" t="s">
        <v>8316</v>
      </c>
      <c r="S363" s="17">
        <v>41802.574282407404</v>
      </c>
      <c r="T363" s="17">
        <v>41823.165972222225</v>
      </c>
    </row>
    <row r="364" spans="1:20" ht="48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110</v>
      </c>
      <c r="P364">
        <v>73.400000000000006</v>
      </c>
      <c r="Q364" s="13" t="s">
        <v>8315</v>
      </c>
      <c r="R364" t="s">
        <v>8316</v>
      </c>
      <c r="S364" s="17">
        <v>41786.761354166665</v>
      </c>
      <c r="T364" s="17">
        <v>41821.207638888889</v>
      </c>
    </row>
    <row r="365" spans="1:20" ht="32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113</v>
      </c>
      <c r="P365">
        <v>99.5</v>
      </c>
      <c r="Q365" s="13" t="s">
        <v>8315</v>
      </c>
      <c r="R365" t="s">
        <v>8316</v>
      </c>
      <c r="S365" s="17">
        <v>42627.454097222217</v>
      </c>
      <c r="T365" s="17">
        <v>42648.454097222217</v>
      </c>
    </row>
    <row r="366" spans="1:20" ht="64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112</v>
      </c>
      <c r="P366">
        <v>62.17</v>
      </c>
      <c r="Q366" s="13" t="s">
        <v>8315</v>
      </c>
      <c r="R366" t="s">
        <v>8316</v>
      </c>
      <c r="S366" s="17">
        <v>42374.651504629626</v>
      </c>
      <c r="T366" s="17">
        <v>42384.651504629626</v>
      </c>
    </row>
    <row r="367" spans="1:20" ht="48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139</v>
      </c>
      <c r="P367">
        <v>62.33</v>
      </c>
      <c r="Q367" s="13" t="s">
        <v>8315</v>
      </c>
      <c r="R367" t="s">
        <v>8316</v>
      </c>
      <c r="S367" s="17">
        <v>41772.685393518521</v>
      </c>
      <c r="T367" s="17">
        <v>41806.290972222225</v>
      </c>
    </row>
    <row r="368" spans="1:20" ht="48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111</v>
      </c>
      <c r="P368">
        <v>58.79</v>
      </c>
      <c r="Q368" s="13" t="s">
        <v>8315</v>
      </c>
      <c r="R368" t="s">
        <v>8316</v>
      </c>
      <c r="S368" s="17">
        <v>42633.116851851853</v>
      </c>
      <c r="T368" s="17">
        <v>42663.116851851853</v>
      </c>
    </row>
    <row r="369" spans="1:20" ht="48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139</v>
      </c>
      <c r="P369">
        <v>45.35</v>
      </c>
      <c r="Q369" s="13" t="s">
        <v>8315</v>
      </c>
      <c r="R369" t="s">
        <v>8316</v>
      </c>
      <c r="S369" s="17">
        <v>42219.180393518516</v>
      </c>
      <c r="T369" s="17">
        <v>42249.180393518516</v>
      </c>
    </row>
    <row r="370" spans="1:20" ht="48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106</v>
      </c>
      <c r="P370">
        <v>41.94</v>
      </c>
      <c r="Q370" s="13" t="s">
        <v>8315</v>
      </c>
      <c r="R370" t="s">
        <v>8316</v>
      </c>
      <c r="S370" s="17">
        <v>41753.593275462961</v>
      </c>
      <c r="T370" s="17">
        <v>41778.875</v>
      </c>
    </row>
    <row r="371" spans="1:20" ht="48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101</v>
      </c>
      <c r="P371">
        <v>59.17</v>
      </c>
      <c r="Q371" s="13" t="s">
        <v>8315</v>
      </c>
      <c r="R371" t="s">
        <v>8316</v>
      </c>
      <c r="S371" s="17">
        <v>42230.662731481483</v>
      </c>
      <c r="T371" s="17">
        <v>42245.165972222225</v>
      </c>
    </row>
    <row r="372" spans="1:20" ht="4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100</v>
      </c>
      <c r="P372">
        <v>200.49</v>
      </c>
      <c r="Q372" s="13" t="s">
        <v>8315</v>
      </c>
      <c r="R372" t="s">
        <v>8316</v>
      </c>
      <c r="S372" s="17">
        <v>41787.218229166669</v>
      </c>
      <c r="T372" s="17">
        <v>41817.218229166669</v>
      </c>
    </row>
    <row r="373" spans="1:20" ht="4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118</v>
      </c>
      <c r="P373">
        <v>57.26</v>
      </c>
      <c r="Q373" s="13" t="s">
        <v>8315</v>
      </c>
      <c r="R373" t="s">
        <v>8316</v>
      </c>
      <c r="S373" s="17">
        <v>42147.826840277776</v>
      </c>
      <c r="T373" s="17">
        <v>42176.934027777781</v>
      </c>
    </row>
    <row r="374" spans="1:20" ht="48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120</v>
      </c>
      <c r="P374">
        <v>58.06</v>
      </c>
      <c r="Q374" s="13" t="s">
        <v>8315</v>
      </c>
      <c r="R374" t="s">
        <v>8316</v>
      </c>
      <c r="S374" s="17">
        <v>41940.598182870373</v>
      </c>
      <c r="T374" s="17">
        <v>41970.639849537038</v>
      </c>
    </row>
    <row r="375" spans="1:20" ht="32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128</v>
      </c>
      <c r="P375">
        <v>186.8</v>
      </c>
      <c r="Q375" s="13" t="s">
        <v>8315</v>
      </c>
      <c r="R375" t="s">
        <v>8316</v>
      </c>
      <c r="S375" s="17">
        <v>42020.700567129628</v>
      </c>
      <c r="T375" s="17">
        <v>42065.207638888889</v>
      </c>
    </row>
    <row r="376" spans="1:20" ht="3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126</v>
      </c>
      <c r="P376">
        <v>74.12</v>
      </c>
      <c r="Q376" s="13" t="s">
        <v>8315</v>
      </c>
      <c r="R376" t="s">
        <v>8316</v>
      </c>
      <c r="S376" s="17">
        <v>41891.96503472222</v>
      </c>
      <c r="T376" s="17">
        <v>41901</v>
      </c>
    </row>
    <row r="377" spans="1:20" ht="48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107</v>
      </c>
      <c r="P377">
        <v>62.67</v>
      </c>
      <c r="Q377" s="13" t="s">
        <v>8315</v>
      </c>
      <c r="R377" t="s">
        <v>8316</v>
      </c>
      <c r="S377" s="17">
        <v>42490.133877314816</v>
      </c>
      <c r="T377" s="17">
        <v>42527.083333333328</v>
      </c>
    </row>
    <row r="378" spans="1:20" ht="4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100</v>
      </c>
      <c r="P378">
        <v>121.36</v>
      </c>
      <c r="Q378" s="13" t="s">
        <v>8315</v>
      </c>
      <c r="R378" t="s">
        <v>8316</v>
      </c>
      <c r="S378" s="17">
        <v>41995.870486111111</v>
      </c>
      <c r="T378" s="17">
        <v>42015.870486111111</v>
      </c>
    </row>
    <row r="379" spans="1:20" ht="32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111</v>
      </c>
      <c r="P379">
        <v>40.630000000000003</v>
      </c>
      <c r="Q379" s="13" t="s">
        <v>8315</v>
      </c>
      <c r="R379" t="s">
        <v>8316</v>
      </c>
      <c r="S379" s="17">
        <v>42401.806562500002</v>
      </c>
      <c r="T379" s="17">
        <v>42431.806562500002</v>
      </c>
    </row>
    <row r="380" spans="1:20" ht="48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101</v>
      </c>
      <c r="P380">
        <v>63</v>
      </c>
      <c r="Q380" s="13" t="s">
        <v>8315</v>
      </c>
      <c r="R380" t="s">
        <v>8316</v>
      </c>
      <c r="S380" s="17">
        <v>41897.602037037039</v>
      </c>
      <c r="T380" s="17">
        <v>41927.602037037039</v>
      </c>
    </row>
    <row r="381" spans="1:20" ht="32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121</v>
      </c>
      <c r="P381">
        <v>33.67</v>
      </c>
      <c r="Q381" s="13" t="s">
        <v>8315</v>
      </c>
      <c r="R381" t="s">
        <v>8316</v>
      </c>
      <c r="S381" s="17">
        <v>41882.585648148146</v>
      </c>
      <c r="T381" s="17">
        <v>41912.666666666664</v>
      </c>
    </row>
    <row r="382" spans="1:20" ht="4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123</v>
      </c>
      <c r="P382">
        <v>43.2</v>
      </c>
      <c r="Q382" s="13" t="s">
        <v>8315</v>
      </c>
      <c r="R382" t="s">
        <v>8316</v>
      </c>
      <c r="S382" s="17">
        <v>42556.504490740743</v>
      </c>
      <c r="T382" s="17">
        <v>42595.290972222225</v>
      </c>
    </row>
    <row r="383" spans="1:20" ht="48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103</v>
      </c>
      <c r="P383">
        <v>83.57</v>
      </c>
      <c r="Q383" s="13" t="s">
        <v>8315</v>
      </c>
      <c r="R383" t="s">
        <v>8316</v>
      </c>
      <c r="S383" s="17">
        <v>41792.542986111112</v>
      </c>
      <c r="T383" s="17">
        <v>41813.75</v>
      </c>
    </row>
    <row r="384" spans="1:20" ht="48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121</v>
      </c>
      <c r="P384">
        <v>140</v>
      </c>
      <c r="Q384" s="13" t="s">
        <v>8315</v>
      </c>
      <c r="R384" t="s">
        <v>8316</v>
      </c>
      <c r="S384" s="17">
        <v>41879.913761574076</v>
      </c>
      <c r="T384" s="17">
        <v>41894.913761574076</v>
      </c>
    </row>
    <row r="385" spans="1:20" ht="32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186</v>
      </c>
      <c r="P385">
        <v>80.87</v>
      </c>
      <c r="Q385" s="13" t="s">
        <v>8315</v>
      </c>
      <c r="R385" t="s">
        <v>8316</v>
      </c>
      <c r="S385" s="17">
        <v>42552.048356481479</v>
      </c>
      <c r="T385" s="17">
        <v>42573.226388888885</v>
      </c>
    </row>
    <row r="386" spans="1:20" ht="48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300</v>
      </c>
      <c r="P386">
        <v>53.85</v>
      </c>
      <c r="Q386" s="13" t="s">
        <v>8315</v>
      </c>
      <c r="R386" t="s">
        <v>8316</v>
      </c>
      <c r="S386" s="17">
        <v>41810.142199074071</v>
      </c>
      <c r="T386" s="17">
        <v>41824.142199074071</v>
      </c>
    </row>
    <row r="387" spans="1:20" ht="3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141</v>
      </c>
      <c r="P387">
        <v>67.959999999999994</v>
      </c>
      <c r="Q387" s="13" t="s">
        <v>8315</v>
      </c>
      <c r="R387" t="s">
        <v>8316</v>
      </c>
      <c r="S387" s="17">
        <v>42072.576249999998</v>
      </c>
      <c r="T387" s="17">
        <v>42097.576249999998</v>
      </c>
    </row>
    <row r="388" spans="1:20" ht="3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114</v>
      </c>
      <c r="P388">
        <v>27.14</v>
      </c>
      <c r="Q388" s="13" t="s">
        <v>8315</v>
      </c>
      <c r="R388" t="s">
        <v>8316</v>
      </c>
      <c r="S388" s="17">
        <v>41779.724224537036</v>
      </c>
      <c r="T388" s="17">
        <v>41805.666666666664</v>
      </c>
    </row>
    <row r="389" spans="1:20" ht="48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154</v>
      </c>
      <c r="P389">
        <v>110.87</v>
      </c>
      <c r="Q389" s="13" t="s">
        <v>8315</v>
      </c>
      <c r="R389" t="s">
        <v>8316</v>
      </c>
      <c r="S389" s="17">
        <v>42134.172071759262</v>
      </c>
      <c r="T389" s="17">
        <v>42155.290972222225</v>
      </c>
    </row>
    <row r="390" spans="1:20" ht="48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102</v>
      </c>
      <c r="P390">
        <v>106.84</v>
      </c>
      <c r="Q390" s="13" t="s">
        <v>8315</v>
      </c>
      <c r="R390" t="s">
        <v>8316</v>
      </c>
      <c r="S390" s="17">
        <v>42505.738032407404</v>
      </c>
      <c r="T390" s="17">
        <v>42525.738032407404</v>
      </c>
    </row>
    <row r="391" spans="1:20" ht="48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102</v>
      </c>
      <c r="P391">
        <v>105.52</v>
      </c>
      <c r="Q391" s="13" t="s">
        <v>8315</v>
      </c>
      <c r="R391" t="s">
        <v>8316</v>
      </c>
      <c r="S391" s="17">
        <v>42118.556331018524</v>
      </c>
      <c r="T391" s="17">
        <v>42150.165972222225</v>
      </c>
    </row>
    <row r="392" spans="1:20" ht="48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156</v>
      </c>
      <c r="P392">
        <v>51.92</v>
      </c>
      <c r="Q392" s="13" t="s">
        <v>8315</v>
      </c>
      <c r="R392" t="s">
        <v>8316</v>
      </c>
      <c r="S392" s="17">
        <v>42360.887835648144</v>
      </c>
      <c r="T392" s="17">
        <v>42390.887835648144</v>
      </c>
    </row>
    <row r="393" spans="1:20" ht="3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105</v>
      </c>
      <c r="P393">
        <v>86.23</v>
      </c>
      <c r="Q393" s="13" t="s">
        <v>8315</v>
      </c>
      <c r="R393" t="s">
        <v>8316</v>
      </c>
      <c r="S393" s="17">
        <v>42165.993125000001</v>
      </c>
      <c r="T393" s="17">
        <v>42187.993125000001</v>
      </c>
    </row>
    <row r="394" spans="1:20" ht="48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101</v>
      </c>
      <c r="P394">
        <v>114.55</v>
      </c>
      <c r="Q394" s="13" t="s">
        <v>8315</v>
      </c>
      <c r="R394" t="s">
        <v>8316</v>
      </c>
      <c r="S394" s="17">
        <v>41927.936157407406</v>
      </c>
      <c r="T394" s="17">
        <v>41948.977824074071</v>
      </c>
    </row>
    <row r="395" spans="1:20" ht="48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339</v>
      </c>
      <c r="P395">
        <v>62.59</v>
      </c>
      <c r="Q395" s="13" t="s">
        <v>8315</v>
      </c>
      <c r="R395" t="s">
        <v>8316</v>
      </c>
      <c r="S395" s="17">
        <v>42462.140868055561</v>
      </c>
      <c r="T395" s="17">
        <v>42489.875</v>
      </c>
    </row>
    <row r="396" spans="1:20" ht="48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101</v>
      </c>
      <c r="P396">
        <v>61.06</v>
      </c>
      <c r="Q396" s="13" t="s">
        <v>8315</v>
      </c>
      <c r="R396" t="s">
        <v>8316</v>
      </c>
      <c r="S396" s="17">
        <v>42632.348310185189</v>
      </c>
      <c r="T396" s="17">
        <v>42663.204861111109</v>
      </c>
    </row>
    <row r="397" spans="1:20" ht="48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122</v>
      </c>
      <c r="P397">
        <v>70.23</v>
      </c>
      <c r="Q397" s="13" t="s">
        <v>8315</v>
      </c>
      <c r="R397" t="s">
        <v>8316</v>
      </c>
      <c r="S397" s="17">
        <v>42054.849050925928</v>
      </c>
      <c r="T397" s="17">
        <v>42084.807384259257</v>
      </c>
    </row>
    <row r="398" spans="1:20" ht="4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101</v>
      </c>
      <c r="P398">
        <v>78.52</v>
      </c>
      <c r="Q398" s="13" t="s">
        <v>8315</v>
      </c>
      <c r="R398" t="s">
        <v>8316</v>
      </c>
      <c r="S398" s="17">
        <v>42497.275706018518</v>
      </c>
      <c r="T398" s="17">
        <v>42535.904861111107</v>
      </c>
    </row>
    <row r="399" spans="1:20" ht="4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140</v>
      </c>
      <c r="P399">
        <v>61.82</v>
      </c>
      <c r="Q399" s="13" t="s">
        <v>8315</v>
      </c>
      <c r="R399" t="s">
        <v>8316</v>
      </c>
      <c r="S399" s="17">
        <v>42058.904074074075</v>
      </c>
      <c r="T399" s="17">
        <v>42095.165972222225</v>
      </c>
    </row>
    <row r="400" spans="1:20" ht="64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119</v>
      </c>
      <c r="P400">
        <v>48.34</v>
      </c>
      <c r="Q400" s="13" t="s">
        <v>8315</v>
      </c>
      <c r="R400" t="s">
        <v>8316</v>
      </c>
      <c r="S400" s="17">
        <v>41807.690081018518</v>
      </c>
      <c r="T400" s="17">
        <v>41837.690081018518</v>
      </c>
    </row>
    <row r="401" spans="1:20" ht="48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107</v>
      </c>
      <c r="P401">
        <v>107.25</v>
      </c>
      <c r="Q401" s="13" t="s">
        <v>8315</v>
      </c>
      <c r="R401" t="s">
        <v>8316</v>
      </c>
      <c r="S401" s="17">
        <v>42284.69694444444</v>
      </c>
      <c r="T401" s="17">
        <v>42301.165972222225</v>
      </c>
    </row>
    <row r="402" spans="1:20" ht="4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228</v>
      </c>
      <c r="P402">
        <v>57</v>
      </c>
      <c r="Q402" s="13" t="s">
        <v>8315</v>
      </c>
      <c r="R402" t="s">
        <v>8316</v>
      </c>
      <c r="S402" s="17">
        <v>42045.84238425926</v>
      </c>
      <c r="T402" s="17">
        <v>42075.800717592589</v>
      </c>
    </row>
    <row r="403" spans="1:20" ht="32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106</v>
      </c>
      <c r="P403">
        <v>40.92</v>
      </c>
      <c r="Q403" s="13" t="s">
        <v>8315</v>
      </c>
      <c r="R403" t="s">
        <v>8316</v>
      </c>
      <c r="S403" s="17">
        <v>42184.209537037037</v>
      </c>
      <c r="T403" s="17">
        <v>42202.876388888893</v>
      </c>
    </row>
    <row r="404" spans="1:20" ht="48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105</v>
      </c>
      <c r="P404">
        <v>79.540000000000006</v>
      </c>
      <c r="Q404" s="13" t="s">
        <v>8315</v>
      </c>
      <c r="R404" t="s">
        <v>8316</v>
      </c>
      <c r="S404" s="17">
        <v>42341.180636574078</v>
      </c>
      <c r="T404" s="17">
        <v>42373.180636574078</v>
      </c>
    </row>
    <row r="405" spans="1:20" ht="48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106</v>
      </c>
      <c r="P405">
        <v>64.63</v>
      </c>
      <c r="Q405" s="13" t="s">
        <v>8315</v>
      </c>
      <c r="R405" t="s">
        <v>8316</v>
      </c>
      <c r="S405" s="17">
        <v>42170.910231481481</v>
      </c>
      <c r="T405" s="17">
        <v>42205.165972222225</v>
      </c>
    </row>
    <row r="406" spans="1:20" ht="4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105</v>
      </c>
      <c r="P406">
        <v>107.57</v>
      </c>
      <c r="Q406" s="13" t="s">
        <v>8315</v>
      </c>
      <c r="R406" t="s">
        <v>8316</v>
      </c>
      <c r="S406" s="17">
        <v>42151.069606481484</v>
      </c>
      <c r="T406" s="17">
        <v>42172.069606481484</v>
      </c>
    </row>
    <row r="407" spans="1:20" ht="4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100</v>
      </c>
      <c r="P407">
        <v>178.57</v>
      </c>
      <c r="Q407" s="13" t="s">
        <v>8315</v>
      </c>
      <c r="R407" t="s">
        <v>8316</v>
      </c>
      <c r="S407" s="17">
        <v>41944.527627314819</v>
      </c>
      <c r="T407" s="17">
        <v>42004.569293981483</v>
      </c>
    </row>
    <row r="408" spans="1:20" ht="48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>
        <v>62.63</v>
      </c>
      <c r="Q408" s="13" t="s">
        <v>8315</v>
      </c>
      <c r="R408" t="s">
        <v>8316</v>
      </c>
      <c r="S408" s="17">
        <v>42593.865405092598</v>
      </c>
      <c r="T408" s="17">
        <v>42613.865405092598</v>
      </c>
    </row>
    <row r="409" spans="1:20" ht="48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225</v>
      </c>
      <c r="P409">
        <v>75</v>
      </c>
      <c r="Q409" s="13" t="s">
        <v>8315</v>
      </c>
      <c r="R409" t="s">
        <v>8316</v>
      </c>
      <c r="S409" s="17">
        <v>42503.740868055553</v>
      </c>
      <c r="T409" s="17">
        <v>42517.740868055553</v>
      </c>
    </row>
    <row r="410" spans="1:20" ht="48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106</v>
      </c>
      <c r="P410">
        <v>58.9</v>
      </c>
      <c r="Q410" s="13" t="s">
        <v>8315</v>
      </c>
      <c r="R410" t="s">
        <v>8316</v>
      </c>
      <c r="S410" s="17">
        <v>41927.848900462966</v>
      </c>
      <c r="T410" s="17">
        <v>41948.890567129631</v>
      </c>
    </row>
    <row r="411" spans="1:20" ht="48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105</v>
      </c>
      <c r="P411">
        <v>139.56</v>
      </c>
      <c r="Q411" s="13" t="s">
        <v>8315</v>
      </c>
      <c r="R411" t="s">
        <v>8316</v>
      </c>
      <c r="S411" s="17">
        <v>42375.114988425921</v>
      </c>
      <c r="T411" s="17">
        <v>42420.114988425921</v>
      </c>
    </row>
    <row r="412" spans="1:20" ht="32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113</v>
      </c>
      <c r="P412">
        <v>64.290000000000006</v>
      </c>
      <c r="Q412" s="13" t="s">
        <v>8315</v>
      </c>
      <c r="R412" t="s">
        <v>8316</v>
      </c>
      <c r="S412" s="17">
        <v>42553.926527777774</v>
      </c>
      <c r="T412" s="17">
        <v>42585.172916666663</v>
      </c>
    </row>
    <row r="413" spans="1:20" ht="4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101</v>
      </c>
      <c r="P413">
        <v>63.28</v>
      </c>
      <c r="Q413" s="13" t="s">
        <v>8315</v>
      </c>
      <c r="R413" t="s">
        <v>8316</v>
      </c>
      <c r="S413" s="17">
        <v>42155.142638888887</v>
      </c>
      <c r="T413" s="17">
        <v>42215.142638888887</v>
      </c>
    </row>
  </sheetData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7E8D2-806F-6A45-BCC4-43B84335E3C2}">
  <dimension ref="A1:F6"/>
  <sheetViews>
    <sheetView workbookViewId="0">
      <selection activeCell="H4" sqref="H4"/>
    </sheetView>
  </sheetViews>
  <sheetFormatPr baseColWidth="10" defaultRowHeight="15" x14ac:dyDescent="0.2"/>
  <cols>
    <col min="2" max="2" width="109" bestFit="1" customWidth="1"/>
  </cols>
  <sheetData>
    <row r="1" spans="1:6" ht="16" x14ac:dyDescent="0.2">
      <c r="A1" s="8" t="s">
        <v>1</v>
      </c>
      <c r="B1" s="2" t="s">
        <v>4110</v>
      </c>
      <c r="C1" t="s">
        <v>8380</v>
      </c>
      <c r="D1" t="s">
        <v>8381</v>
      </c>
      <c r="E1" t="s">
        <v>8307</v>
      </c>
      <c r="F1" t="s">
        <v>8382</v>
      </c>
    </row>
    <row r="2" spans="1:6" x14ac:dyDescent="0.2">
      <c r="A2" t="s">
        <v>3473</v>
      </c>
      <c r="B2" t="str">
        <f>+VLOOKUP(A2,Kickstarter!B:C,2,FALSE)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">
      <c r="A3" t="s">
        <v>3616</v>
      </c>
      <c r="B3" t="str">
        <f>+VLOOKUP(A3,Kickstarter!B:C,2,FALSE)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">
      <c r="A4" t="s">
        <v>3178</v>
      </c>
      <c r="B4" t="str">
        <f>+VLOOKUP(A4,Kickstarter!B:C,2,FALSE)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">
      <c r="A5" t="s">
        <v>3329</v>
      </c>
      <c r="B5" t="str">
        <f>+VLOOKUP(A5,Kickstarter!B:C,2,FALSE)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">
      <c r="A6" t="s">
        <v>3221</v>
      </c>
      <c r="B6" t="str">
        <f>+VLOOKUP(A6,Kickstarter!B:C,2,FALSE)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9A5C2-2C52-EB49-B549-2118ADF2C151}">
  <dimension ref="A1:F18"/>
  <sheetViews>
    <sheetView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8358</v>
      </c>
      <c r="B1" t="s">
        <v>8315</v>
      </c>
    </row>
    <row r="2" spans="1:6" x14ac:dyDescent="0.2">
      <c r="A2" s="14" t="s">
        <v>8379</v>
      </c>
      <c r="B2" t="s">
        <v>8364</v>
      </c>
    </row>
    <row r="4" spans="1:6" x14ac:dyDescent="0.2">
      <c r="A4" s="14" t="s">
        <v>8362</v>
      </c>
      <c r="B4" s="14" t="s">
        <v>8363</v>
      </c>
    </row>
    <row r="5" spans="1:6" x14ac:dyDescent="0.2">
      <c r="A5" s="14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8" t="s">
        <v>8373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x14ac:dyDescent="0.2">
      <c r="A7" s="18" t="s">
        <v>8374</v>
      </c>
      <c r="B7" s="16">
        <v>3</v>
      </c>
      <c r="C7" s="16">
        <v>39</v>
      </c>
      <c r="D7" s="16">
        <v>8</v>
      </c>
      <c r="E7" s="16">
        <v>71</v>
      </c>
      <c r="F7" s="16">
        <v>121</v>
      </c>
    </row>
    <row r="8" spans="1:6" x14ac:dyDescent="0.2">
      <c r="A8" s="18" t="s">
        <v>8375</v>
      </c>
      <c r="B8" s="16">
        <v>3</v>
      </c>
      <c r="C8" s="16">
        <v>33</v>
      </c>
      <c r="D8" s="16">
        <v>14</v>
      </c>
      <c r="E8" s="16">
        <v>56</v>
      </c>
      <c r="F8" s="16">
        <v>106</v>
      </c>
    </row>
    <row r="9" spans="1:6" x14ac:dyDescent="0.2">
      <c r="A9" s="18" t="s">
        <v>8376</v>
      </c>
      <c r="B9" s="16">
        <v>2</v>
      </c>
      <c r="C9" s="16">
        <v>40</v>
      </c>
      <c r="D9" s="16"/>
      <c r="E9" s="16">
        <v>71</v>
      </c>
      <c r="F9" s="16">
        <v>113</v>
      </c>
    </row>
    <row r="10" spans="1:6" x14ac:dyDescent="0.2">
      <c r="A10" s="18" t="s">
        <v>8367</v>
      </c>
      <c r="B10" s="16">
        <v>3</v>
      </c>
      <c r="C10" s="16">
        <v>52</v>
      </c>
      <c r="D10" s="16"/>
      <c r="E10" s="16">
        <v>111</v>
      </c>
      <c r="F10" s="16">
        <v>166</v>
      </c>
    </row>
    <row r="11" spans="1:6" x14ac:dyDescent="0.2">
      <c r="A11" s="18" t="s">
        <v>8377</v>
      </c>
      <c r="B11" s="16">
        <v>4</v>
      </c>
      <c r="C11" s="16">
        <v>49</v>
      </c>
      <c r="D11" s="16"/>
      <c r="E11" s="16">
        <v>100</v>
      </c>
      <c r="F11" s="16">
        <v>153</v>
      </c>
    </row>
    <row r="12" spans="1:6" x14ac:dyDescent="0.2">
      <c r="A12" s="18" t="s">
        <v>8368</v>
      </c>
      <c r="B12" s="16">
        <v>1</v>
      </c>
      <c r="C12" s="16">
        <v>50</v>
      </c>
      <c r="D12" s="16"/>
      <c r="E12" s="16">
        <v>87</v>
      </c>
      <c r="F12" s="16">
        <v>138</v>
      </c>
    </row>
    <row r="13" spans="1:6" x14ac:dyDescent="0.2">
      <c r="A13" s="18" t="s">
        <v>8369</v>
      </c>
      <c r="B13" s="16">
        <v>4</v>
      </c>
      <c r="C13" s="16">
        <v>47</v>
      </c>
      <c r="D13" s="16"/>
      <c r="E13" s="16">
        <v>72</v>
      </c>
      <c r="F13" s="16">
        <v>123</v>
      </c>
    </row>
    <row r="14" spans="1:6" x14ac:dyDescent="0.2">
      <c r="A14" s="18" t="s">
        <v>8370</v>
      </c>
      <c r="B14" s="16">
        <v>4</v>
      </c>
      <c r="C14" s="16">
        <v>34</v>
      </c>
      <c r="D14" s="16"/>
      <c r="E14" s="16">
        <v>59</v>
      </c>
      <c r="F14" s="16">
        <v>97</v>
      </c>
    </row>
    <row r="15" spans="1:6" x14ac:dyDescent="0.2">
      <c r="A15" s="18" t="s">
        <v>8371</v>
      </c>
      <c r="B15" s="16"/>
      <c r="C15" s="16">
        <v>50</v>
      </c>
      <c r="D15" s="16"/>
      <c r="E15" s="16">
        <v>65</v>
      </c>
      <c r="F15" s="16">
        <v>115</v>
      </c>
    </row>
    <row r="16" spans="1:6" x14ac:dyDescent="0.2">
      <c r="A16" s="18" t="s">
        <v>8372</v>
      </c>
      <c r="B16" s="16">
        <v>3</v>
      </c>
      <c r="C16" s="16">
        <v>31</v>
      </c>
      <c r="D16" s="16"/>
      <c r="E16" s="16">
        <v>54</v>
      </c>
      <c r="F16" s="16">
        <v>88</v>
      </c>
    </row>
    <row r="17" spans="1:6" x14ac:dyDescent="0.2">
      <c r="A17" s="18" t="s">
        <v>8378</v>
      </c>
      <c r="B17" s="16">
        <v>3</v>
      </c>
      <c r="C17" s="16">
        <v>35</v>
      </c>
      <c r="D17" s="16"/>
      <c r="E17" s="16">
        <v>37</v>
      </c>
      <c r="F17" s="16">
        <v>75</v>
      </c>
    </row>
    <row r="18" spans="1:6" x14ac:dyDescent="0.2">
      <c r="A18" s="18" t="s">
        <v>8361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95396-422D-6442-B610-53F3B464A7CF}">
  <dimension ref="A1:F6"/>
  <sheetViews>
    <sheetView workbookViewId="0">
      <selection activeCell="B7" sqref="B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8362</v>
      </c>
      <c r="B3" s="14" t="s">
        <v>8363</v>
      </c>
    </row>
    <row r="4" spans="1:6" x14ac:dyDescent="0.2">
      <c r="A4" s="1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8315</v>
      </c>
      <c r="B5" s="16">
        <v>26</v>
      </c>
      <c r="C5" s="16">
        <v>349</v>
      </c>
      <c r="D5" s="16">
        <v>12</v>
      </c>
      <c r="E5" s="16">
        <v>525</v>
      </c>
      <c r="F5" s="16">
        <v>912</v>
      </c>
    </row>
    <row r="6" spans="1:6" x14ac:dyDescent="0.2">
      <c r="A6" s="15" t="s">
        <v>8361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72B6E-9041-DE44-93C7-82EEE0C02988}">
  <dimension ref="A1:E7"/>
  <sheetViews>
    <sheetView workbookViewId="0">
      <selection activeCell="E15" sqref="E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8222</v>
      </c>
      <c r="B1" t="s">
        <v>8224</v>
      </c>
    </row>
    <row r="2" spans="1:5" x14ac:dyDescent="0.2">
      <c r="A2" s="14" t="s">
        <v>8358</v>
      </c>
      <c r="B2" t="s">
        <v>8315</v>
      </c>
    </row>
    <row r="4" spans="1:5" x14ac:dyDescent="0.2">
      <c r="A4" s="14" t="s">
        <v>8362</v>
      </c>
      <c r="B4" s="14" t="s">
        <v>8363</v>
      </c>
    </row>
    <row r="5" spans="1:5" x14ac:dyDescent="0.2">
      <c r="A5" s="14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5" t="s">
        <v>8316</v>
      </c>
      <c r="B6" s="16">
        <v>70</v>
      </c>
      <c r="C6" s="16">
        <v>6</v>
      </c>
      <c r="D6" s="16">
        <v>238</v>
      </c>
      <c r="E6" s="16">
        <v>314</v>
      </c>
    </row>
    <row r="7" spans="1:5" x14ac:dyDescent="0.2">
      <c r="A7" s="15" t="s">
        <v>8361</v>
      </c>
      <c r="B7" s="16">
        <v>70</v>
      </c>
      <c r="C7" s="16">
        <v>6</v>
      </c>
      <c r="D7" s="16">
        <v>238</v>
      </c>
      <c r="E7" s="16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Edinburgh Research</vt:lpstr>
      <vt:lpstr>Outcomes Based on Launch Date</vt:lpstr>
      <vt:lpstr>Category Statistics</vt:lpstr>
      <vt:lpstr>Subcategory Statistics</vt:lpstr>
      <vt:lpstr>GB Musical 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Cody Jennings</cp:lastModifiedBy>
  <dcterms:created xsi:type="dcterms:W3CDTF">2017-04-20T15:17:24Z</dcterms:created>
  <dcterms:modified xsi:type="dcterms:W3CDTF">2022-08-20T21:53:08Z</dcterms:modified>
</cp:coreProperties>
</file>