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u Back\Documents\Cognizant\Prudential\"/>
    </mc:Choice>
  </mc:AlternateContent>
  <bookViews>
    <workbookView xWindow="0" yWindow="0" windowWidth="15360" windowHeight="3825" firstSheet="4" activeTab="6"/>
  </bookViews>
  <sheets>
    <sheet name="Helper" sheetId="3" r:id="rId1"/>
    <sheet name="Equipo" sheetId="2" r:id="rId2"/>
    <sheet name="Esfuerzo x sprint" sheetId="8" r:id="rId3"/>
    <sheet name="Estimación" sheetId="7" r:id="rId4"/>
    <sheet name="Desglose de Tareas" sheetId="4" r:id="rId5"/>
    <sheet name="Linea de Tiempo" sheetId="1" r:id="rId6"/>
    <sheet name="Linea de Tiempo Mobile" sheetId="9" r:id="rId7"/>
    <sheet name="Sheet1" sheetId="10" r:id="rId8"/>
    <sheet name="Sheet5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9" l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B50" i="9"/>
  <c r="C50" i="9"/>
  <c r="D50" i="9"/>
  <c r="B51" i="9"/>
  <c r="C51" i="9"/>
  <c r="D51" i="9"/>
  <c r="B52" i="9"/>
  <c r="C52" i="9"/>
  <c r="D52" i="9"/>
  <c r="B53" i="9"/>
  <c r="C53" i="9"/>
  <c r="D53" i="9"/>
  <c r="B54" i="9"/>
  <c r="C54" i="9"/>
  <c r="D54" i="9"/>
  <c r="B55" i="9"/>
  <c r="C55" i="9"/>
  <c r="D55" i="9"/>
  <c r="B56" i="9"/>
  <c r="C56" i="9"/>
  <c r="D56" i="9"/>
  <c r="B57" i="9"/>
  <c r="C57" i="9"/>
  <c r="D57" i="9"/>
  <c r="B58" i="9"/>
  <c r="C58" i="9"/>
  <c r="D58" i="9"/>
  <c r="B59" i="9"/>
  <c r="C59" i="9"/>
  <c r="D59" i="9"/>
  <c r="B60" i="9"/>
  <c r="C60" i="9"/>
  <c r="D60" i="9"/>
  <c r="B61" i="9"/>
  <c r="C61" i="9"/>
  <c r="D61" i="9"/>
  <c r="B62" i="9"/>
  <c r="C62" i="9"/>
  <c r="D62" i="9"/>
  <c r="B63" i="9"/>
  <c r="C63" i="9"/>
  <c r="D63" i="9"/>
  <c r="B28" i="9"/>
  <c r="C28" i="9"/>
  <c r="D28" i="9"/>
  <c r="B29" i="9"/>
  <c r="C29" i="9"/>
  <c r="D29" i="9"/>
  <c r="B30" i="9"/>
  <c r="C30" i="9"/>
  <c r="D30" i="9"/>
  <c r="B31" i="9"/>
  <c r="C31" i="9"/>
  <c r="D31" i="9"/>
  <c r="B32" i="9"/>
  <c r="C32" i="9"/>
  <c r="D32" i="9"/>
  <c r="B33" i="9"/>
  <c r="C33" i="9"/>
  <c r="D33" i="9"/>
  <c r="B34" i="9"/>
  <c r="C34" i="9"/>
  <c r="D34" i="9"/>
  <c r="B35" i="9"/>
  <c r="C35" i="9"/>
  <c r="D35" i="9"/>
  <c r="B36" i="9"/>
  <c r="C36" i="9"/>
  <c r="D36" i="9"/>
  <c r="B37" i="9"/>
  <c r="C37" i="9"/>
  <c r="D37" i="9"/>
  <c r="B38" i="9"/>
  <c r="C38" i="9"/>
  <c r="D38" i="9"/>
  <c r="B39" i="9"/>
  <c r="C39" i="9"/>
  <c r="D39" i="9"/>
  <c r="B40" i="9"/>
  <c r="C40" i="9"/>
  <c r="D40" i="9"/>
  <c r="B41" i="9"/>
  <c r="C41" i="9"/>
  <c r="D41" i="9"/>
  <c r="B42" i="9"/>
  <c r="C42" i="9"/>
  <c r="D42" i="9"/>
  <c r="B43" i="9"/>
  <c r="C43" i="9"/>
  <c r="D43" i="9"/>
  <c r="B44" i="9"/>
  <c r="C44" i="9"/>
  <c r="D44" i="9"/>
  <c r="B45" i="9"/>
  <c r="C45" i="9"/>
  <c r="D45" i="9"/>
  <c r="B46" i="9"/>
  <c r="C46" i="9"/>
  <c r="D46" i="9"/>
  <c r="B47" i="9"/>
  <c r="C47" i="9"/>
  <c r="D47" i="9"/>
  <c r="B48" i="9"/>
  <c r="C48" i="9"/>
  <c r="D48" i="9"/>
  <c r="B49" i="9"/>
  <c r="C49" i="9"/>
  <c r="D49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G53" i="1" l="1"/>
  <c r="H53" i="1"/>
  <c r="G54" i="1"/>
  <c r="H54" i="1"/>
  <c r="G55" i="1"/>
  <c r="H55" i="1"/>
  <c r="G56" i="1"/>
  <c r="H56" i="1"/>
  <c r="G57" i="1"/>
  <c r="H57" i="1"/>
  <c r="B55" i="1"/>
  <c r="C55" i="1"/>
  <c r="D55" i="1"/>
  <c r="B56" i="1"/>
  <c r="C56" i="1"/>
  <c r="D56" i="1"/>
  <c r="B57" i="1"/>
  <c r="C57" i="1"/>
  <c r="D57" i="1"/>
  <c r="A4" i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3" i="4"/>
  <c r="A2" i="4"/>
  <c r="G10" i="8" l="1"/>
  <c r="G11" i="8"/>
  <c r="D107" i="7" l="1"/>
  <c r="D77" i="7"/>
  <c r="D61" i="7"/>
  <c r="D40" i="7"/>
  <c r="D31" i="7"/>
  <c r="D21" i="7"/>
  <c r="J10" i="8"/>
  <c r="B12" i="9" l="1"/>
  <c r="G12" i="9" s="1"/>
  <c r="C12" i="9"/>
  <c r="D12" i="9"/>
  <c r="H12" i="9" s="1"/>
  <c r="H13" i="9"/>
  <c r="G14" i="9"/>
  <c r="H14" i="9"/>
  <c r="H15" i="9"/>
  <c r="H16" i="9"/>
  <c r="H17" i="9"/>
  <c r="H18" i="9"/>
  <c r="G19" i="9"/>
  <c r="H19" i="9"/>
  <c r="H20" i="9"/>
  <c r="H21" i="9"/>
  <c r="G22" i="9"/>
  <c r="H22" i="9"/>
  <c r="H23" i="9"/>
  <c r="H24" i="9"/>
  <c r="H26" i="9"/>
  <c r="G27" i="9"/>
  <c r="H27" i="9"/>
  <c r="H28" i="9"/>
  <c r="H29" i="9"/>
  <c r="H30" i="9"/>
  <c r="H31" i="9"/>
  <c r="H32" i="9"/>
  <c r="G33" i="9"/>
  <c r="H33" i="9"/>
  <c r="H34" i="9"/>
  <c r="H35" i="9"/>
  <c r="H36" i="9"/>
  <c r="G37" i="9"/>
  <c r="H37" i="9"/>
  <c r="H38" i="9"/>
  <c r="H39" i="9"/>
  <c r="H40" i="9"/>
  <c r="G41" i="9"/>
  <c r="H41" i="9"/>
  <c r="H42" i="9"/>
  <c r="H43" i="9"/>
  <c r="H44" i="9"/>
  <c r="H45" i="9"/>
  <c r="G46" i="9"/>
  <c r="H46" i="9"/>
  <c r="H47" i="9"/>
  <c r="H48" i="9"/>
  <c r="H49" i="9"/>
  <c r="G50" i="9"/>
  <c r="H50" i="9"/>
  <c r="G51" i="9"/>
  <c r="H51" i="9"/>
  <c r="H52" i="9"/>
  <c r="G53" i="9"/>
  <c r="H53" i="9"/>
  <c r="H54" i="9"/>
  <c r="G55" i="9"/>
  <c r="H56" i="9"/>
  <c r="H57" i="9"/>
  <c r="H58" i="9"/>
  <c r="H59" i="9"/>
  <c r="H60" i="9"/>
  <c r="D11" i="9"/>
  <c r="C11" i="9"/>
  <c r="B11" i="9"/>
  <c r="G11" i="9" s="1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D288" i="9"/>
  <c r="B288" i="9"/>
  <c r="D287" i="9"/>
  <c r="B287" i="9"/>
  <c r="D286" i="9"/>
  <c r="B286" i="9"/>
  <c r="D285" i="9"/>
  <c r="B285" i="9"/>
  <c r="D284" i="9"/>
  <c r="B284" i="9"/>
  <c r="D283" i="9"/>
  <c r="B283" i="9"/>
  <c r="D282" i="9"/>
  <c r="B282" i="9"/>
  <c r="D281" i="9"/>
  <c r="B281" i="9"/>
  <c r="D280" i="9"/>
  <c r="B280" i="9"/>
  <c r="D279" i="9"/>
  <c r="B279" i="9"/>
  <c r="D278" i="9"/>
  <c r="B278" i="9"/>
  <c r="D277" i="9"/>
  <c r="B277" i="9"/>
  <c r="D276" i="9"/>
  <c r="B276" i="9"/>
  <c r="D275" i="9"/>
  <c r="B275" i="9"/>
  <c r="D274" i="9"/>
  <c r="B274" i="9"/>
  <c r="D273" i="9"/>
  <c r="B273" i="9"/>
  <c r="D272" i="9"/>
  <c r="B272" i="9"/>
  <c r="D271" i="9"/>
  <c r="B271" i="9"/>
  <c r="D270" i="9"/>
  <c r="B270" i="9"/>
  <c r="D269" i="9"/>
  <c r="B269" i="9"/>
  <c r="D268" i="9"/>
  <c r="B268" i="9"/>
  <c r="D267" i="9"/>
  <c r="B267" i="9"/>
  <c r="D266" i="9"/>
  <c r="B266" i="9"/>
  <c r="D265" i="9"/>
  <c r="B265" i="9"/>
  <c r="D264" i="9"/>
  <c r="B264" i="9"/>
  <c r="D263" i="9"/>
  <c r="B263" i="9"/>
  <c r="D262" i="9"/>
  <c r="C262" i="9"/>
  <c r="B262" i="9"/>
  <c r="D261" i="9"/>
  <c r="C261" i="9"/>
  <c r="B261" i="9"/>
  <c r="D260" i="9"/>
  <c r="C260" i="9"/>
  <c r="B260" i="9"/>
  <c r="D259" i="9"/>
  <c r="C259" i="9"/>
  <c r="B259" i="9"/>
  <c r="D258" i="9"/>
  <c r="C258" i="9"/>
  <c r="B258" i="9"/>
  <c r="D257" i="9"/>
  <c r="C257" i="9"/>
  <c r="B257" i="9"/>
  <c r="D256" i="9"/>
  <c r="C256" i="9"/>
  <c r="B256" i="9"/>
  <c r="D255" i="9"/>
  <c r="C255" i="9"/>
  <c r="B255" i="9"/>
  <c r="D254" i="9"/>
  <c r="C254" i="9"/>
  <c r="B254" i="9"/>
  <c r="D253" i="9"/>
  <c r="C253" i="9"/>
  <c r="B253" i="9"/>
  <c r="D252" i="9"/>
  <c r="C252" i="9"/>
  <c r="B252" i="9"/>
  <c r="D251" i="9"/>
  <c r="C251" i="9"/>
  <c r="B251" i="9"/>
  <c r="D250" i="9"/>
  <c r="C250" i="9"/>
  <c r="B250" i="9"/>
  <c r="D249" i="9"/>
  <c r="C249" i="9"/>
  <c r="B249" i="9"/>
  <c r="D248" i="9"/>
  <c r="C248" i="9"/>
  <c r="B248" i="9"/>
  <c r="D247" i="9"/>
  <c r="C247" i="9"/>
  <c r="B247" i="9"/>
  <c r="D246" i="9"/>
  <c r="C246" i="9"/>
  <c r="B246" i="9"/>
  <c r="D245" i="9"/>
  <c r="C245" i="9"/>
  <c r="B245" i="9"/>
  <c r="D244" i="9"/>
  <c r="C244" i="9"/>
  <c r="B244" i="9"/>
  <c r="D243" i="9"/>
  <c r="C243" i="9"/>
  <c r="B243" i="9"/>
  <c r="D242" i="9"/>
  <c r="C242" i="9"/>
  <c r="B242" i="9"/>
  <c r="D241" i="9"/>
  <c r="C241" i="9"/>
  <c r="B241" i="9"/>
  <c r="D240" i="9"/>
  <c r="C240" i="9"/>
  <c r="B240" i="9"/>
  <c r="D239" i="9"/>
  <c r="C239" i="9"/>
  <c r="B239" i="9"/>
  <c r="D238" i="9"/>
  <c r="C238" i="9"/>
  <c r="B238" i="9"/>
  <c r="D237" i="9"/>
  <c r="C237" i="9"/>
  <c r="B237" i="9"/>
  <c r="D236" i="9"/>
  <c r="C236" i="9"/>
  <c r="B236" i="9"/>
  <c r="D235" i="9"/>
  <c r="C235" i="9"/>
  <c r="B235" i="9"/>
  <c r="D234" i="9"/>
  <c r="C234" i="9"/>
  <c r="B234" i="9"/>
  <c r="D233" i="9"/>
  <c r="C233" i="9"/>
  <c r="B233" i="9"/>
  <c r="D232" i="9"/>
  <c r="C232" i="9"/>
  <c r="B232" i="9"/>
  <c r="D231" i="9"/>
  <c r="C231" i="9"/>
  <c r="B231" i="9"/>
  <c r="D230" i="9"/>
  <c r="C230" i="9"/>
  <c r="B230" i="9"/>
  <c r="D229" i="9"/>
  <c r="C229" i="9"/>
  <c r="B229" i="9"/>
  <c r="D228" i="9"/>
  <c r="C228" i="9"/>
  <c r="B228" i="9"/>
  <c r="D227" i="9"/>
  <c r="C227" i="9"/>
  <c r="B227" i="9"/>
  <c r="D226" i="9"/>
  <c r="C226" i="9"/>
  <c r="B226" i="9"/>
  <c r="D225" i="9"/>
  <c r="C225" i="9"/>
  <c r="B225" i="9"/>
  <c r="D224" i="9"/>
  <c r="C224" i="9"/>
  <c r="B224" i="9"/>
  <c r="D223" i="9"/>
  <c r="C223" i="9"/>
  <c r="B223" i="9"/>
  <c r="D222" i="9"/>
  <c r="C222" i="9"/>
  <c r="B222" i="9"/>
  <c r="D221" i="9"/>
  <c r="C221" i="9"/>
  <c r="B221" i="9"/>
  <c r="D220" i="9"/>
  <c r="C220" i="9"/>
  <c r="B220" i="9"/>
  <c r="D219" i="9"/>
  <c r="C219" i="9"/>
  <c r="B219" i="9"/>
  <c r="D218" i="9"/>
  <c r="C218" i="9"/>
  <c r="B218" i="9"/>
  <c r="D217" i="9"/>
  <c r="C217" i="9"/>
  <c r="B217" i="9"/>
  <c r="D216" i="9"/>
  <c r="C216" i="9"/>
  <c r="B216" i="9"/>
  <c r="D215" i="9"/>
  <c r="C215" i="9"/>
  <c r="B215" i="9"/>
  <c r="D214" i="9"/>
  <c r="C214" i="9"/>
  <c r="B214" i="9"/>
  <c r="D213" i="9"/>
  <c r="C213" i="9"/>
  <c r="B213" i="9"/>
  <c r="D212" i="9"/>
  <c r="C212" i="9"/>
  <c r="B212" i="9"/>
  <c r="D211" i="9"/>
  <c r="C211" i="9"/>
  <c r="B211" i="9"/>
  <c r="D210" i="9"/>
  <c r="C210" i="9"/>
  <c r="B210" i="9"/>
  <c r="D209" i="9"/>
  <c r="C209" i="9"/>
  <c r="B209" i="9"/>
  <c r="D208" i="9"/>
  <c r="C208" i="9"/>
  <c r="B208" i="9"/>
  <c r="D207" i="9"/>
  <c r="C207" i="9"/>
  <c r="B207" i="9"/>
  <c r="D206" i="9"/>
  <c r="C206" i="9"/>
  <c r="B206" i="9"/>
  <c r="D205" i="9"/>
  <c r="C205" i="9"/>
  <c r="B205" i="9"/>
  <c r="D204" i="9"/>
  <c r="C204" i="9"/>
  <c r="B204" i="9"/>
  <c r="D203" i="9"/>
  <c r="C203" i="9"/>
  <c r="B203" i="9"/>
  <c r="D202" i="9"/>
  <c r="C202" i="9"/>
  <c r="B202" i="9"/>
  <c r="D201" i="9"/>
  <c r="C201" i="9"/>
  <c r="B201" i="9"/>
  <c r="D200" i="9"/>
  <c r="C200" i="9"/>
  <c r="B200" i="9"/>
  <c r="D199" i="9"/>
  <c r="C199" i="9"/>
  <c r="B199" i="9"/>
  <c r="D198" i="9"/>
  <c r="C198" i="9"/>
  <c r="B198" i="9"/>
  <c r="D197" i="9"/>
  <c r="C197" i="9"/>
  <c r="B197" i="9"/>
  <c r="D196" i="9"/>
  <c r="C196" i="9"/>
  <c r="B196" i="9"/>
  <c r="D195" i="9"/>
  <c r="C195" i="9"/>
  <c r="B195" i="9"/>
  <c r="D194" i="9"/>
  <c r="C194" i="9"/>
  <c r="B194" i="9"/>
  <c r="D193" i="9"/>
  <c r="C193" i="9"/>
  <c r="B193" i="9"/>
  <c r="D192" i="9"/>
  <c r="C192" i="9"/>
  <c r="B192" i="9"/>
  <c r="D191" i="9"/>
  <c r="C191" i="9"/>
  <c r="B191" i="9"/>
  <c r="D190" i="9"/>
  <c r="C190" i="9"/>
  <c r="B190" i="9"/>
  <c r="D189" i="9"/>
  <c r="C189" i="9"/>
  <c r="B189" i="9"/>
  <c r="D188" i="9"/>
  <c r="C188" i="9"/>
  <c r="B188" i="9"/>
  <c r="D187" i="9"/>
  <c r="C187" i="9"/>
  <c r="B187" i="9"/>
  <c r="D186" i="9"/>
  <c r="C186" i="9"/>
  <c r="B186" i="9"/>
  <c r="D185" i="9"/>
  <c r="C185" i="9"/>
  <c r="B185" i="9"/>
  <c r="D184" i="9"/>
  <c r="C184" i="9"/>
  <c r="B184" i="9"/>
  <c r="D183" i="9"/>
  <c r="C183" i="9"/>
  <c r="B183" i="9"/>
  <c r="D182" i="9"/>
  <c r="C182" i="9"/>
  <c r="B182" i="9"/>
  <c r="D181" i="9"/>
  <c r="C181" i="9"/>
  <c r="B181" i="9"/>
  <c r="D180" i="9"/>
  <c r="C180" i="9"/>
  <c r="B180" i="9"/>
  <c r="D179" i="9"/>
  <c r="C179" i="9"/>
  <c r="B179" i="9"/>
  <c r="D178" i="9"/>
  <c r="C178" i="9"/>
  <c r="B178" i="9"/>
  <c r="D177" i="9"/>
  <c r="C177" i="9"/>
  <c r="B177" i="9"/>
  <c r="D176" i="9"/>
  <c r="C176" i="9"/>
  <c r="B176" i="9"/>
  <c r="D175" i="9"/>
  <c r="C175" i="9"/>
  <c r="B175" i="9"/>
  <c r="D174" i="9"/>
  <c r="C174" i="9"/>
  <c r="B174" i="9"/>
  <c r="D173" i="9"/>
  <c r="C173" i="9"/>
  <c r="B173" i="9"/>
  <c r="D172" i="9"/>
  <c r="C172" i="9"/>
  <c r="B172" i="9"/>
  <c r="D171" i="9"/>
  <c r="C171" i="9"/>
  <c r="B171" i="9"/>
  <c r="D170" i="9"/>
  <c r="C170" i="9"/>
  <c r="B170" i="9"/>
  <c r="D169" i="9"/>
  <c r="C169" i="9"/>
  <c r="B169" i="9"/>
  <c r="D168" i="9"/>
  <c r="C168" i="9"/>
  <c r="B168" i="9"/>
  <c r="D167" i="9"/>
  <c r="C167" i="9"/>
  <c r="B167" i="9"/>
  <c r="D166" i="9"/>
  <c r="C166" i="9"/>
  <c r="B166" i="9"/>
  <c r="D165" i="9"/>
  <c r="C165" i="9"/>
  <c r="B165" i="9"/>
  <c r="D164" i="9"/>
  <c r="C164" i="9"/>
  <c r="B164" i="9"/>
  <c r="D163" i="9"/>
  <c r="C163" i="9"/>
  <c r="B163" i="9"/>
  <c r="D162" i="9"/>
  <c r="C162" i="9"/>
  <c r="B162" i="9"/>
  <c r="D161" i="9"/>
  <c r="C161" i="9"/>
  <c r="B161" i="9"/>
  <c r="D160" i="9"/>
  <c r="C160" i="9"/>
  <c r="B160" i="9"/>
  <c r="D159" i="9"/>
  <c r="C159" i="9"/>
  <c r="B159" i="9"/>
  <c r="D158" i="9"/>
  <c r="C158" i="9"/>
  <c r="B158" i="9"/>
  <c r="D157" i="9"/>
  <c r="C157" i="9"/>
  <c r="B157" i="9"/>
  <c r="D156" i="9"/>
  <c r="C156" i="9"/>
  <c r="B156" i="9"/>
  <c r="D155" i="9"/>
  <c r="C155" i="9"/>
  <c r="B155" i="9"/>
  <c r="D154" i="9"/>
  <c r="C154" i="9"/>
  <c r="B154" i="9"/>
  <c r="D153" i="9"/>
  <c r="C153" i="9"/>
  <c r="B153" i="9"/>
  <c r="D152" i="9"/>
  <c r="C152" i="9"/>
  <c r="B152" i="9"/>
  <c r="D151" i="9"/>
  <c r="C151" i="9"/>
  <c r="B151" i="9"/>
  <c r="D150" i="9"/>
  <c r="C150" i="9"/>
  <c r="B150" i="9"/>
  <c r="D149" i="9"/>
  <c r="C149" i="9"/>
  <c r="B149" i="9"/>
  <c r="D148" i="9"/>
  <c r="C148" i="9"/>
  <c r="B148" i="9"/>
  <c r="D147" i="9"/>
  <c r="C147" i="9"/>
  <c r="B147" i="9"/>
  <c r="D146" i="9"/>
  <c r="C146" i="9"/>
  <c r="B146" i="9"/>
  <c r="D145" i="9"/>
  <c r="C145" i="9"/>
  <c r="B145" i="9"/>
  <c r="D144" i="9"/>
  <c r="C144" i="9"/>
  <c r="B144" i="9"/>
  <c r="D143" i="9"/>
  <c r="C143" i="9"/>
  <c r="B143" i="9"/>
  <c r="D142" i="9"/>
  <c r="C142" i="9"/>
  <c r="B142" i="9"/>
  <c r="D141" i="9"/>
  <c r="C141" i="9"/>
  <c r="B141" i="9"/>
  <c r="D140" i="9"/>
  <c r="C140" i="9"/>
  <c r="B140" i="9"/>
  <c r="D139" i="9"/>
  <c r="C139" i="9"/>
  <c r="B139" i="9"/>
  <c r="D138" i="9"/>
  <c r="C138" i="9"/>
  <c r="B138" i="9"/>
  <c r="D137" i="9"/>
  <c r="C137" i="9"/>
  <c r="B137" i="9"/>
  <c r="D136" i="9"/>
  <c r="C136" i="9"/>
  <c r="B136" i="9"/>
  <c r="D135" i="9"/>
  <c r="C135" i="9"/>
  <c r="B135" i="9"/>
  <c r="D134" i="9"/>
  <c r="C134" i="9"/>
  <c r="B134" i="9"/>
  <c r="D133" i="9"/>
  <c r="C133" i="9"/>
  <c r="B133" i="9"/>
  <c r="D132" i="9"/>
  <c r="C132" i="9"/>
  <c r="B132" i="9"/>
  <c r="D131" i="9"/>
  <c r="C131" i="9"/>
  <c r="B131" i="9"/>
  <c r="D130" i="9"/>
  <c r="C130" i="9"/>
  <c r="B130" i="9"/>
  <c r="D129" i="9"/>
  <c r="C129" i="9"/>
  <c r="B129" i="9"/>
  <c r="D128" i="9"/>
  <c r="C128" i="9"/>
  <c r="B128" i="9"/>
  <c r="D127" i="9"/>
  <c r="C127" i="9"/>
  <c r="B127" i="9"/>
  <c r="D126" i="9"/>
  <c r="C126" i="9"/>
  <c r="B126" i="9"/>
  <c r="D125" i="9"/>
  <c r="C125" i="9"/>
  <c r="B125" i="9"/>
  <c r="D124" i="9"/>
  <c r="C124" i="9"/>
  <c r="B124" i="9"/>
  <c r="D123" i="9"/>
  <c r="C123" i="9"/>
  <c r="B123" i="9"/>
  <c r="D122" i="9"/>
  <c r="C122" i="9"/>
  <c r="B122" i="9"/>
  <c r="D121" i="9"/>
  <c r="C121" i="9"/>
  <c r="B121" i="9"/>
  <c r="D120" i="9"/>
  <c r="C120" i="9"/>
  <c r="B120" i="9"/>
  <c r="D119" i="9"/>
  <c r="C119" i="9"/>
  <c r="B119" i="9"/>
  <c r="D118" i="9"/>
  <c r="C118" i="9"/>
  <c r="B118" i="9"/>
  <c r="D117" i="9"/>
  <c r="C117" i="9"/>
  <c r="B117" i="9"/>
  <c r="D116" i="9"/>
  <c r="C116" i="9"/>
  <c r="B116" i="9"/>
  <c r="D115" i="9"/>
  <c r="C115" i="9"/>
  <c r="B115" i="9"/>
  <c r="D114" i="9"/>
  <c r="C114" i="9"/>
  <c r="B114" i="9"/>
  <c r="D113" i="9"/>
  <c r="C113" i="9"/>
  <c r="B113" i="9"/>
  <c r="D112" i="9"/>
  <c r="C112" i="9"/>
  <c r="B112" i="9"/>
  <c r="D111" i="9"/>
  <c r="C111" i="9"/>
  <c r="B111" i="9"/>
  <c r="D110" i="9"/>
  <c r="C110" i="9"/>
  <c r="B110" i="9"/>
  <c r="D109" i="9"/>
  <c r="C109" i="9"/>
  <c r="B109" i="9"/>
  <c r="D108" i="9"/>
  <c r="C108" i="9"/>
  <c r="B108" i="9"/>
  <c r="D107" i="9"/>
  <c r="C107" i="9"/>
  <c r="B107" i="9"/>
  <c r="H55" i="9"/>
  <c r="H25" i="9"/>
  <c r="F11" i="9"/>
  <c r="A4" i="9"/>
  <c r="U11" i="9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8" i="1"/>
  <c r="H58" i="1" s="1"/>
  <c r="D59" i="1"/>
  <c r="H59" i="1" s="1"/>
  <c r="D60" i="1"/>
  <c r="H60" i="1" s="1"/>
  <c r="D61" i="1"/>
  <c r="H61" i="1" s="1"/>
  <c r="D62" i="1"/>
  <c r="H62" i="1" s="1"/>
  <c r="D63" i="1"/>
  <c r="H63" i="1" s="1"/>
  <c r="D64" i="1"/>
  <c r="H64" i="1" s="1"/>
  <c r="D65" i="1"/>
  <c r="H65" i="1" s="1"/>
  <c r="D66" i="1"/>
  <c r="H66" i="1" s="1"/>
  <c r="D67" i="1"/>
  <c r="H67" i="1" s="1"/>
  <c r="D68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13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8" i="1"/>
  <c r="C59" i="1"/>
  <c r="C60" i="1"/>
  <c r="C61" i="1"/>
  <c r="C62" i="1"/>
  <c r="C63" i="1"/>
  <c r="C64" i="1"/>
  <c r="C65" i="1"/>
  <c r="C66" i="1"/>
  <c r="C67" i="1"/>
  <c r="C68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12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8" i="1"/>
  <c r="G58" i="1" s="1"/>
  <c r="B59" i="1"/>
  <c r="G59" i="1" s="1"/>
  <c r="B60" i="1"/>
  <c r="B61" i="1"/>
  <c r="G61" i="1" s="1"/>
  <c r="B62" i="1"/>
  <c r="B63" i="1"/>
  <c r="G63" i="1" s="1"/>
  <c r="B64" i="1"/>
  <c r="B65" i="1"/>
  <c r="B66" i="1"/>
  <c r="B67" i="1"/>
  <c r="B68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13" i="1"/>
  <c r="B14" i="1"/>
  <c r="B15" i="1"/>
  <c r="B16" i="1"/>
  <c r="B12" i="1"/>
  <c r="J5" i="5"/>
  <c r="D95" i="7"/>
  <c r="D91" i="7"/>
  <c r="D85" i="7"/>
  <c r="D70" i="7"/>
  <c r="D46" i="7"/>
  <c r="F12" i="9" l="1"/>
  <c r="G66" i="1"/>
  <c r="G62" i="1"/>
  <c r="G42" i="9"/>
  <c r="G38" i="9"/>
  <c r="G17" i="9"/>
  <c r="G13" i="9"/>
  <c r="G64" i="1"/>
  <c r="G60" i="1"/>
  <c r="G48" i="9"/>
  <c r="G44" i="9"/>
  <c r="G40" i="9"/>
  <c r="G36" i="9"/>
  <c r="G67" i="1"/>
  <c r="G49" i="9"/>
  <c r="G45" i="9"/>
  <c r="G65" i="1"/>
  <c r="G47" i="9"/>
  <c r="G43" i="9"/>
  <c r="G39" i="9"/>
  <c r="G31" i="9"/>
  <c r="G60" i="9"/>
  <c r="G59" i="9"/>
  <c r="G56" i="9"/>
  <c r="G35" i="9"/>
  <c r="G34" i="9"/>
  <c r="G30" i="9"/>
  <c r="G23" i="9"/>
  <c r="G15" i="9"/>
  <c r="G58" i="9"/>
  <c r="G57" i="9"/>
  <c r="G54" i="9"/>
  <c r="G32" i="9"/>
  <c r="G28" i="9"/>
  <c r="G24" i="9"/>
  <c r="G20" i="9"/>
  <c r="R11" i="9"/>
  <c r="S11" i="9"/>
  <c r="V11" i="9"/>
  <c r="G29" i="9"/>
  <c r="G25" i="9"/>
  <c r="G18" i="9"/>
  <c r="J11" i="9"/>
  <c r="N11" i="9"/>
  <c r="V12" i="9"/>
  <c r="F13" i="9"/>
  <c r="J13" i="9" s="1"/>
  <c r="N12" i="9"/>
  <c r="U12" i="9"/>
  <c r="Q12" i="9"/>
  <c r="M12" i="9"/>
  <c r="I12" i="9"/>
  <c r="S12" i="9"/>
  <c r="O12" i="9"/>
  <c r="T12" i="9"/>
  <c r="P12" i="9"/>
  <c r="L12" i="9"/>
  <c r="K12" i="9"/>
  <c r="R12" i="9"/>
  <c r="J12" i="9"/>
  <c r="O11" i="9"/>
  <c r="L11" i="9"/>
  <c r="P11" i="9"/>
  <c r="T11" i="9"/>
  <c r="K11" i="9"/>
  <c r="I11" i="9"/>
  <c r="M11" i="9"/>
  <c r="Q11" i="9"/>
  <c r="G13" i="1"/>
  <c r="D26" i="7"/>
  <c r="D16" i="7"/>
  <c r="D10" i="7"/>
  <c r="K13" i="9" l="1"/>
  <c r="Q13" i="9"/>
  <c r="L13" i="9"/>
  <c r="P13" i="9"/>
  <c r="V13" i="9"/>
  <c r="R13" i="9"/>
  <c r="M13" i="9"/>
  <c r="O13" i="9"/>
  <c r="T13" i="9"/>
  <c r="U13" i="9"/>
  <c r="N13" i="9"/>
  <c r="S13" i="9"/>
  <c r="I13" i="9"/>
  <c r="F14" i="9"/>
  <c r="J14" i="9" s="1"/>
  <c r="J11" i="8"/>
  <c r="L10" i="8"/>
  <c r="L11" i="8" s="1"/>
  <c r="K10" i="8"/>
  <c r="K11" i="8" s="1"/>
  <c r="I10" i="8"/>
  <c r="I11" i="8" s="1"/>
  <c r="H10" i="8"/>
  <c r="H11" i="8" s="1"/>
  <c r="F10" i="8"/>
  <c r="F11" i="8" s="1"/>
  <c r="E10" i="8"/>
  <c r="E11" i="8" s="1"/>
  <c r="D17" i="7" a="1"/>
  <c r="D17" i="7" s="1"/>
  <c r="D18" i="7" a="1"/>
  <c r="D18" i="7" s="1"/>
  <c r="D19" i="7" a="1"/>
  <c r="D19" i="7" s="1"/>
  <c r="D20" i="7" a="1"/>
  <c r="D20" i="7" s="1"/>
  <c r="D34" i="7" a="1"/>
  <c r="D34" i="7" s="1"/>
  <c r="D37" i="7" a="1"/>
  <c r="D37" i="7" s="1"/>
  <c r="D38" i="7" a="1"/>
  <c r="D38" i="7" s="1"/>
  <c r="D41" i="7" a="1"/>
  <c r="D41" i="7" s="1"/>
  <c r="D42" i="7" a="1"/>
  <c r="D42" i="7" s="1"/>
  <c r="D112" i="7" a="1"/>
  <c r="D112" i="7" s="1"/>
  <c r="D110" i="7" a="1"/>
  <c r="D110" i="7" s="1"/>
  <c r="D109" i="7" a="1"/>
  <c r="D109" i="7" s="1"/>
  <c r="D108" i="7" a="1"/>
  <c r="D108" i="7" s="1"/>
  <c r="D106" i="7" a="1"/>
  <c r="D106" i="7" s="1"/>
  <c r="D97" i="7" a="1"/>
  <c r="D97" i="7" s="1"/>
  <c r="D96" i="7" a="1"/>
  <c r="D96" i="7" s="1"/>
  <c r="D92" i="7" a="1"/>
  <c r="D92" i="7" s="1"/>
  <c r="D90" i="7" a="1"/>
  <c r="D90" i="7" s="1"/>
  <c r="D89" i="7" a="1"/>
  <c r="D89" i="7" s="1"/>
  <c r="D87" i="7" a="1"/>
  <c r="D87" i="7" s="1"/>
  <c r="D84" i="7" a="1"/>
  <c r="D84" i="7" s="1"/>
  <c r="D82" i="7" a="1"/>
  <c r="D82" i="7" s="1"/>
  <c r="D80" i="7" a="1"/>
  <c r="D80" i="7" s="1"/>
  <c r="D76" i="7" a="1"/>
  <c r="D76" i="7" s="1"/>
  <c r="D65" i="7" a="1"/>
  <c r="D65" i="7" s="1"/>
  <c r="D64" i="7" a="1"/>
  <c r="D64" i="7" s="1"/>
  <c r="D62" i="7" a="1"/>
  <c r="D62" i="7" s="1"/>
  <c r="D48" i="7" a="1"/>
  <c r="D48" i="7" s="1"/>
  <c r="D47" i="7" a="1"/>
  <c r="D47" i="7" s="1"/>
  <c r="D15" i="7" a="1"/>
  <c r="D15" i="7" s="1"/>
  <c r="D14" i="7" a="1"/>
  <c r="D14" i="7" s="1"/>
  <c r="D12" i="7" a="1"/>
  <c r="D12" i="7" s="1"/>
  <c r="D11" i="7" a="1"/>
  <c r="D11" i="7" s="1"/>
  <c r="A4" i="7"/>
  <c r="F15" i="9" l="1"/>
  <c r="I15" i="9" s="1"/>
  <c r="M14" i="9"/>
  <c r="T14" i="9"/>
  <c r="R14" i="9"/>
  <c r="M15" i="9"/>
  <c r="U14" i="9"/>
  <c r="S14" i="9"/>
  <c r="L14" i="9"/>
  <c r="O15" i="9"/>
  <c r="Q14" i="9"/>
  <c r="O14" i="9"/>
  <c r="K14" i="9"/>
  <c r="Q15" i="9"/>
  <c r="I14" i="9"/>
  <c r="P14" i="9"/>
  <c r="V14" i="9"/>
  <c r="N14" i="9"/>
  <c r="M11" i="8"/>
  <c r="M12" i="8" s="1"/>
  <c r="D113" i="7"/>
  <c r="F16" i="9" l="1"/>
  <c r="U16" i="9" s="1"/>
  <c r="T15" i="9"/>
  <c r="K15" i="9"/>
  <c r="V15" i="9"/>
  <c r="R15" i="9"/>
  <c r="J15" i="9"/>
  <c r="P15" i="9"/>
  <c r="L15" i="9"/>
  <c r="S15" i="9"/>
  <c r="U15" i="9"/>
  <c r="N15" i="9"/>
  <c r="E113" i="7"/>
  <c r="N11" i="8" s="1"/>
  <c r="N12" i="8" s="1"/>
  <c r="O11" i="8" l="1"/>
  <c r="P11" i="8" s="1"/>
  <c r="Q16" i="9"/>
  <c r="I16" i="9"/>
  <c r="K16" i="9"/>
  <c r="S16" i="9"/>
  <c r="R16" i="9"/>
  <c r="V16" i="9"/>
  <c r="L16" i="9"/>
  <c r="O16" i="9"/>
  <c r="T16" i="9"/>
  <c r="P16" i="9"/>
  <c r="N16" i="9"/>
  <c r="F17" i="9"/>
  <c r="V17" i="9" s="1"/>
  <c r="J16" i="9"/>
  <c r="M16" i="9"/>
  <c r="O12" i="8" l="1"/>
  <c r="R17" i="9"/>
  <c r="M17" i="9"/>
  <c r="K17" i="9"/>
  <c r="J17" i="9"/>
  <c r="Q17" i="9"/>
  <c r="F18" i="9"/>
  <c r="M18" i="9" s="1"/>
  <c r="P17" i="9"/>
  <c r="T17" i="9"/>
  <c r="N17" i="9"/>
  <c r="S17" i="9"/>
  <c r="U17" i="9"/>
  <c r="L17" i="9"/>
  <c r="O17" i="9"/>
  <c r="I17" i="9"/>
  <c r="H21" i="1"/>
  <c r="H37" i="1"/>
  <c r="H13" i="1"/>
  <c r="H14" i="1"/>
  <c r="H15" i="1"/>
  <c r="H16" i="1"/>
  <c r="H17" i="1"/>
  <c r="H18" i="1"/>
  <c r="H19" i="1"/>
  <c r="H20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G20" i="1"/>
  <c r="G21" i="1"/>
  <c r="G24" i="1"/>
  <c r="G25" i="1"/>
  <c r="G26" i="1"/>
  <c r="G28" i="1"/>
  <c r="G29" i="1"/>
  <c r="G32" i="1"/>
  <c r="G33" i="1"/>
  <c r="G35" i="1"/>
  <c r="G36" i="1"/>
  <c r="G37" i="1"/>
  <c r="G40" i="1"/>
  <c r="G41" i="1"/>
  <c r="G42" i="1"/>
  <c r="G44" i="1"/>
  <c r="G45" i="1"/>
  <c r="G48" i="1"/>
  <c r="G49" i="1"/>
  <c r="G51" i="1"/>
  <c r="G52" i="1"/>
  <c r="G14" i="1"/>
  <c r="G16" i="1"/>
  <c r="G12" i="1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E8" i="5"/>
  <c r="K7" i="5"/>
  <c r="J7" i="5"/>
  <c r="K6" i="5"/>
  <c r="J6" i="5"/>
  <c r="K5" i="5"/>
  <c r="K18" i="9" l="1"/>
  <c r="J18" i="9"/>
  <c r="F19" i="9"/>
  <c r="I19" i="9" s="1"/>
  <c r="Q18" i="9"/>
  <c r="I18" i="9"/>
  <c r="O18" i="9"/>
  <c r="L18" i="9"/>
  <c r="P18" i="9"/>
  <c r="N18" i="9"/>
  <c r="U18" i="9"/>
  <c r="T18" i="9"/>
  <c r="R18" i="9"/>
  <c r="V18" i="9"/>
  <c r="S18" i="9"/>
  <c r="I5" i="5"/>
  <c r="W5" i="5" s="1"/>
  <c r="G50" i="1"/>
  <c r="G46" i="1"/>
  <c r="G38" i="1"/>
  <c r="G34" i="1"/>
  <c r="G30" i="1"/>
  <c r="G18" i="1"/>
  <c r="G39" i="1"/>
  <c r="G23" i="1"/>
  <c r="G19" i="1"/>
  <c r="G15" i="1"/>
  <c r="G47" i="1"/>
  <c r="G43" i="1"/>
  <c r="G31" i="1"/>
  <c r="R19" i="9" l="1"/>
  <c r="U19" i="9"/>
  <c r="T19" i="9"/>
  <c r="J19" i="9"/>
  <c r="V19" i="9"/>
  <c r="M19" i="9"/>
  <c r="P19" i="9"/>
  <c r="Q19" i="9"/>
  <c r="S19" i="9"/>
  <c r="N19" i="9"/>
  <c r="K19" i="9"/>
  <c r="L19" i="9"/>
  <c r="O19" i="9"/>
  <c r="F20" i="9"/>
  <c r="S20" i="9" s="1"/>
  <c r="M5" i="5"/>
  <c r="R5" i="5"/>
  <c r="P5" i="5"/>
  <c r="Q5" i="5"/>
  <c r="T5" i="5"/>
  <c r="U5" i="5"/>
  <c r="S5" i="5"/>
  <c r="V5" i="5"/>
  <c r="X5" i="5"/>
  <c r="N5" i="5"/>
  <c r="O5" i="5"/>
  <c r="L5" i="5"/>
  <c r="Y5" i="5"/>
  <c r="I6" i="5"/>
  <c r="U6" i="5" s="1"/>
  <c r="R20" i="9" l="1"/>
  <c r="V20" i="9"/>
  <c r="P20" i="9"/>
  <c r="O20" i="9"/>
  <c r="J20" i="9"/>
  <c r="K20" i="9"/>
  <c r="N20" i="9"/>
  <c r="T20" i="9"/>
  <c r="U20" i="9"/>
  <c r="I20" i="9"/>
  <c r="M20" i="9"/>
  <c r="L20" i="9"/>
  <c r="Q20" i="9"/>
  <c r="F21" i="9"/>
  <c r="R21" i="9" s="1"/>
  <c r="R6" i="5"/>
  <c r="P6" i="5"/>
  <c r="Q6" i="5"/>
  <c r="Y6" i="5"/>
  <c r="M6" i="5"/>
  <c r="L6" i="5"/>
  <c r="S6" i="5"/>
  <c r="I7" i="5"/>
  <c r="X7" i="5" s="1"/>
  <c r="V6" i="5"/>
  <c r="X6" i="5"/>
  <c r="O6" i="5"/>
  <c r="N6" i="5"/>
  <c r="W6" i="5"/>
  <c r="T6" i="5"/>
  <c r="T7" i="5"/>
  <c r="Y7" i="5"/>
  <c r="U21" i="9" l="1"/>
  <c r="Q21" i="9"/>
  <c r="J21" i="9"/>
  <c r="O21" i="9"/>
  <c r="F22" i="9"/>
  <c r="P22" i="9" s="1"/>
  <c r="L21" i="9"/>
  <c r="K21" i="9"/>
  <c r="P21" i="9"/>
  <c r="I21" i="9"/>
  <c r="M21" i="9"/>
  <c r="S21" i="9"/>
  <c r="V21" i="9"/>
  <c r="N21" i="9"/>
  <c r="T21" i="9"/>
  <c r="U7" i="5"/>
  <c r="M7" i="5"/>
  <c r="Q7" i="5"/>
  <c r="P7" i="5"/>
  <c r="R7" i="5"/>
  <c r="L7" i="5"/>
  <c r="I8" i="5"/>
  <c r="V8" i="5" s="1"/>
  <c r="S7" i="5"/>
  <c r="O7" i="5"/>
  <c r="V7" i="5"/>
  <c r="W7" i="5"/>
  <c r="N7" i="5"/>
  <c r="X8" i="5"/>
  <c r="T8" i="5"/>
  <c r="T22" i="9" l="1"/>
  <c r="R22" i="9"/>
  <c r="L22" i="9"/>
  <c r="N22" i="9"/>
  <c r="V22" i="9"/>
  <c r="M22" i="9"/>
  <c r="I22" i="9"/>
  <c r="J22" i="9"/>
  <c r="U22" i="9"/>
  <c r="Q22" i="9"/>
  <c r="K22" i="9"/>
  <c r="S22" i="9"/>
  <c r="O22" i="9"/>
  <c r="F23" i="9"/>
  <c r="V23" i="9" s="1"/>
  <c r="P8" i="5"/>
  <c r="Y8" i="5"/>
  <c r="O8" i="5"/>
  <c r="W8" i="5"/>
  <c r="L8" i="5"/>
  <c r="I9" i="5"/>
  <c r="M9" i="5" s="1"/>
  <c r="R8" i="5"/>
  <c r="N8" i="5"/>
  <c r="S8" i="5"/>
  <c r="Q8" i="5"/>
  <c r="M8" i="5"/>
  <c r="U8" i="5"/>
  <c r="S9" i="5"/>
  <c r="N9" i="5"/>
  <c r="T9" i="5"/>
  <c r="I10" i="5"/>
  <c r="T10" i="5" s="1"/>
  <c r="L23" i="9" l="1"/>
  <c r="J23" i="9"/>
  <c r="O23" i="9"/>
  <c r="M23" i="9"/>
  <c r="Q23" i="9"/>
  <c r="K23" i="9"/>
  <c r="S23" i="9"/>
  <c r="U23" i="9"/>
  <c r="R23" i="9"/>
  <c r="F24" i="9"/>
  <c r="O24" i="9" s="1"/>
  <c r="N23" i="9"/>
  <c r="I23" i="9"/>
  <c r="T23" i="9"/>
  <c r="P23" i="9"/>
  <c r="P9" i="5"/>
  <c r="O9" i="5"/>
  <c r="X9" i="5"/>
  <c r="V9" i="5"/>
  <c r="Q9" i="5"/>
  <c r="R9" i="5"/>
  <c r="Y9" i="5"/>
  <c r="U9" i="5"/>
  <c r="L9" i="5"/>
  <c r="W9" i="5"/>
  <c r="L10" i="5"/>
  <c r="U10" i="5"/>
  <c r="Y10" i="5"/>
  <c r="N10" i="5"/>
  <c r="M10" i="5"/>
  <c r="S10" i="5"/>
  <c r="V10" i="5"/>
  <c r="P10" i="5"/>
  <c r="Q10" i="5"/>
  <c r="O10" i="5"/>
  <c r="I11" i="5"/>
  <c r="L11" i="5" s="1"/>
  <c r="R10" i="5"/>
  <c r="W10" i="5"/>
  <c r="X10" i="5"/>
  <c r="J24" i="9" l="1"/>
  <c r="S24" i="9"/>
  <c r="I24" i="9"/>
  <c r="N24" i="9"/>
  <c r="L24" i="9"/>
  <c r="V24" i="9"/>
  <c r="U24" i="9"/>
  <c r="R24" i="9"/>
  <c r="P24" i="9"/>
  <c r="M24" i="9"/>
  <c r="Q24" i="9"/>
  <c r="T24" i="9"/>
  <c r="F25" i="9"/>
  <c r="P25" i="9" s="1"/>
  <c r="K24" i="9"/>
  <c r="U11" i="5"/>
  <c r="V11" i="5"/>
  <c r="I12" i="5"/>
  <c r="I13" i="5" s="1"/>
  <c r="N13" i="5" s="1"/>
  <c r="Y11" i="5"/>
  <c r="O11" i="5"/>
  <c r="T11" i="5"/>
  <c r="M11" i="5"/>
  <c r="N11" i="5"/>
  <c r="S11" i="5"/>
  <c r="P11" i="5"/>
  <c r="X11" i="5"/>
  <c r="Q11" i="5"/>
  <c r="R11" i="5"/>
  <c r="W11" i="5"/>
  <c r="T25" i="9" l="1"/>
  <c r="U25" i="9"/>
  <c r="S25" i="9"/>
  <c r="M25" i="9"/>
  <c r="N25" i="9"/>
  <c r="J25" i="9"/>
  <c r="L25" i="9"/>
  <c r="O25" i="9"/>
  <c r="I25" i="9"/>
  <c r="F26" i="9"/>
  <c r="Q26" i="9" s="1"/>
  <c r="R25" i="9"/>
  <c r="Q25" i="9"/>
  <c r="K25" i="9"/>
  <c r="V25" i="9"/>
  <c r="R13" i="5"/>
  <c r="S13" i="5"/>
  <c r="P12" i="5"/>
  <c r="Q12" i="5"/>
  <c r="O12" i="5"/>
  <c r="X12" i="5"/>
  <c r="I14" i="5"/>
  <c r="O14" i="5" s="1"/>
  <c r="Y12" i="5"/>
  <c r="X13" i="5"/>
  <c r="M13" i="5"/>
  <c r="S12" i="5"/>
  <c r="L12" i="5"/>
  <c r="O13" i="5"/>
  <c r="M12" i="5"/>
  <c r="L13" i="5"/>
  <c r="N12" i="5"/>
  <c r="Q13" i="5"/>
  <c r="P13" i="5"/>
  <c r="R12" i="5"/>
  <c r="U13" i="5"/>
  <c r="V13" i="5"/>
  <c r="W12" i="5"/>
  <c r="T12" i="5"/>
  <c r="W13" i="5"/>
  <c r="U12" i="5"/>
  <c r="T13" i="5"/>
  <c r="V12" i="5"/>
  <c r="Y13" i="5"/>
  <c r="P26" i="9" l="1"/>
  <c r="J26" i="9"/>
  <c r="M26" i="9"/>
  <c r="V26" i="9"/>
  <c r="F27" i="9"/>
  <c r="Q27" i="9" s="1"/>
  <c r="I26" i="9"/>
  <c r="S26" i="9"/>
  <c r="N26" i="9"/>
  <c r="L26" i="9"/>
  <c r="O26" i="9"/>
  <c r="R26" i="9"/>
  <c r="K26" i="9"/>
  <c r="U26" i="9"/>
  <c r="T26" i="9"/>
  <c r="U14" i="5"/>
  <c r="Y14" i="5"/>
  <c r="L14" i="5"/>
  <c r="P14" i="5"/>
  <c r="M14" i="5"/>
  <c r="V14" i="5"/>
  <c r="I15" i="5"/>
  <c r="V15" i="5" s="1"/>
  <c r="N14" i="5"/>
  <c r="S14" i="5"/>
  <c r="T14" i="5"/>
  <c r="Q14" i="5"/>
  <c r="R14" i="5"/>
  <c r="W14" i="5"/>
  <c r="X14" i="5"/>
  <c r="F12" i="1"/>
  <c r="P27" i="9" l="1"/>
  <c r="U27" i="9"/>
  <c r="S27" i="9"/>
  <c r="O27" i="9"/>
  <c r="T27" i="9"/>
  <c r="R27" i="9"/>
  <c r="K27" i="9"/>
  <c r="M27" i="9"/>
  <c r="N27" i="9"/>
  <c r="J27" i="9"/>
  <c r="L27" i="9"/>
  <c r="V27" i="9"/>
  <c r="I27" i="9"/>
  <c r="F28" i="9"/>
  <c r="N28" i="9" s="1"/>
  <c r="K11" i="1"/>
  <c r="P11" i="1"/>
  <c r="L11" i="1"/>
  <c r="T11" i="1"/>
  <c r="I11" i="1"/>
  <c r="R11" i="1"/>
  <c r="U11" i="1"/>
  <c r="S11" i="1"/>
  <c r="N11" i="1"/>
  <c r="Q11" i="1"/>
  <c r="O11" i="1"/>
  <c r="J11" i="1"/>
  <c r="M11" i="1"/>
  <c r="V11" i="1"/>
  <c r="T15" i="5"/>
  <c r="M12" i="1"/>
  <c r="S12" i="1"/>
  <c r="V12" i="1"/>
  <c r="L12" i="1"/>
  <c r="I12" i="1"/>
  <c r="N12" i="1"/>
  <c r="J12" i="1"/>
  <c r="K12" i="1"/>
  <c r="O12" i="1"/>
  <c r="P12" i="1"/>
  <c r="R12" i="1"/>
  <c r="U12" i="1"/>
  <c r="Q12" i="1"/>
  <c r="T12" i="1"/>
  <c r="F13" i="1"/>
  <c r="L13" i="1" s="1"/>
  <c r="P15" i="5"/>
  <c r="U15" i="5"/>
  <c r="I16" i="5"/>
  <c r="V16" i="5" s="1"/>
  <c r="Y15" i="5"/>
  <c r="O15" i="5"/>
  <c r="X15" i="5"/>
  <c r="M15" i="5"/>
  <c r="N15" i="5"/>
  <c r="S15" i="5"/>
  <c r="L15" i="5"/>
  <c r="Q15" i="5"/>
  <c r="R15" i="5"/>
  <c r="W15" i="5"/>
  <c r="S28" i="9" l="1"/>
  <c r="I28" i="9"/>
  <c r="T28" i="9"/>
  <c r="O28" i="9"/>
  <c r="F29" i="9"/>
  <c r="N29" i="9" s="1"/>
  <c r="Q28" i="9"/>
  <c r="R28" i="9"/>
  <c r="V28" i="9"/>
  <c r="J28" i="9"/>
  <c r="M28" i="9"/>
  <c r="U28" i="9"/>
  <c r="K28" i="9"/>
  <c r="L28" i="9"/>
  <c r="P28" i="9"/>
  <c r="S16" i="5"/>
  <c r="L16" i="5"/>
  <c r="Q16" i="5"/>
  <c r="P16" i="5"/>
  <c r="R16" i="5"/>
  <c r="O16" i="5"/>
  <c r="T16" i="5"/>
  <c r="N13" i="1"/>
  <c r="R13" i="1"/>
  <c r="S13" i="1"/>
  <c r="J13" i="1"/>
  <c r="V13" i="1"/>
  <c r="U13" i="1"/>
  <c r="O13" i="1"/>
  <c r="K13" i="1"/>
  <c r="Q13" i="1"/>
  <c r="P13" i="1"/>
  <c r="I13" i="1"/>
  <c r="T13" i="1"/>
  <c r="M13" i="1"/>
  <c r="F14" i="1"/>
  <c r="U14" i="1" s="1"/>
  <c r="W16" i="5"/>
  <c r="X16" i="5"/>
  <c r="U16" i="5"/>
  <c r="I17" i="5"/>
  <c r="M17" i="5" s="1"/>
  <c r="Y16" i="5"/>
  <c r="M16" i="5"/>
  <c r="N16" i="5"/>
  <c r="I29" i="9" l="1"/>
  <c r="L29" i="9"/>
  <c r="Q29" i="9"/>
  <c r="R29" i="9"/>
  <c r="P29" i="9"/>
  <c r="U29" i="9"/>
  <c r="V29" i="9"/>
  <c r="K29" i="9"/>
  <c r="T29" i="9"/>
  <c r="O29" i="9"/>
  <c r="J29" i="9"/>
  <c r="M29" i="9"/>
  <c r="S29" i="9"/>
  <c r="F30" i="9"/>
  <c r="J30" i="9" s="1"/>
  <c r="L14" i="1"/>
  <c r="T14" i="1"/>
  <c r="I14" i="1"/>
  <c r="N14" i="1"/>
  <c r="V14" i="1"/>
  <c r="O14" i="1"/>
  <c r="J14" i="1"/>
  <c r="M14" i="1"/>
  <c r="R14" i="1"/>
  <c r="S14" i="1"/>
  <c r="Q14" i="1"/>
  <c r="K14" i="1"/>
  <c r="P14" i="1"/>
  <c r="F15" i="1"/>
  <c r="L15" i="1" s="1"/>
  <c r="L17" i="5"/>
  <c r="O17" i="5"/>
  <c r="P17" i="5"/>
  <c r="I18" i="5"/>
  <c r="L18" i="5" s="1"/>
  <c r="Y17" i="5"/>
  <c r="N17" i="5"/>
  <c r="S17" i="5"/>
  <c r="T17" i="5"/>
  <c r="Q17" i="5"/>
  <c r="V17" i="5"/>
  <c r="R17" i="5"/>
  <c r="W17" i="5"/>
  <c r="X17" i="5"/>
  <c r="U17" i="5"/>
  <c r="T30" i="9" l="1"/>
  <c r="N30" i="9"/>
  <c r="O30" i="9"/>
  <c r="L30" i="9"/>
  <c r="K30" i="9"/>
  <c r="S30" i="9"/>
  <c r="I30" i="9"/>
  <c r="R30" i="9"/>
  <c r="V30" i="9"/>
  <c r="M30" i="9"/>
  <c r="F31" i="9"/>
  <c r="V31" i="9" s="1"/>
  <c r="P30" i="9"/>
  <c r="U30" i="9"/>
  <c r="Q30" i="9"/>
  <c r="Y18" i="5"/>
  <c r="N18" i="5"/>
  <c r="V18" i="5"/>
  <c r="Q18" i="5"/>
  <c r="S18" i="5"/>
  <c r="M15" i="1"/>
  <c r="R15" i="1"/>
  <c r="V15" i="1"/>
  <c r="Q15" i="1"/>
  <c r="K15" i="1"/>
  <c r="J15" i="1"/>
  <c r="P15" i="1"/>
  <c r="O15" i="1"/>
  <c r="I15" i="1"/>
  <c r="T15" i="1"/>
  <c r="S15" i="1"/>
  <c r="N15" i="1"/>
  <c r="U15" i="1"/>
  <c r="F16" i="1"/>
  <c r="U16" i="1" s="1"/>
  <c r="U18" i="5"/>
  <c r="R18" i="5"/>
  <c r="W18" i="5"/>
  <c r="X18" i="5"/>
  <c r="I19" i="5"/>
  <c r="U19" i="5" s="1"/>
  <c r="M18" i="5"/>
  <c r="O18" i="5"/>
  <c r="P18" i="5"/>
  <c r="T18" i="5"/>
  <c r="M31" i="9" l="1"/>
  <c r="R31" i="9"/>
  <c r="I31" i="9"/>
  <c r="O31" i="9"/>
  <c r="N31" i="9"/>
  <c r="F32" i="9"/>
  <c r="K32" i="9" s="1"/>
  <c r="P31" i="9"/>
  <c r="J31" i="9"/>
  <c r="K31" i="9"/>
  <c r="L31" i="9"/>
  <c r="S31" i="9"/>
  <c r="U31" i="9"/>
  <c r="T31" i="9"/>
  <c r="Q31" i="9"/>
  <c r="X19" i="5"/>
  <c r="T19" i="5"/>
  <c r="V19" i="5"/>
  <c r="K16" i="1"/>
  <c r="I16" i="1"/>
  <c r="J16" i="1"/>
  <c r="P16" i="1"/>
  <c r="M16" i="1"/>
  <c r="S16" i="1"/>
  <c r="Q16" i="1"/>
  <c r="N16" i="1"/>
  <c r="V16" i="1"/>
  <c r="O16" i="1"/>
  <c r="L16" i="1"/>
  <c r="T16" i="1"/>
  <c r="R16" i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I20" i="5"/>
  <c r="Y19" i="5"/>
  <c r="O19" i="5"/>
  <c r="L19" i="5"/>
  <c r="M19" i="5"/>
  <c r="N19" i="5"/>
  <c r="S19" i="5"/>
  <c r="P19" i="5"/>
  <c r="Q19" i="5"/>
  <c r="R19" i="5"/>
  <c r="W19" i="5"/>
  <c r="F54" i="1" l="1"/>
  <c r="L53" i="1"/>
  <c r="P53" i="1"/>
  <c r="T53" i="1"/>
  <c r="L54" i="1"/>
  <c r="S53" i="1"/>
  <c r="R54" i="1"/>
  <c r="R53" i="1"/>
  <c r="Q53" i="1"/>
  <c r="I53" i="1"/>
  <c r="O53" i="1"/>
  <c r="N53" i="1"/>
  <c r="M53" i="1"/>
  <c r="K53" i="1"/>
  <c r="J53" i="1"/>
  <c r="I54" i="1"/>
  <c r="V53" i="1"/>
  <c r="U53" i="1"/>
  <c r="Q32" i="9"/>
  <c r="T32" i="9"/>
  <c r="P32" i="9"/>
  <c r="R32" i="9"/>
  <c r="N32" i="9"/>
  <c r="I32" i="9"/>
  <c r="O32" i="9"/>
  <c r="J32" i="9"/>
  <c r="M32" i="9"/>
  <c r="F33" i="9"/>
  <c r="K33" i="9" s="1"/>
  <c r="U32" i="9"/>
  <c r="L32" i="9"/>
  <c r="V32" i="9"/>
  <c r="S32" i="9"/>
  <c r="Q17" i="1"/>
  <c r="S17" i="1"/>
  <c r="L17" i="1"/>
  <c r="K17" i="1"/>
  <c r="J17" i="1"/>
  <c r="T17" i="1"/>
  <c r="O17" i="1"/>
  <c r="I17" i="1"/>
  <c r="R17" i="1"/>
  <c r="N17" i="1"/>
  <c r="V17" i="1"/>
  <c r="P18" i="1"/>
  <c r="I18" i="1"/>
  <c r="T18" i="1"/>
  <c r="Q18" i="1"/>
  <c r="K18" i="1"/>
  <c r="L18" i="1"/>
  <c r="S18" i="1"/>
  <c r="P17" i="1"/>
  <c r="M17" i="1"/>
  <c r="U17" i="1"/>
  <c r="O18" i="1"/>
  <c r="I21" i="5"/>
  <c r="U21" i="5" s="1"/>
  <c r="S21" i="5"/>
  <c r="L20" i="5"/>
  <c r="Y20" i="5"/>
  <c r="S20" i="5"/>
  <c r="P20" i="5"/>
  <c r="M20" i="5"/>
  <c r="N20" i="5"/>
  <c r="W20" i="5"/>
  <c r="T20" i="5"/>
  <c r="Q20" i="5"/>
  <c r="R20" i="5"/>
  <c r="O20" i="5"/>
  <c r="X20" i="5"/>
  <c r="U20" i="5"/>
  <c r="V20" i="5"/>
  <c r="F55" i="1" l="1"/>
  <c r="L55" i="1"/>
  <c r="P55" i="1"/>
  <c r="I55" i="1"/>
  <c r="K55" i="1"/>
  <c r="R55" i="1"/>
  <c r="U55" i="1"/>
  <c r="S55" i="1"/>
  <c r="J55" i="1"/>
  <c r="O55" i="1"/>
  <c r="V55" i="1"/>
  <c r="M55" i="1"/>
  <c r="M54" i="1"/>
  <c r="O54" i="1"/>
  <c r="N54" i="1"/>
  <c r="V54" i="1"/>
  <c r="U54" i="1"/>
  <c r="T54" i="1"/>
  <c r="F57" i="1"/>
  <c r="F58" i="1" s="1"/>
  <c r="Q58" i="1" s="1"/>
  <c r="K54" i="1"/>
  <c r="J54" i="1"/>
  <c r="Q54" i="1"/>
  <c r="S54" i="1"/>
  <c r="P54" i="1"/>
  <c r="Q33" i="9"/>
  <c r="M33" i="9"/>
  <c r="N33" i="9"/>
  <c r="I33" i="9"/>
  <c r="P33" i="9"/>
  <c r="R33" i="9"/>
  <c r="F34" i="9"/>
  <c r="T34" i="9" s="1"/>
  <c r="T33" i="9"/>
  <c r="L33" i="9"/>
  <c r="V33" i="9"/>
  <c r="J33" i="9"/>
  <c r="O33" i="9"/>
  <c r="S33" i="9"/>
  <c r="U33" i="9"/>
  <c r="N21" i="5"/>
  <c r="L21" i="5"/>
  <c r="M21" i="5"/>
  <c r="V21" i="5"/>
  <c r="P21" i="5"/>
  <c r="Q21" i="5"/>
  <c r="O21" i="5"/>
  <c r="T21" i="5"/>
  <c r="N18" i="1"/>
  <c r="J18" i="1"/>
  <c r="M18" i="1"/>
  <c r="U18" i="1"/>
  <c r="V18" i="1"/>
  <c r="R18" i="1"/>
  <c r="R21" i="5"/>
  <c r="W21" i="5"/>
  <c r="X21" i="5"/>
  <c r="I22" i="5"/>
  <c r="P22" i="5" s="1"/>
  <c r="M22" i="5"/>
  <c r="Y21" i="5"/>
  <c r="F56" i="1" l="1"/>
  <c r="L56" i="1"/>
  <c r="P56" i="1"/>
  <c r="O56" i="1"/>
  <c r="R56" i="1"/>
  <c r="M56" i="1"/>
  <c r="N56" i="1"/>
  <c r="I56" i="1"/>
  <c r="J56" i="1"/>
  <c r="V56" i="1"/>
  <c r="Q56" i="1"/>
  <c r="Q55" i="1"/>
  <c r="N55" i="1"/>
  <c r="T55" i="1"/>
  <c r="I58" i="1"/>
  <c r="K58" i="1"/>
  <c r="U58" i="1"/>
  <c r="P58" i="1"/>
  <c r="L58" i="1"/>
  <c r="V58" i="1"/>
  <c r="S58" i="1"/>
  <c r="N58" i="1"/>
  <c r="T58" i="1"/>
  <c r="J58" i="1"/>
  <c r="O58" i="1"/>
  <c r="M58" i="1"/>
  <c r="F59" i="1"/>
  <c r="L59" i="1" s="1"/>
  <c r="R58" i="1"/>
  <c r="U34" i="9"/>
  <c r="P34" i="9"/>
  <c r="O34" i="9"/>
  <c r="M34" i="9"/>
  <c r="N34" i="9"/>
  <c r="Q34" i="9"/>
  <c r="L34" i="9"/>
  <c r="J34" i="9"/>
  <c r="K34" i="9"/>
  <c r="S34" i="9"/>
  <c r="R34" i="9"/>
  <c r="V34" i="9"/>
  <c r="I34" i="9"/>
  <c r="F35" i="9"/>
  <c r="K35" i="9" s="1"/>
  <c r="X22" i="5"/>
  <c r="R22" i="5"/>
  <c r="W22" i="5"/>
  <c r="V19" i="1"/>
  <c r="N19" i="1"/>
  <c r="U19" i="1"/>
  <c r="S19" i="1"/>
  <c r="Q19" i="1"/>
  <c r="T19" i="1"/>
  <c r="L19" i="1"/>
  <c r="I19" i="1"/>
  <c r="K19" i="1"/>
  <c r="R19" i="1"/>
  <c r="J19" i="1"/>
  <c r="M19" i="1"/>
  <c r="P19" i="1"/>
  <c r="O19" i="1"/>
  <c r="L22" i="5"/>
  <c r="V22" i="5"/>
  <c r="U22" i="5"/>
  <c r="Q22" i="5"/>
  <c r="O22" i="5"/>
  <c r="I23" i="5"/>
  <c r="S23" i="5" s="1"/>
  <c r="Y22" i="5"/>
  <c r="N22" i="5"/>
  <c r="S22" i="5"/>
  <c r="T22" i="5"/>
  <c r="L57" i="1" l="1"/>
  <c r="P57" i="1"/>
  <c r="T57" i="1"/>
  <c r="S57" i="1"/>
  <c r="R57" i="1"/>
  <c r="Q57" i="1"/>
  <c r="O57" i="1"/>
  <c r="N57" i="1"/>
  <c r="M57" i="1"/>
  <c r="K57" i="1"/>
  <c r="J57" i="1"/>
  <c r="I57" i="1"/>
  <c r="V57" i="1"/>
  <c r="U57" i="1"/>
  <c r="U56" i="1"/>
  <c r="K56" i="1"/>
  <c r="T56" i="1"/>
  <c r="V35" i="9"/>
  <c r="N59" i="1"/>
  <c r="P59" i="1"/>
  <c r="I59" i="1"/>
  <c r="V59" i="1"/>
  <c r="J59" i="1"/>
  <c r="T59" i="1"/>
  <c r="F60" i="1"/>
  <c r="L60" i="1" s="1"/>
  <c r="Q59" i="1"/>
  <c r="O59" i="1"/>
  <c r="M59" i="1"/>
  <c r="K59" i="1"/>
  <c r="M35" i="9"/>
  <c r="J35" i="9"/>
  <c r="P35" i="9"/>
  <c r="I35" i="9"/>
  <c r="S35" i="9"/>
  <c r="U35" i="9"/>
  <c r="O35" i="9"/>
  <c r="T35" i="9"/>
  <c r="R35" i="9"/>
  <c r="N35" i="9"/>
  <c r="L35" i="9"/>
  <c r="Q35" i="9"/>
  <c r="F36" i="9"/>
  <c r="V23" i="5"/>
  <c r="M23" i="5"/>
  <c r="P23" i="5"/>
  <c r="U23" i="5"/>
  <c r="X23" i="5"/>
  <c r="N23" i="5"/>
  <c r="P20" i="1"/>
  <c r="R20" i="1"/>
  <c r="L20" i="1"/>
  <c r="J20" i="1"/>
  <c r="K20" i="1"/>
  <c r="S20" i="1"/>
  <c r="U20" i="1"/>
  <c r="V20" i="1"/>
  <c r="M20" i="1"/>
  <c r="Q20" i="1"/>
  <c r="I20" i="1"/>
  <c r="T20" i="1"/>
  <c r="N20" i="1"/>
  <c r="O20" i="1"/>
  <c r="I24" i="5"/>
  <c r="R24" i="5" s="1"/>
  <c r="Y23" i="5"/>
  <c r="L23" i="5"/>
  <c r="O23" i="5"/>
  <c r="Q23" i="5"/>
  <c r="R23" i="5"/>
  <c r="T23" i="5"/>
  <c r="W23" i="5"/>
  <c r="K60" i="1" l="1"/>
  <c r="N60" i="1"/>
  <c r="F61" i="1"/>
  <c r="S60" i="1"/>
  <c r="V60" i="1"/>
  <c r="R60" i="1"/>
  <c r="O60" i="1"/>
  <c r="P60" i="1"/>
  <c r="J60" i="1"/>
  <c r="I60" i="1"/>
  <c r="U60" i="1"/>
  <c r="M60" i="1"/>
  <c r="T60" i="1"/>
  <c r="Q60" i="1"/>
  <c r="L36" i="9"/>
  <c r="P36" i="9"/>
  <c r="T36" i="9"/>
  <c r="M36" i="9"/>
  <c r="U36" i="9"/>
  <c r="I36" i="9"/>
  <c r="J36" i="9"/>
  <c r="N36" i="9"/>
  <c r="V36" i="9"/>
  <c r="Q36" i="9"/>
  <c r="R36" i="9"/>
  <c r="K36" i="9"/>
  <c r="O36" i="9"/>
  <c r="S36" i="9"/>
  <c r="F37" i="9"/>
  <c r="T37" i="9" s="1"/>
  <c r="X24" i="5"/>
  <c r="S24" i="5"/>
  <c r="Q24" i="5"/>
  <c r="P24" i="5"/>
  <c r="N24" i="5"/>
  <c r="V21" i="1"/>
  <c r="O21" i="1"/>
  <c r="L21" i="1"/>
  <c r="I21" i="1"/>
  <c r="M21" i="1"/>
  <c r="N21" i="1"/>
  <c r="J21" i="1"/>
  <c r="T21" i="1"/>
  <c r="K21" i="1"/>
  <c r="S21" i="1"/>
  <c r="U21" i="1"/>
  <c r="R21" i="1"/>
  <c r="Q21" i="1"/>
  <c r="P21" i="1"/>
  <c r="T24" i="5"/>
  <c r="M24" i="5"/>
  <c r="O24" i="5"/>
  <c r="L24" i="5"/>
  <c r="W24" i="5"/>
  <c r="U24" i="5"/>
  <c r="I25" i="5"/>
  <c r="Q25" i="5" s="1"/>
  <c r="Y24" i="5"/>
  <c r="V24" i="5"/>
  <c r="O37" i="9" l="1"/>
  <c r="M37" i="9"/>
  <c r="U37" i="9"/>
  <c r="L37" i="9"/>
  <c r="F62" i="1"/>
  <c r="R62" i="1" s="1"/>
  <c r="K37" i="9"/>
  <c r="V37" i="9"/>
  <c r="R37" i="9"/>
  <c r="N37" i="9"/>
  <c r="Q37" i="9"/>
  <c r="S37" i="9"/>
  <c r="J37" i="9"/>
  <c r="I37" i="9"/>
  <c r="P37" i="9"/>
  <c r="F38" i="9"/>
  <c r="N38" i="9" s="1"/>
  <c r="V25" i="5"/>
  <c r="W25" i="5"/>
  <c r="U25" i="5"/>
  <c r="L25" i="5"/>
  <c r="R25" i="5"/>
  <c r="X25" i="5"/>
  <c r="Q22" i="1"/>
  <c r="M22" i="1"/>
  <c r="U22" i="1"/>
  <c r="J22" i="1"/>
  <c r="V22" i="1"/>
  <c r="S22" i="1"/>
  <c r="I22" i="1"/>
  <c r="T22" i="1"/>
  <c r="N22" i="1"/>
  <c r="O22" i="1"/>
  <c r="P22" i="1"/>
  <c r="R22" i="1"/>
  <c r="L22" i="1"/>
  <c r="K22" i="1"/>
  <c r="Y25" i="5"/>
  <c r="O25" i="5"/>
  <c r="P25" i="5"/>
  <c r="M25" i="5"/>
  <c r="N25" i="5"/>
  <c r="S25" i="5"/>
  <c r="T25" i="5"/>
  <c r="T62" i="1" l="1"/>
  <c r="I62" i="1"/>
  <c r="O62" i="1"/>
  <c r="Q62" i="1"/>
  <c r="V62" i="1"/>
  <c r="N62" i="1"/>
  <c r="S62" i="1"/>
  <c r="K62" i="1"/>
  <c r="U62" i="1"/>
  <c r="L62" i="1"/>
  <c r="M62" i="1"/>
  <c r="P62" i="1"/>
  <c r="J62" i="1"/>
  <c r="M38" i="9"/>
  <c r="F63" i="1"/>
  <c r="O38" i="9"/>
  <c r="R38" i="9"/>
  <c r="T38" i="9"/>
  <c r="S38" i="9"/>
  <c r="I38" i="9"/>
  <c r="Q38" i="9"/>
  <c r="P38" i="9"/>
  <c r="J38" i="9"/>
  <c r="K38" i="9"/>
  <c r="V38" i="9"/>
  <c r="U38" i="9"/>
  <c r="L38" i="9"/>
  <c r="F39" i="9"/>
  <c r="I39" i="9" s="1"/>
  <c r="I24" i="1"/>
  <c r="N24" i="1"/>
  <c r="T24" i="1"/>
  <c r="I23" i="1"/>
  <c r="O23" i="1"/>
  <c r="L23" i="1"/>
  <c r="R23" i="1"/>
  <c r="K23" i="1"/>
  <c r="Q23" i="1"/>
  <c r="J23" i="1"/>
  <c r="P23" i="1"/>
  <c r="M23" i="1"/>
  <c r="S23" i="1"/>
  <c r="U23" i="1"/>
  <c r="N23" i="1"/>
  <c r="V23" i="1"/>
  <c r="T23" i="1"/>
  <c r="S39" i="9" l="1"/>
  <c r="Q39" i="9"/>
  <c r="V63" i="1"/>
  <c r="N39" i="9"/>
  <c r="T39" i="9"/>
  <c r="F64" i="1"/>
  <c r="R39" i="9"/>
  <c r="L39" i="9"/>
  <c r="V39" i="9"/>
  <c r="U63" i="1"/>
  <c r="K39" i="9"/>
  <c r="J39" i="9"/>
  <c r="O39" i="9"/>
  <c r="M39" i="9"/>
  <c r="U39" i="9"/>
  <c r="P39" i="9"/>
  <c r="F40" i="9"/>
  <c r="P40" i="9" s="1"/>
  <c r="V25" i="1"/>
  <c r="S24" i="1"/>
  <c r="K24" i="1"/>
  <c r="R24" i="1"/>
  <c r="J24" i="1"/>
  <c r="V24" i="1"/>
  <c r="M24" i="1"/>
  <c r="P24" i="1"/>
  <c r="Q24" i="1"/>
  <c r="U24" i="1"/>
  <c r="L24" i="1"/>
  <c r="O24" i="1"/>
  <c r="L25" i="1"/>
  <c r="V64" i="1" l="1"/>
  <c r="U64" i="1"/>
  <c r="F65" i="1"/>
  <c r="J40" i="9"/>
  <c r="R40" i="9"/>
  <c r="T40" i="9"/>
  <c r="S40" i="9"/>
  <c r="I40" i="9"/>
  <c r="Q40" i="9"/>
  <c r="K40" i="9"/>
  <c r="V40" i="9"/>
  <c r="U40" i="9"/>
  <c r="L40" i="9"/>
  <c r="O40" i="9"/>
  <c r="N40" i="9"/>
  <c r="M40" i="9"/>
  <c r="F41" i="9"/>
  <c r="N41" i="9" s="1"/>
  <c r="P25" i="1"/>
  <c r="Q25" i="1"/>
  <c r="U25" i="1"/>
  <c r="N25" i="1"/>
  <c r="K25" i="1"/>
  <c r="S25" i="1"/>
  <c r="R25" i="1"/>
  <c r="J25" i="1"/>
  <c r="I25" i="1"/>
  <c r="O25" i="1"/>
  <c r="M25" i="1"/>
  <c r="I26" i="1"/>
  <c r="T25" i="1"/>
  <c r="U65" i="1" l="1"/>
  <c r="S41" i="9"/>
  <c r="Q41" i="9"/>
  <c r="V41" i="9"/>
  <c r="T41" i="9"/>
  <c r="V65" i="1"/>
  <c r="R41" i="9"/>
  <c r="L41" i="9"/>
  <c r="F66" i="1"/>
  <c r="O41" i="9"/>
  <c r="M41" i="9"/>
  <c r="U41" i="9"/>
  <c r="P41" i="9"/>
  <c r="K41" i="9"/>
  <c r="J41" i="9"/>
  <c r="I41" i="9"/>
  <c r="F42" i="9"/>
  <c r="T42" i="9" s="1"/>
  <c r="R27" i="1"/>
  <c r="T27" i="1"/>
  <c r="S27" i="1"/>
  <c r="L27" i="1"/>
  <c r="V27" i="1"/>
  <c r="M27" i="1"/>
  <c r="U27" i="1"/>
  <c r="N27" i="1"/>
  <c r="P27" i="1"/>
  <c r="Q27" i="1"/>
  <c r="O27" i="1"/>
  <c r="V26" i="1"/>
  <c r="S26" i="1"/>
  <c r="T26" i="1"/>
  <c r="N26" i="1"/>
  <c r="O26" i="1"/>
  <c r="R26" i="1"/>
  <c r="P26" i="1"/>
  <c r="L26" i="1"/>
  <c r="K26" i="1"/>
  <c r="Q26" i="1"/>
  <c r="U26" i="1"/>
  <c r="M26" i="1"/>
  <c r="J26" i="1"/>
  <c r="U66" i="1" l="1"/>
  <c r="N42" i="9"/>
  <c r="L42" i="9"/>
  <c r="V42" i="9"/>
  <c r="O42" i="9"/>
  <c r="M42" i="9"/>
  <c r="V66" i="1"/>
  <c r="F67" i="1"/>
  <c r="L67" i="1" s="1"/>
  <c r="K42" i="9"/>
  <c r="U42" i="9"/>
  <c r="R42" i="9"/>
  <c r="J42" i="9"/>
  <c r="S42" i="9"/>
  <c r="I42" i="9"/>
  <c r="Q42" i="9"/>
  <c r="P42" i="9"/>
  <c r="F43" i="9"/>
  <c r="U28" i="1"/>
  <c r="T28" i="1"/>
  <c r="L28" i="1"/>
  <c r="K27" i="1"/>
  <c r="I27" i="1"/>
  <c r="J27" i="1"/>
  <c r="I67" i="1" l="1"/>
  <c r="O67" i="1"/>
  <c r="K67" i="1"/>
  <c r="M67" i="1"/>
  <c r="R67" i="1"/>
  <c r="J67" i="1"/>
  <c r="T67" i="1"/>
  <c r="U67" i="1"/>
  <c r="S67" i="1"/>
  <c r="V67" i="1"/>
  <c r="P67" i="1"/>
  <c r="Q67" i="1"/>
  <c r="N67" i="1"/>
  <c r="N43" i="9"/>
  <c r="O43" i="9"/>
  <c r="M43" i="9"/>
  <c r="P43" i="9"/>
  <c r="S43" i="9"/>
  <c r="R43" i="9"/>
  <c r="Q43" i="9"/>
  <c r="L43" i="9"/>
  <c r="V43" i="9"/>
  <c r="T43" i="9"/>
  <c r="U43" i="9"/>
  <c r="K43" i="9"/>
  <c r="J43" i="9"/>
  <c r="I43" i="9"/>
  <c r="F44" i="9"/>
  <c r="K29" i="1"/>
  <c r="T29" i="1"/>
  <c r="Q29" i="1"/>
  <c r="Q28" i="1"/>
  <c r="O28" i="1"/>
  <c r="I28" i="1"/>
  <c r="R28" i="1"/>
  <c r="M28" i="1"/>
  <c r="K28" i="1"/>
  <c r="J28" i="1"/>
  <c r="P28" i="1"/>
  <c r="N28" i="1"/>
  <c r="V28" i="1"/>
  <c r="S28" i="1"/>
  <c r="O44" i="9" l="1"/>
  <c r="V44" i="9"/>
  <c r="U44" i="9"/>
  <c r="L44" i="9"/>
  <c r="K44" i="9"/>
  <c r="N44" i="9"/>
  <c r="M44" i="9"/>
  <c r="J44" i="9"/>
  <c r="R44" i="9"/>
  <c r="T44" i="9"/>
  <c r="S44" i="9"/>
  <c r="I44" i="9"/>
  <c r="Q44" i="9"/>
  <c r="P44" i="9"/>
  <c r="F45" i="9"/>
  <c r="O30" i="1"/>
  <c r="S30" i="1"/>
  <c r="V30" i="1"/>
  <c r="S29" i="1"/>
  <c r="L29" i="1"/>
  <c r="R29" i="1"/>
  <c r="O29" i="1"/>
  <c r="P29" i="1"/>
  <c r="J29" i="1"/>
  <c r="I29" i="1"/>
  <c r="N29" i="1"/>
  <c r="U29" i="1"/>
  <c r="M29" i="1"/>
  <c r="V29" i="1"/>
  <c r="S45" i="9" l="1"/>
  <c r="R45" i="9"/>
  <c r="K45" i="9"/>
  <c r="Q45" i="9"/>
  <c r="U45" i="9"/>
  <c r="T45" i="9"/>
  <c r="J45" i="9"/>
  <c r="P45" i="9"/>
  <c r="V45" i="9"/>
  <c r="L45" i="9"/>
  <c r="O45" i="9"/>
  <c r="M45" i="9"/>
  <c r="N45" i="9"/>
  <c r="I45" i="9"/>
  <c r="F46" i="9"/>
  <c r="L46" i="9" s="1"/>
  <c r="U31" i="1"/>
  <c r="P31" i="1"/>
  <c r="V31" i="1"/>
  <c r="U30" i="1"/>
  <c r="T30" i="1"/>
  <c r="N30" i="1"/>
  <c r="K30" i="1"/>
  <c r="R30" i="1"/>
  <c r="P30" i="1"/>
  <c r="L30" i="1"/>
  <c r="J30" i="1"/>
  <c r="Q30" i="1"/>
  <c r="M30" i="1"/>
  <c r="I30" i="1"/>
  <c r="Q46" i="9" l="1"/>
  <c r="T46" i="9"/>
  <c r="K46" i="9"/>
  <c r="V46" i="9"/>
  <c r="S46" i="9"/>
  <c r="O46" i="9"/>
  <c r="P46" i="9"/>
  <c r="U46" i="9"/>
  <c r="J46" i="9"/>
  <c r="N46" i="9"/>
  <c r="M46" i="9"/>
  <c r="R46" i="9"/>
  <c r="I46" i="9"/>
  <c r="F47" i="9"/>
  <c r="N47" i="9" s="1"/>
  <c r="Q32" i="1"/>
  <c r="M32" i="1"/>
  <c r="V32" i="1"/>
  <c r="S31" i="1"/>
  <c r="T31" i="1"/>
  <c r="N31" i="1"/>
  <c r="L31" i="1"/>
  <c r="Q31" i="1"/>
  <c r="O31" i="1"/>
  <c r="R31" i="1"/>
  <c r="J31" i="1"/>
  <c r="M31" i="1"/>
  <c r="K31" i="1"/>
  <c r="I31" i="1"/>
  <c r="L47" i="9" l="1"/>
  <c r="P47" i="9"/>
  <c r="Q47" i="9"/>
  <c r="M47" i="9"/>
  <c r="J47" i="9"/>
  <c r="S47" i="9"/>
  <c r="K47" i="9"/>
  <c r="V47" i="9"/>
  <c r="T47" i="9"/>
  <c r="R47" i="9"/>
  <c r="O47" i="9"/>
  <c r="U47" i="9"/>
  <c r="I47" i="9"/>
  <c r="F48" i="9"/>
  <c r="M48" i="9" s="1"/>
  <c r="I32" i="1"/>
  <c r="T32" i="1"/>
  <c r="N32" i="1"/>
  <c r="O32" i="1"/>
  <c r="P32" i="1"/>
  <c r="U32" i="1"/>
  <c r="L32" i="1"/>
  <c r="J32" i="1"/>
  <c r="S32" i="1"/>
  <c r="K32" i="1"/>
  <c r="R32" i="1"/>
  <c r="J33" i="1"/>
  <c r="Q48" i="9" l="1"/>
  <c r="R48" i="9"/>
  <c r="O48" i="9"/>
  <c r="I48" i="9"/>
  <c r="U48" i="9"/>
  <c r="L48" i="9"/>
  <c r="N48" i="9"/>
  <c r="S48" i="9"/>
  <c r="P48" i="9"/>
  <c r="K48" i="9"/>
  <c r="V48" i="9"/>
  <c r="J48" i="9"/>
  <c r="T48" i="9"/>
  <c r="F49" i="9"/>
  <c r="I49" i="9" s="1"/>
  <c r="P33" i="1"/>
  <c r="I33" i="1"/>
  <c r="U33" i="1"/>
  <c r="M33" i="1"/>
  <c r="N33" i="1"/>
  <c r="V33" i="1"/>
  <c r="T33" i="1"/>
  <c r="S33" i="1"/>
  <c r="Q33" i="1"/>
  <c r="L33" i="1"/>
  <c r="R33" i="1"/>
  <c r="O33" i="1"/>
  <c r="K33" i="1"/>
  <c r="P34" i="1"/>
  <c r="R34" i="1"/>
  <c r="U34" i="1"/>
  <c r="J34" i="1"/>
  <c r="M34" i="1"/>
  <c r="V34" i="1"/>
  <c r="Q34" i="1"/>
  <c r="K34" i="1"/>
  <c r="N34" i="1"/>
  <c r="S34" i="1"/>
  <c r="O34" i="1"/>
  <c r="R49" i="9" l="1"/>
  <c r="J49" i="9"/>
  <c r="L49" i="9"/>
  <c r="N49" i="9"/>
  <c r="S49" i="9"/>
  <c r="O49" i="9"/>
  <c r="K49" i="9"/>
  <c r="M49" i="9"/>
  <c r="T49" i="9"/>
  <c r="Q49" i="9"/>
  <c r="P49" i="9"/>
  <c r="U49" i="9"/>
  <c r="V49" i="9"/>
  <c r="L34" i="1"/>
  <c r="T34" i="1"/>
  <c r="I34" i="1"/>
  <c r="Q35" i="1"/>
  <c r="V35" i="1" l="1"/>
  <c r="I35" i="1"/>
  <c r="R35" i="1"/>
  <c r="J35" i="1"/>
  <c r="M35" i="1"/>
  <c r="K35" i="1"/>
  <c r="N36" i="1"/>
  <c r="U36" i="1"/>
  <c r="Q36" i="1"/>
  <c r="R36" i="1"/>
  <c r="T36" i="1"/>
  <c r="M36" i="1"/>
  <c r="O36" i="1"/>
  <c r="N35" i="1"/>
  <c r="P35" i="1"/>
  <c r="U35" i="1"/>
  <c r="T35" i="1"/>
  <c r="S35" i="1"/>
  <c r="L35" i="1"/>
  <c r="O35" i="1"/>
  <c r="K37" i="1" l="1"/>
  <c r="V36" i="1"/>
  <c r="J36" i="1"/>
  <c r="I36" i="1"/>
  <c r="S36" i="1"/>
  <c r="K36" i="1"/>
  <c r="L36" i="1"/>
  <c r="P36" i="1"/>
  <c r="I37" i="1"/>
  <c r="T37" i="1" l="1"/>
  <c r="R37" i="1"/>
  <c r="U37" i="1"/>
  <c r="O37" i="1"/>
  <c r="Q37" i="1"/>
  <c r="S37" i="1"/>
  <c r="V37" i="1"/>
  <c r="M37" i="1"/>
  <c r="N37" i="1"/>
  <c r="J37" i="1"/>
  <c r="L37" i="1"/>
  <c r="P37" i="1"/>
  <c r="Q50" i="9" l="1"/>
  <c r="K50" i="9"/>
  <c r="L50" i="9"/>
  <c r="I50" i="9"/>
  <c r="O50" i="9"/>
  <c r="P50" i="9"/>
  <c r="S50" i="9"/>
  <c r="J50" i="9"/>
  <c r="U50" i="9"/>
  <c r="T50" i="9"/>
  <c r="R50" i="9"/>
  <c r="V50" i="9"/>
  <c r="M50" i="9"/>
  <c r="N50" i="9"/>
  <c r="R51" i="9"/>
  <c r="V39" i="1"/>
  <c r="P39" i="1"/>
  <c r="J39" i="1"/>
  <c r="M39" i="1"/>
  <c r="O39" i="1"/>
  <c r="R39" i="1"/>
  <c r="U39" i="1"/>
  <c r="L38" i="1"/>
  <c r="T38" i="1"/>
  <c r="O38" i="1"/>
  <c r="U38" i="1"/>
  <c r="I38" i="1"/>
  <c r="Q38" i="1"/>
  <c r="P38" i="1"/>
  <c r="N38" i="1"/>
  <c r="K38" i="1"/>
  <c r="J38" i="1"/>
  <c r="M38" i="1"/>
  <c r="S38" i="1"/>
  <c r="R38" i="1"/>
  <c r="V38" i="1"/>
  <c r="O51" i="9" l="1"/>
  <c r="Q51" i="9"/>
  <c r="S51" i="9"/>
  <c r="P51" i="9"/>
  <c r="N51" i="9"/>
  <c r="I51" i="9"/>
  <c r="L51" i="9"/>
  <c r="M51" i="9"/>
  <c r="J51" i="9"/>
  <c r="V51" i="9"/>
  <c r="U51" i="9"/>
  <c r="T51" i="9"/>
  <c r="K51" i="9"/>
  <c r="J52" i="9"/>
  <c r="M40" i="1"/>
  <c r="S40" i="1"/>
  <c r="U40" i="1"/>
  <c r="T40" i="1"/>
  <c r="O40" i="1"/>
  <c r="L40" i="1"/>
  <c r="R40" i="1"/>
  <c r="I39" i="1"/>
  <c r="T39" i="1"/>
  <c r="N39" i="1"/>
  <c r="S39" i="1"/>
  <c r="L39" i="1"/>
  <c r="Q39" i="1"/>
  <c r="K39" i="1"/>
  <c r="N40" i="1"/>
  <c r="V52" i="9" l="1"/>
  <c r="I52" i="9"/>
  <c r="R52" i="9"/>
  <c r="M52" i="9"/>
  <c r="K52" i="9"/>
  <c r="S52" i="9"/>
  <c r="L52" i="9"/>
  <c r="N52" i="9"/>
  <c r="T52" i="9"/>
  <c r="U52" i="9"/>
  <c r="P52" i="9"/>
  <c r="O52" i="9"/>
  <c r="Q52" i="9"/>
  <c r="R53" i="9"/>
  <c r="J40" i="1"/>
  <c r="K40" i="1"/>
  <c r="K41" i="1"/>
  <c r="S41" i="1"/>
  <c r="U41" i="1"/>
  <c r="L41" i="1"/>
  <c r="V40" i="1"/>
  <c r="I40" i="1"/>
  <c r="Q40" i="1"/>
  <c r="P40" i="1"/>
  <c r="L53" i="9" l="1"/>
  <c r="P53" i="9"/>
  <c r="S53" i="9"/>
  <c r="O53" i="9"/>
  <c r="I53" i="9"/>
  <c r="U54" i="9"/>
  <c r="T53" i="9"/>
  <c r="U53" i="9"/>
  <c r="Q53" i="9"/>
  <c r="V53" i="9"/>
  <c r="M53" i="9"/>
  <c r="K53" i="9"/>
  <c r="N53" i="9"/>
  <c r="J53" i="9"/>
  <c r="T42" i="1"/>
  <c r="L42" i="1"/>
  <c r="J41" i="1"/>
  <c r="V41" i="1"/>
  <c r="T41" i="1"/>
  <c r="O41" i="1"/>
  <c r="N41" i="1"/>
  <c r="I41" i="1"/>
  <c r="P41" i="1"/>
  <c r="M41" i="1"/>
  <c r="R41" i="1"/>
  <c r="Q41" i="1"/>
  <c r="P42" i="1"/>
  <c r="P54" i="9" l="1"/>
  <c r="L54" i="9"/>
  <c r="T54" i="9"/>
  <c r="K54" i="9"/>
  <c r="V54" i="9"/>
  <c r="O55" i="9"/>
  <c r="I54" i="9"/>
  <c r="M54" i="9"/>
  <c r="N54" i="9"/>
  <c r="J54" i="9"/>
  <c r="Q54" i="9"/>
  <c r="S54" i="9"/>
  <c r="R54" i="9"/>
  <c r="O54" i="9"/>
  <c r="N42" i="1"/>
  <c r="S42" i="1"/>
  <c r="O42" i="1"/>
  <c r="J42" i="1"/>
  <c r="K42" i="1"/>
  <c r="I42" i="1"/>
  <c r="Q42" i="1"/>
  <c r="V43" i="1"/>
  <c r="K43" i="1"/>
  <c r="J43" i="1"/>
  <c r="L43" i="1"/>
  <c r="O43" i="1"/>
  <c r="I43" i="1"/>
  <c r="N43" i="1"/>
  <c r="V42" i="1"/>
  <c r="U42" i="1"/>
  <c r="R42" i="1"/>
  <c r="M42" i="1"/>
  <c r="S43" i="1"/>
  <c r="P55" i="9" l="1"/>
  <c r="R55" i="9"/>
  <c r="I55" i="9"/>
  <c r="V55" i="9"/>
  <c r="T55" i="9"/>
  <c r="K55" i="9"/>
  <c r="N55" i="9"/>
  <c r="U55" i="9"/>
  <c r="L55" i="9"/>
  <c r="M56" i="9"/>
  <c r="Q55" i="9"/>
  <c r="S55" i="9"/>
  <c r="M55" i="9"/>
  <c r="J55" i="9"/>
  <c r="P43" i="1"/>
  <c r="Q43" i="1"/>
  <c r="U43" i="1"/>
  <c r="J44" i="1"/>
  <c r="N44" i="1"/>
  <c r="T44" i="1"/>
  <c r="R43" i="1"/>
  <c r="M43" i="1"/>
  <c r="T43" i="1"/>
  <c r="K44" i="1"/>
  <c r="O56" i="9" l="1"/>
  <c r="R56" i="9"/>
  <c r="Q56" i="9"/>
  <c r="S56" i="9"/>
  <c r="L56" i="9"/>
  <c r="J56" i="9"/>
  <c r="U56" i="9"/>
  <c r="I56" i="9"/>
  <c r="N56" i="9"/>
  <c r="K56" i="9"/>
  <c r="T56" i="9"/>
  <c r="P56" i="9"/>
  <c r="V56" i="9"/>
  <c r="U57" i="9"/>
  <c r="S44" i="1"/>
  <c r="M44" i="1"/>
  <c r="I44" i="1"/>
  <c r="U44" i="1"/>
  <c r="Q44" i="1"/>
  <c r="R44" i="1"/>
  <c r="P44" i="1"/>
  <c r="V44" i="1"/>
  <c r="L44" i="1"/>
  <c r="O44" i="1"/>
  <c r="I45" i="1"/>
  <c r="K57" i="9" l="1"/>
  <c r="Q57" i="9"/>
  <c r="O57" i="9"/>
  <c r="I57" i="9"/>
  <c r="N57" i="9"/>
  <c r="V57" i="9"/>
  <c r="P57" i="9"/>
  <c r="J57" i="9"/>
  <c r="S57" i="9"/>
  <c r="Q58" i="9"/>
  <c r="T57" i="9"/>
  <c r="M57" i="9"/>
  <c r="L57" i="9"/>
  <c r="R57" i="9"/>
  <c r="U45" i="1"/>
  <c r="P45" i="1"/>
  <c r="J45" i="1"/>
  <c r="T45" i="1"/>
  <c r="Q45" i="1"/>
  <c r="V45" i="1"/>
  <c r="M45" i="1"/>
  <c r="L45" i="1"/>
  <c r="N45" i="1"/>
  <c r="S45" i="1"/>
  <c r="O45" i="1"/>
  <c r="R45" i="1"/>
  <c r="K45" i="1"/>
  <c r="M46" i="1"/>
  <c r="P46" i="1"/>
  <c r="O46" i="1"/>
  <c r="K46" i="1"/>
  <c r="N46" i="1"/>
  <c r="T46" i="1"/>
  <c r="V46" i="1"/>
  <c r="I46" i="1"/>
  <c r="S46" i="1"/>
  <c r="R46" i="1"/>
  <c r="U46" i="1"/>
  <c r="L58" i="9" l="1"/>
  <c r="V58" i="9"/>
  <c r="U58" i="9"/>
  <c r="T58" i="9"/>
  <c r="P59" i="9"/>
  <c r="O58" i="9"/>
  <c r="R58" i="9"/>
  <c r="I58" i="9"/>
  <c r="S58" i="9"/>
  <c r="P58" i="9"/>
  <c r="K58" i="9"/>
  <c r="M58" i="9"/>
  <c r="J58" i="9"/>
  <c r="N58" i="9"/>
  <c r="K47" i="1"/>
  <c r="U47" i="1"/>
  <c r="S47" i="1"/>
  <c r="R47" i="1"/>
  <c r="P47" i="1"/>
  <c r="J47" i="1"/>
  <c r="T47" i="1"/>
  <c r="L46" i="1"/>
  <c r="Q46" i="1"/>
  <c r="J46" i="1"/>
  <c r="L47" i="1"/>
  <c r="L59" i="9" l="1"/>
  <c r="T59" i="9"/>
  <c r="O59" i="9"/>
  <c r="M60" i="9"/>
  <c r="J59" i="9"/>
  <c r="I59" i="9"/>
  <c r="N59" i="9"/>
  <c r="U59" i="9"/>
  <c r="S59" i="9"/>
  <c r="Q59" i="9"/>
  <c r="K59" i="9"/>
  <c r="M59" i="9"/>
  <c r="R59" i="9"/>
  <c r="V59" i="9"/>
  <c r="M47" i="1"/>
  <c r="Q47" i="1"/>
  <c r="V47" i="1"/>
  <c r="I47" i="1"/>
  <c r="O47" i="1"/>
  <c r="N47" i="1"/>
  <c r="K48" i="1"/>
  <c r="O60" i="9" l="1"/>
  <c r="I60" i="9"/>
  <c r="U60" i="9"/>
  <c r="S60" i="9"/>
  <c r="Q60" i="9"/>
  <c r="J60" i="9"/>
  <c r="P60" i="9"/>
  <c r="R60" i="9"/>
  <c r="T60" i="9"/>
  <c r="N60" i="9"/>
  <c r="L60" i="9"/>
  <c r="V60" i="9"/>
  <c r="K60" i="9"/>
  <c r="I48" i="1"/>
  <c r="Q48" i="1"/>
  <c r="R48" i="1"/>
  <c r="J48" i="1"/>
  <c r="O48" i="1"/>
  <c r="V48" i="1"/>
  <c r="P48" i="1"/>
  <c r="N48" i="1"/>
  <c r="S48" i="1"/>
  <c r="U48" i="1"/>
  <c r="M48" i="1"/>
  <c r="L48" i="1"/>
  <c r="T48" i="1"/>
  <c r="T49" i="1"/>
  <c r="J49" i="1"/>
  <c r="V49" i="1"/>
  <c r="U49" i="1"/>
  <c r="N49" i="1"/>
  <c r="L49" i="1"/>
  <c r="Q49" i="1"/>
  <c r="K50" i="1" l="1"/>
  <c r="I50" i="1"/>
  <c r="L50" i="1"/>
  <c r="M50" i="1"/>
  <c r="P50" i="1"/>
  <c r="T50" i="1"/>
  <c r="U50" i="1"/>
  <c r="O49" i="1"/>
  <c r="K49" i="1"/>
  <c r="S49" i="1"/>
  <c r="M49" i="1"/>
  <c r="P49" i="1"/>
  <c r="I49" i="1"/>
  <c r="R49" i="1"/>
  <c r="S50" i="1"/>
  <c r="J50" i="1" l="1"/>
  <c r="N50" i="1"/>
  <c r="V50" i="1"/>
  <c r="O50" i="1"/>
  <c r="Q50" i="1"/>
  <c r="R50" i="1"/>
  <c r="P51" i="1"/>
  <c r="S51" i="1" l="1"/>
  <c r="L51" i="1"/>
  <c r="K51" i="1"/>
  <c r="U51" i="1"/>
  <c r="N51" i="1"/>
  <c r="M51" i="1"/>
  <c r="I51" i="1"/>
  <c r="O51" i="1"/>
  <c r="R51" i="1"/>
  <c r="J51" i="1"/>
  <c r="Q51" i="1"/>
  <c r="T51" i="1"/>
  <c r="J52" i="1"/>
  <c r="I52" i="1"/>
  <c r="L52" i="1"/>
  <c r="M52" i="1"/>
  <c r="U52" i="1"/>
  <c r="T52" i="1"/>
  <c r="V52" i="1"/>
  <c r="V51" i="1"/>
  <c r="K52" i="1" l="1"/>
  <c r="N52" i="1"/>
  <c r="S52" i="1"/>
  <c r="P52" i="1"/>
  <c r="Q52" i="1"/>
  <c r="O52" i="1"/>
  <c r="R52" i="1"/>
</calcChain>
</file>

<file path=xl/sharedStrings.xml><?xml version="1.0" encoding="utf-8"?>
<sst xmlns="http://schemas.openxmlformats.org/spreadsheetml/2006/main" count="387" uniqueCount="180">
  <si>
    <t>sprint days per person</t>
  </si>
  <si>
    <t>sprint performance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</si>
  <si>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</si>
  <si>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</si>
  <si>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</si>
  <si>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</si>
  <si>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</si>
  <si>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</si>
  <si>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</si>
  <si>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</si>
  <si>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</si>
  <si>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</si>
  <si>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</si>
  <si>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</si>
  <si>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</si>
  <si>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</si>
  <si>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effective days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</si>
  <si>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</si>
  <si>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</si>
  <si>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</si>
  <si>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</si>
  <si>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</si>
  <si>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</si>
  <si>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</si>
  <si>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</si>
  <si>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Tarea 9</t>
  </si>
  <si>
    <t>Tarea 10</t>
  </si>
  <si>
    <t>Tarea 11</t>
  </si>
  <si>
    <t>WBS</t>
  </si>
  <si>
    <t>Sprint planning</t>
  </si>
  <si>
    <t>Tarea 12</t>
  </si>
  <si>
    <t>Tarea 13</t>
  </si>
  <si>
    <t>Tarea 14</t>
  </si>
  <si>
    <t>Tarea 15</t>
  </si>
  <si>
    <t>Tarea 16</t>
  </si>
  <si>
    <t>Tarea 17</t>
  </si>
  <si>
    <t>Tarea 18</t>
  </si>
  <si>
    <t>Tarea 19</t>
  </si>
  <si>
    <t>Tarea 20</t>
  </si>
  <si>
    <t>Duración (dias)</t>
  </si>
  <si>
    <t>Tarea</t>
  </si>
  <si>
    <t>dev count</t>
  </si>
  <si>
    <t>Separador</t>
  </si>
  <si>
    <t>Equipo</t>
  </si>
  <si>
    <t>Tiempo Completo</t>
  </si>
  <si>
    <t>Tiempo Parcial</t>
  </si>
  <si>
    <t>1 Scrum master / Tech leader / Desarrollador Sr.</t>
  </si>
  <si>
    <t>1 Analista Funcional / Desarrollador SSr.</t>
  </si>
  <si>
    <t>1 Desarrollador SSr.</t>
  </si>
  <si>
    <t>1 QA (SSr)</t>
  </si>
  <si>
    <t>Iteración 1</t>
  </si>
  <si>
    <t>Epic/Funcionalidad</t>
  </si>
  <si>
    <t>Subcomponentes</t>
  </si>
  <si>
    <t>Duración Parcial</t>
  </si>
  <si>
    <t>Duración Total</t>
  </si>
  <si>
    <t>Tareas de inicio del proyecto</t>
  </si>
  <si>
    <t>Setup inicial del sistema (modelo de datos, estructura, proyectos, solución, log de aplicación)</t>
  </si>
  <si>
    <t>Estructuración inicial del equipo de desarrollo, roles y responsabilidades, setup de las pcs y entornos locales</t>
  </si>
  <si>
    <t>Control de calidad</t>
  </si>
  <si>
    <t>Seguimiento de procesos</t>
  </si>
  <si>
    <t>Generación de reportes de avance</t>
  </si>
  <si>
    <t>Análisis de requerimientos</t>
  </si>
  <si>
    <t>Reuniones y seguimiento de tareas</t>
  </si>
  <si>
    <t>Dev Count</t>
  </si>
  <si>
    <t>Sprint duration</t>
  </si>
  <si>
    <t>Sprint Performance</t>
  </si>
  <si>
    <t>Sprint Effective Days</t>
  </si>
  <si>
    <t xml:space="preserve"> </t>
  </si>
  <si>
    <t># Sprints</t>
  </si>
  <si>
    <t>Sprint</t>
  </si>
  <si>
    <t>Horas iteración</t>
  </si>
  <si>
    <t>Horas Desglose</t>
  </si>
  <si>
    <t>Diferencia</t>
  </si>
  <si>
    <t>Dif%</t>
  </si>
  <si>
    <t>Hs Sprint</t>
  </si>
  <si>
    <t>FTE</t>
  </si>
  <si>
    <t>A</t>
  </si>
  <si>
    <t>Total FTE</t>
  </si>
  <si>
    <t>Total Horas</t>
  </si>
  <si>
    <t>Días:</t>
  </si>
  <si>
    <t>Release 1</t>
  </si>
  <si>
    <t>Realizar relevamiento de la nueva funcionalidad</t>
  </si>
  <si>
    <t>Configuración del sistema de autenticación</t>
  </si>
  <si>
    <t>Conexión a active directory</t>
  </si>
  <si>
    <t>Modulo de autenticación en Web/Web API</t>
  </si>
  <si>
    <t>Definición de roles y permisos (rol de carga, rol de vista de reporte x campaña y admin de campañas)</t>
  </si>
  <si>
    <t>Descarga de template de excel de campaña</t>
  </si>
  <si>
    <t>Integración con librería excel</t>
  </si>
  <si>
    <t>Autorización del rol en el servicio</t>
  </si>
  <si>
    <t>Generación de reportes</t>
  </si>
  <si>
    <t>Servicios de la aplicación mobile (Web API)</t>
  </si>
  <si>
    <t>Login de entrevistador</t>
  </si>
  <si>
    <t>Mobile</t>
  </si>
  <si>
    <t>Web/Web API</t>
  </si>
  <si>
    <t>Contactar servicio Web API</t>
  </si>
  <si>
    <t>Búsqueda de empleado en  la campaña</t>
  </si>
  <si>
    <t>Obtener datos de empleado</t>
  </si>
  <si>
    <t>Carga de formulario de seguro</t>
  </si>
  <si>
    <t>Creación de pantallas template para los 4 tipos de seguro</t>
  </si>
  <si>
    <t>Guardado de formulario localmente</t>
  </si>
  <si>
    <t>Carga código QR a formulario de seguro</t>
  </si>
  <si>
    <t>Crear pantalla de lector QR</t>
  </si>
  <si>
    <t>Guardar asociación en BD local</t>
  </si>
  <si>
    <t>Procesos</t>
  </si>
  <si>
    <t>Out of scope</t>
  </si>
  <si>
    <t>Migración de datos anteriores a la implementación del sistema</t>
  </si>
  <si>
    <t>ABM de empresas</t>
  </si>
  <si>
    <t>Validación de datos en excel y empresa</t>
  </si>
  <si>
    <t>Supuesto</t>
  </si>
  <si>
    <t>Gestión de empresas en sistema</t>
  </si>
  <si>
    <t>Gestión de consultoras en sistema</t>
  </si>
  <si>
    <t>ABM de consultoras</t>
  </si>
  <si>
    <t>Asociación de empleado a consultora por AD</t>
  </si>
  <si>
    <t>Gestión de roles dinámica, escritura en AD</t>
  </si>
  <si>
    <t>ABM de campaña</t>
  </si>
  <si>
    <t>Upload de excel con nombre de campaña y empresa, fecha de campaña, personas a entrevistar y consultora</t>
  </si>
  <si>
    <t>Gestión de campañas en sistema</t>
  </si>
  <si>
    <t>Guardar formularios llenos de campaña</t>
  </si>
  <si>
    <t>Obtener datos de campaña para entrevistador</t>
  </si>
  <si>
    <t>Logout de entrevistador</t>
  </si>
  <si>
    <t>Cierre de sesión local</t>
  </si>
  <si>
    <t>Envío por mail de comprobante</t>
  </si>
  <si>
    <t>Generación de template de mail</t>
  </si>
  <si>
    <t>Interno</t>
  </si>
  <si>
    <t>Considerar tiempo de KT para Xamarin</t>
  </si>
  <si>
    <t>Considerar tiempo de staffing no en esta estimación</t>
  </si>
  <si>
    <t>Migración de datos</t>
  </si>
  <si>
    <t>Licencia de resharper 30 pp/mes</t>
  </si>
  <si>
    <t>Creación de base de datos</t>
  </si>
  <si>
    <t>Reportes para el entrevistador</t>
  </si>
  <si>
    <t>Activación automática por fecha</t>
  </si>
  <si>
    <t>Loguin y obtención de campañas presentes y futuras para entrevistador logueado</t>
  </si>
  <si>
    <t>Guardar campañas activas localmente</t>
  </si>
  <si>
    <t>Base de datos mobile</t>
  </si>
  <si>
    <t>Manual de ayuda a usuarios</t>
  </si>
  <si>
    <t>Generación de manual mobile</t>
  </si>
  <si>
    <t>No hay workflow de aprobación de cierre de campaña por parte de la consultora</t>
  </si>
  <si>
    <t>Listado de campañas activas o futuras</t>
  </si>
  <si>
    <t>Mostrar detalles de campaña</t>
  </si>
  <si>
    <t>Crear pantalla de búsqueda dni/nombre</t>
  </si>
  <si>
    <t>Contador de entrevistados pendientes de la campaña actual</t>
  </si>
  <si>
    <t>Costo para MacBook y tablets de test</t>
  </si>
  <si>
    <t>SP5-SP8</t>
  </si>
  <si>
    <t>Column1</t>
  </si>
  <si>
    <t>Cierre/reapertura de campaña</t>
  </si>
  <si>
    <t>Guardar usuario/password en hash local para trabajo offline</t>
  </si>
  <si>
    <t>Sincronización automática</t>
  </si>
  <si>
    <t>Sincronización de formularios automática cada x tiempo</t>
  </si>
  <si>
    <t>Mostrar lista de campañas con ícono de sincro de nómina y de formularios</t>
  </si>
  <si>
    <t>Sincronización manual de nómina de campaña</t>
  </si>
  <si>
    <t>Sincronización manual de formularios</t>
  </si>
  <si>
    <t>Marcar rechazo de seguro del entrevistado</t>
  </si>
  <si>
    <t>Mostrar lista de resultados con ícono de aceptado y rechazado</t>
  </si>
  <si>
    <t>Selección de seguro</t>
  </si>
  <si>
    <t>Validación de datos</t>
  </si>
  <si>
    <t>M/SA</t>
  </si>
  <si>
    <t>SA/A</t>
  </si>
  <si>
    <t>Garantía</t>
  </si>
  <si>
    <t>QA (A)</t>
  </si>
  <si>
    <t>UX (A)</t>
  </si>
  <si>
    <t>SP1-SP4</t>
  </si>
  <si>
    <t>Reporte sábana de campaña (cuántos entrevistados, porcentajes)</t>
  </si>
  <si>
    <t>Reporte sábana de info de formularios para poliza con lista de beneficiarios</t>
  </si>
  <si>
    <t>Integración con librería para exportar a excel</t>
  </si>
  <si>
    <t>x</t>
  </si>
  <si>
    <t>Buscador de campaña por fecha/consultora/empresa</t>
  </si>
  <si>
    <t>Deployment en ambientes de Test/UAT</t>
  </si>
  <si>
    <t>Soporte de deployment a producción</t>
  </si>
  <si>
    <t>Crear pantalla de login</t>
  </si>
  <si>
    <t>Sincronización de campañas y nómina automática cada x tiempo</t>
  </si>
  <si>
    <t>Filtro de campaña actual, futura/empresa/nombre</t>
  </si>
  <si>
    <t>SP12</t>
  </si>
  <si>
    <t>SP13-SP14</t>
  </si>
  <si>
    <t>#4</t>
  </si>
  <si>
    <t>#1</t>
  </si>
  <si>
    <t>Estabilización de release</t>
  </si>
  <si>
    <t>SP9-SP10</t>
  </si>
  <si>
    <t>SP11</t>
  </si>
  <si>
    <t>#2</t>
  </si>
  <si>
    <t>Soporte a pre-producción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</si>
</sst>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" fillId="0" borderId="0" xfId="0" applyFont="1" applyFill="1" applyBorder="1"/>
    <xf numFmtId="0" fontId="0" fillId="0" borderId="0" xfId="0" applyFont="1" applyFill="1" applyBorder="1"/>
    <xf numFmtId="0" fontId="5" fillId="0" borderId="0" xfId="0" applyFont="1" applyFill="1" applyBorder="1"/>
    <xf numFmtId="0" fontId="0" fillId="2" borderId="0" xfId="0" applyFont="1" applyFill="1" applyBorder="1"/>
    <xf numFmtId="0" fontId="7" fillId="0" borderId="0" xfId="0" applyFont="1" applyFill="1"/>
    <xf numFmtId="49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Font="1"/>
    <xf numFmtId="0" fontId="5" fillId="0" borderId="0" xfId="0" applyFont="1" applyFill="1" applyAlignment="1">
      <alignment horizontal="right" vertical="center"/>
    </xf>
    <xf numFmtId="0" fontId="3" fillId="0" borderId="0" xfId="0" applyFont="1" applyFill="1"/>
    <xf numFmtId="9" fontId="0" fillId="0" borderId="0" xfId="1" applyFont="1" applyFill="1"/>
    <xf numFmtId="0" fontId="7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9" fillId="4" borderId="0" xfId="0" applyFont="1" applyFill="1"/>
    <xf numFmtId="0" fontId="1" fillId="3" borderId="2" xfId="0" applyFont="1" applyFill="1" applyBorder="1"/>
    <xf numFmtId="0" fontId="1" fillId="3" borderId="9" xfId="0" applyFont="1" applyFill="1" applyBorder="1"/>
    <xf numFmtId="0" fontId="1" fillId="3" borderId="1" xfId="0" applyFont="1" applyFill="1" applyBorder="1"/>
    <xf numFmtId="0" fontId="1" fillId="3" borderId="10" xfId="0" applyFont="1" applyFill="1" applyBorder="1"/>
    <xf numFmtId="0" fontId="1" fillId="3" borderId="0" xfId="0" applyFont="1" applyFill="1" applyBorder="1"/>
    <xf numFmtId="0" fontId="0" fillId="0" borderId="11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0" fillId="5" borderId="0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6" xfId="0" applyFont="1" applyFill="1" applyBorder="1"/>
    <xf numFmtId="9" fontId="0" fillId="0" borderId="0" xfId="1" applyFont="1"/>
    <xf numFmtId="0" fontId="9" fillId="0" borderId="0" xfId="0" applyFont="1" applyFill="1"/>
    <xf numFmtId="0" fontId="0" fillId="0" borderId="14" xfId="0" applyFont="1" applyBorder="1"/>
    <xf numFmtId="0" fontId="1" fillId="0" borderId="13" xfId="0" applyFont="1" applyBorder="1"/>
    <xf numFmtId="0" fontId="6" fillId="0" borderId="14" xfId="0" applyFont="1" applyBorder="1"/>
    <xf numFmtId="0" fontId="10" fillId="6" borderId="13" xfId="0" applyFont="1" applyFill="1" applyBorder="1"/>
    <xf numFmtId="0" fontId="10" fillId="6" borderId="14" xfId="0" applyFont="1" applyFill="1" applyBorder="1"/>
    <xf numFmtId="0" fontId="9" fillId="0" borderId="13" xfId="0" applyFont="1" applyBorder="1"/>
    <xf numFmtId="0" fontId="7" fillId="0" borderId="13" xfId="0" applyFont="1" applyBorder="1"/>
    <xf numFmtId="0" fontId="9" fillId="7" borderId="0" xfId="0" applyFont="1" applyFill="1" applyAlignment="1">
      <alignment horizontal="left"/>
    </xf>
    <xf numFmtId="0" fontId="0" fillId="7" borderId="0" xfId="0" applyNumberFormat="1" applyFill="1" applyAlignment="1">
      <alignment horizontal="center"/>
    </xf>
    <xf numFmtId="0" fontId="0" fillId="7" borderId="0" xfId="0" applyNumberFormat="1" applyFill="1"/>
    <xf numFmtId="0" fontId="0" fillId="7" borderId="0" xfId="0" applyFill="1"/>
    <xf numFmtId="0" fontId="1" fillId="4" borderId="0" xfId="0" applyFont="1" applyFill="1"/>
    <xf numFmtId="0" fontId="0" fillId="4" borderId="0" xfId="0" applyFont="1" applyFill="1"/>
    <xf numFmtId="0" fontId="0" fillId="7" borderId="14" xfId="0" applyFont="1" applyFill="1" applyBorder="1"/>
    <xf numFmtId="0" fontId="9" fillId="7" borderId="13" xfId="0" applyFont="1" applyFill="1" applyBorder="1"/>
  </cellXfs>
  <cellStyles count="2">
    <cellStyle name="Normal" xfId="0" builtinId="0"/>
    <cellStyle name="Percent" xfId="1" builtinId="5"/>
  </cellStyles>
  <dxfs count="29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1369" displayName="Table1369" ref="A8:E113" totalsRowCount="1" headerRowDxfId="28" dataDxfId="27">
  <autoFilter ref="A8:E112"/>
  <tableColumns count="5">
    <tableColumn id="1" name="Epic/Funcionalidad" dataDxfId="26" totalsRowDxfId="25"/>
    <tableColumn id="2" name="Subcomponentes" dataDxfId="24" totalsRowDxfId="23"/>
    <tableColumn id="3" name="Duración Parcial" dataDxfId="22" totalsRowDxfId="21"/>
    <tableColumn id="4" name="Duración Total" totalsRowFunction="sum" dataDxfId="20" totalsRowDxfId="19"/>
    <tableColumn id="5" name="Column1" totalsRowFunction="custom" dataDxfId="18" totalsRowDxfId="17">
      <totalsRowFormula>Table1369[[#Totals],[Duración Total]]*8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G10:V371" totalsRowShown="0">
  <autoFilter ref="G10:V371"/>
  <tableColumns count="16">
    <tableColumn id="1" name="Tarea" dataDxfId="16">
      <calculatedColumnFormula>IF(B11="",C11,B11)</calculatedColumnFormula>
    </tableColumn>
    <tableColumn id="2" name="Duración (dias)" dataDxfId="15">
      <calculatedColumnFormula>D11</calculatedColumnFormula>
    </tableColumn>
    <tableColumn id="3" name="Sprint 1" dataDxfId="14">
      <calculatedColumnFormula>IF(AND($H11&lt;&gt;"", $F10 &lt; I$9*$A$4, $F11&gt;H$9*$A$4), "x", "")</calculatedColumnFormula>
    </tableColumn>
    <tableColumn id="4" name="Sprint 2" dataDxfId="13">
      <calculatedColumnFormula>IF(AND($H11&lt;&gt;"", $F10 &lt; J$9*$A$4, $F11&gt;I$9*$A$4), "x", "")</calculatedColumnFormula>
    </tableColumn>
    <tableColumn id="5" name="Sprint 3">
      <calculatedColumnFormula>IF(AND($H11&lt;&gt;"", $F10 &lt; K$9*$A$4, $F11&gt;J$9*$A$4), "x", "")</calculatedColumnFormula>
    </tableColumn>
    <tableColumn id="6" name="Sprint 4">
      <calculatedColumnFormula>IF(AND($H11&lt;&gt;"", $F10 &lt; L$9*$A$4, $F11&gt;K$9*$A$4), "x", "")</calculatedColumnFormula>
    </tableColumn>
    <tableColumn id="7" name="Sprint 5">
      <calculatedColumnFormula>IF(AND($H11&lt;&gt;"", $F10 &lt; M$9*$A$4, $F11&gt;L$9*$A$4), "x", "")</calculatedColumnFormula>
    </tableColumn>
    <tableColumn id="8" name="Sprint 6" dataDxfId="12">
      <calculatedColumnFormula>IF(AND($H11&lt;&gt;"", $F10 &lt; N$9*$A$4, $F11&gt;M$9*$A$4), "x", "")</calculatedColumnFormula>
    </tableColumn>
    <tableColumn id="9" name="Sprint 7">
      <calculatedColumnFormula>IF(AND($H11&lt;&gt;"", $F10 &lt; O$9*$A$4, $F11&gt;N$9*$A$4), "x", "")</calculatedColumnFormula>
    </tableColumn>
    <tableColumn id="10" name="Sprint 8">
      <calculatedColumnFormula>IF(AND($H11&lt;&gt;"", $F10 &lt; P$9*$A$4, $F11&gt;O$9*$A$4), "x", "")</calculatedColumnFormula>
    </tableColumn>
    <tableColumn id="11" name="Sprint 9">
      <calculatedColumnFormula>IF(AND($H11&lt;&gt;"", $F10 &lt; Q$9*$A$4, $F11&gt;P$9*$A$4), "x", "")</calculatedColumnFormula>
    </tableColumn>
    <tableColumn id="12" name="Sprint 10">
      <calculatedColumnFormula>IF(AND($H11&lt;&gt;"", $F10 &lt; R$9*$A$4, $F11&gt;Q$9*$A$4), "x", "")</calculatedColumnFormula>
    </tableColumn>
    <tableColumn id="13" name="Sprint 11">
      <calculatedColumnFormula>IF(AND($H11&lt;&gt;"", $F10 &lt; S$9*$A$4, $F11&gt;R$9*$A$4), "x", "")</calculatedColumnFormula>
    </tableColumn>
    <tableColumn id="14" name="Sprint 12">
      <calculatedColumnFormula>IF(AND($H11&lt;&gt;"", $F10 &lt; T$9*$A$4, $F11&gt;S$9*$A$4), "x", "")</calculatedColumnFormula>
    </tableColumn>
    <tableColumn id="15" name="Sprint 13">
      <calculatedColumnFormula>IF(AND($H11&lt;&gt;"", $F10 &lt; U$9*$A$4, $F11&gt;T$9*$A$4), "x", "")</calculatedColumnFormula>
    </tableColumn>
    <tableColumn id="16" name="Sprint 14">
      <calculatedColumnFormula>IF(AND($H11&lt;&gt;"", $F10 &lt; V$9*$A$4, $F11&gt;U$9*$A$4), "x", "")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G10:V383" totalsRowShown="0">
  <autoFilter ref="G10:V383"/>
  <tableColumns count="16">
    <tableColumn id="1" name="Tarea" dataDxfId="11">
      <calculatedColumnFormula>IF(B11="",C11,B11)</calculatedColumnFormula>
    </tableColumn>
    <tableColumn id="2" name="Duración (dias)" dataDxfId="10">
      <calculatedColumnFormula>D11</calculatedColumnFormula>
    </tableColumn>
    <tableColumn id="3" name="Sprint 1" dataDxfId="9">
      <calculatedColumnFormula>IF(AND($H11&lt;&gt;"", $F10 &lt; I$9*$A$4, $F11&gt;H$9*$A$4), "x", "")</calculatedColumnFormula>
    </tableColumn>
    <tableColumn id="4" name="Sprint 2" dataDxfId="8">
      <calculatedColumnFormula>IF(AND($H11&lt;&gt;"", $F10 &lt; J$9*$A$4, $F11&gt;I$9*$A$4), "x", "")</calculatedColumnFormula>
    </tableColumn>
    <tableColumn id="5" name="Sprint 3">
      <calculatedColumnFormula>IF(AND($H11&lt;&gt;"", $F10 &lt; K$9*$A$4, $F11&gt;J$9*$A$4), "x", "")</calculatedColumnFormula>
    </tableColumn>
    <tableColumn id="6" name="Sprint 4">
      <calculatedColumnFormula>IF(AND($H11&lt;&gt;"", $F10 &lt; L$9*$A$4, $F11&gt;K$9*$A$4), "x", "")</calculatedColumnFormula>
    </tableColumn>
    <tableColumn id="7" name="Sprint 5">
      <calculatedColumnFormula>IF(AND($H11&lt;&gt;"", $F10 &lt; M$9*$A$4, $F11&gt;L$9*$A$4), "x", "")</calculatedColumnFormula>
    </tableColumn>
    <tableColumn id="8" name="Sprint 6" dataDxfId="7">
      <calculatedColumnFormula>IF(AND($H11&lt;&gt;"", $F10 &lt; N$9*$A$4, $F11&gt;M$9*$A$4), "x", "")</calculatedColumnFormula>
    </tableColumn>
    <tableColumn id="9" name="Sprint 7">
      <calculatedColumnFormula>IF(AND($H11&lt;&gt;"", $F10 &lt; O$9*$A$4, $F11&gt;N$9*$A$4), "x", "")</calculatedColumnFormula>
    </tableColumn>
    <tableColumn id="10" name="Sprint 8">
      <calculatedColumnFormula>IF(AND($H11&lt;&gt;"", $F10 &lt; P$9*$A$4, $F11&gt;O$9*$A$4), "x", "")</calculatedColumnFormula>
    </tableColumn>
    <tableColumn id="11" name="Sprint 9">
      <calculatedColumnFormula>IF(AND($H11&lt;&gt;"", $F10 &lt; Q$9*$A$4, $F11&gt;P$9*$A$4), "x", "")</calculatedColumnFormula>
    </tableColumn>
    <tableColumn id="12" name="Sprint 10">
      <calculatedColumnFormula>IF(AND($H11&lt;&gt;"", $F10 &lt; R$9*$A$4, $F11&gt;Q$9*$A$4), "x", "")</calculatedColumnFormula>
    </tableColumn>
    <tableColumn id="13" name="Sprint 11">
      <calculatedColumnFormula>IF(AND($H11&lt;&gt;"", $F10 &lt; S$9*$A$4, $F11&gt;R$9*$A$4), "x", "")</calculatedColumnFormula>
    </tableColumn>
    <tableColumn id="14" name="Sprint 12">
      <calculatedColumnFormula>IF(AND($H11&lt;&gt;"", $F10 &lt; T$9*$A$4, $F11&gt;S$9*$A$4), "x", "")</calculatedColumnFormula>
    </tableColumn>
    <tableColumn id="15" name="Sprint 13">
      <calculatedColumnFormula>IF(AND($H11&lt;&gt;"", $F10 &lt; U$9*$A$4, $F11&gt;T$9*$A$4), "x", "")</calculatedColumnFormula>
    </tableColumn>
    <tableColumn id="16" name="Sprint 14">
      <calculatedColumnFormula>IF(AND($H11&lt;&gt;"", $F10 &lt; V$9*$A$4, $F11&gt;U$9*$A$4), "x", "")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J4:Y25" totalsRowShown="0">
  <autoFilter ref="J4:Y25"/>
  <tableColumns count="16">
    <tableColumn id="1" name="Tarea" dataDxfId="6">
      <calculatedColumnFormula>INDEX(B$5:B$25,MATCH(ROWS($A$5:A5),$A$5:$A$25,0))</calculatedColumnFormula>
    </tableColumn>
    <tableColumn id="2" name="Duración (dias)" dataDxfId="5">
      <calculatedColumnFormula>INDEX(C$5:C$25,MATCH(ROWS($A$5:B5),$A$5:$A$25,0))</calculatedColumnFormula>
    </tableColumn>
    <tableColumn id="3" name="Sprint 1" dataDxfId="4">
      <calculatedColumnFormula>IF(AND($I4 &lt; L$3*$E$8, $I5&gt;K$3*$E$8), "x", "")</calculatedColumnFormula>
    </tableColumn>
    <tableColumn id="4" name="Sprint 2" dataDxfId="3">
      <calculatedColumnFormula>IF(AND($I4 &lt; M$3*$E$8, $I5&gt;L$3*$E$8), "x", "")</calculatedColumnFormula>
    </tableColumn>
    <tableColumn id="5" name="Sprint 3">
      <calculatedColumnFormula>IF(AND($I4 &lt; N$3*$E$8, $I5&gt;M$3*$E$8), "x", "")</calculatedColumnFormula>
    </tableColumn>
    <tableColumn id="6" name="Sprint 4">
      <calculatedColumnFormula>IF(AND($I4 &lt; O$3*$E$8, $I5&gt;N$3*$E$8), "x", "")</calculatedColumnFormula>
    </tableColumn>
    <tableColumn id="7" name="Sprint 5">
      <calculatedColumnFormula>IF(AND($I4 &lt; P$3*$E$8, $I5&gt;O$3*$E$8), "x", "")</calculatedColumnFormula>
    </tableColumn>
    <tableColumn id="8" name="Sprint 6" dataDxfId="2">
      <calculatedColumnFormula>IF(AND($I4 &lt; Q$3*$E$8, $I5&gt;P$3*$E$8), "x", "")</calculatedColumnFormula>
    </tableColumn>
    <tableColumn id="9" name="Sprint 7">
      <calculatedColumnFormula>IF(AND($I4 &lt; R$3*$E$8, $I5&gt;Q$3*$E$8), "x", "")</calculatedColumnFormula>
    </tableColumn>
    <tableColumn id="10" name="Sprint 8">
      <calculatedColumnFormula>IF(AND($I4 &lt; S$3*$E$8, $I5&gt;R$3*$E$8), "x", "")</calculatedColumnFormula>
    </tableColumn>
    <tableColumn id="11" name="Sprint 9">
      <calculatedColumnFormula>IF(AND($I4 &lt; T$3*$E$8, $I5&gt;S$3*$E$8), "x", "")</calculatedColumnFormula>
    </tableColumn>
    <tableColumn id="12" name="Sprint 10">
      <calculatedColumnFormula>IF(AND($I4 &lt; U$3*$E$8, $I5&gt;T$3*$E$8), "x", "")</calculatedColumnFormula>
    </tableColumn>
    <tableColumn id="13" name="Sprint 11">
      <calculatedColumnFormula>IF(AND($I4 &lt; V$3*$E$8, $I5&gt;U$3*$E$8), "x", "")</calculatedColumnFormula>
    </tableColumn>
    <tableColumn id="14" name="Sprint 12">
      <calculatedColumnFormula>IF(AND($I4 &lt; W$3*$E$8, $I5&gt;V$3*$E$8), "x", "")</calculatedColumnFormula>
    </tableColumn>
    <tableColumn id="15" name="Sprint 13">
      <calculatedColumnFormula>IF(AND($I4 &lt; X$3*$E$8, $I5&gt;W$3*$E$8), "x", "")</calculatedColumnFormula>
    </tableColumn>
    <tableColumn id="16" name="Sprint 14">
      <calculatedColumnFormula>IF(AND($I4 &lt; Y$3*$E$8, $I5&gt;X$3*$E$8), "x", 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1:A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50.140625" customWidth="1"/>
    <col min="2" max="2" width="31.42578125" customWidth="1"/>
  </cols>
  <sheetData>
    <row r="1" spans="1:2" x14ac:dyDescent="0.25">
      <c r="A1" s="4" t="s">
        <v>43</v>
      </c>
    </row>
    <row r="3" spans="1:2" x14ac:dyDescent="0.25">
      <c r="A3" s="5" t="s">
        <v>46</v>
      </c>
      <c r="B3" t="s">
        <v>44</v>
      </c>
    </row>
    <row r="4" spans="1:2" x14ac:dyDescent="0.25">
      <c r="A4" t="s">
        <v>47</v>
      </c>
      <c r="B4" t="s">
        <v>44</v>
      </c>
    </row>
    <row r="5" spans="1:2" x14ac:dyDescent="0.25">
      <c r="A5" t="s">
        <v>48</v>
      </c>
      <c r="B5" t="s">
        <v>44</v>
      </c>
    </row>
    <row r="6" spans="1:2" x14ac:dyDescent="0.25">
      <c r="A6" t="s">
        <v>49</v>
      </c>
      <c r="B6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Helper!$A$1:$A$3</xm:f>
          </x14:formula1>
          <xm:sqref>B3:B6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opLeftCell="B1" workbookViewId="0">
      <selection activeCell="E9" sqref="E9"/>
    </sheetView>
  </sheetViews>
  <sheetFormatPr defaultRowHeight="15" x14ac:dyDescent="0.25"/>
  <cols>
    <col min="4" max="4" width="12.5703125" customWidth="1"/>
  </cols>
  <sheetData>
    <row r="2" spans="2:16" x14ac:dyDescent="0.25">
      <c r="B2" s="36"/>
      <c r="C2" s="36"/>
      <c r="D2" s="36" t="s">
        <v>50</v>
      </c>
      <c r="E2" s="68" t="s">
        <v>173</v>
      </c>
      <c r="F2" s="68" t="s">
        <v>173</v>
      </c>
      <c r="G2" s="68" t="s">
        <v>178</v>
      </c>
      <c r="H2" s="68" t="s">
        <v>174</v>
      </c>
      <c r="I2" s="68" t="s">
        <v>174</v>
      </c>
      <c r="J2" s="67" t="s">
        <v>157</v>
      </c>
      <c r="K2" s="36"/>
      <c r="L2" s="36"/>
      <c r="M2" s="36"/>
      <c r="N2" s="36"/>
      <c r="O2" s="36"/>
      <c r="P2" s="36"/>
    </row>
    <row r="3" spans="2:16" x14ac:dyDescent="0.25">
      <c r="B3" s="37" t="s">
        <v>68</v>
      </c>
      <c r="C3" s="38" t="s">
        <v>69</v>
      </c>
      <c r="D3" s="38"/>
      <c r="E3" s="38" t="s">
        <v>160</v>
      </c>
      <c r="F3" s="38" t="s">
        <v>142</v>
      </c>
      <c r="G3" s="38" t="s">
        <v>176</v>
      </c>
      <c r="H3" s="38" t="s">
        <v>177</v>
      </c>
      <c r="I3" s="38" t="s">
        <v>171</v>
      </c>
      <c r="J3" s="38" t="s">
        <v>172</v>
      </c>
      <c r="K3" s="38"/>
      <c r="L3" s="39"/>
      <c r="M3" s="38" t="s">
        <v>70</v>
      </c>
      <c r="N3" s="38" t="s">
        <v>71</v>
      </c>
      <c r="O3" s="40" t="s">
        <v>72</v>
      </c>
      <c r="P3" s="41" t="s">
        <v>73</v>
      </c>
    </row>
    <row r="4" spans="2:16" x14ac:dyDescent="0.25">
      <c r="B4" s="42">
        <v>14</v>
      </c>
      <c r="C4" s="30" t="s">
        <v>74</v>
      </c>
      <c r="D4" s="29"/>
      <c r="E4" s="29">
        <v>320</v>
      </c>
      <c r="F4" s="29">
        <v>320</v>
      </c>
      <c r="G4" s="29">
        <v>160</v>
      </c>
      <c r="H4" s="29">
        <v>80</v>
      </c>
      <c r="I4" s="29">
        <v>80</v>
      </c>
      <c r="J4" s="29">
        <v>160</v>
      </c>
      <c r="K4" s="29"/>
      <c r="L4" s="43"/>
      <c r="M4" s="29"/>
      <c r="N4" s="29"/>
      <c r="O4" s="43"/>
    </row>
    <row r="5" spans="2:16" x14ac:dyDescent="0.25">
      <c r="B5" s="32" t="s">
        <v>67</v>
      </c>
      <c r="C5" s="32" t="s">
        <v>75</v>
      </c>
      <c r="D5" s="44" t="s">
        <v>155</v>
      </c>
      <c r="E5" s="44">
        <v>1</v>
      </c>
      <c r="F5" s="44">
        <v>1</v>
      </c>
      <c r="G5" s="44">
        <v>1</v>
      </c>
      <c r="H5" s="44">
        <v>1</v>
      </c>
      <c r="I5" s="44">
        <v>1</v>
      </c>
      <c r="J5" s="45"/>
      <c r="K5" s="44"/>
      <c r="L5" s="46"/>
      <c r="M5" s="44"/>
      <c r="N5" s="44"/>
      <c r="O5" s="46"/>
    </row>
    <row r="6" spans="2:16" x14ac:dyDescent="0.25">
      <c r="B6" s="32"/>
      <c r="C6" s="32"/>
      <c r="D6" s="44" t="s">
        <v>156</v>
      </c>
      <c r="E6" s="44">
        <v>1</v>
      </c>
      <c r="F6" s="44">
        <v>1</v>
      </c>
      <c r="G6" s="44">
        <v>1</v>
      </c>
      <c r="H6" s="44">
        <v>1</v>
      </c>
      <c r="I6" s="44">
        <v>1</v>
      </c>
      <c r="J6" s="45">
        <v>1</v>
      </c>
      <c r="K6" s="44"/>
      <c r="L6" s="46"/>
      <c r="M6" s="44"/>
      <c r="N6" s="44"/>
      <c r="O6" s="46"/>
    </row>
    <row r="7" spans="2:16" x14ac:dyDescent="0.25">
      <c r="B7" s="32"/>
      <c r="C7" s="32"/>
      <c r="D7" s="44" t="s">
        <v>76</v>
      </c>
      <c r="E7" s="45">
        <v>1</v>
      </c>
      <c r="F7" s="44">
        <v>1</v>
      </c>
      <c r="G7" s="44">
        <v>1</v>
      </c>
      <c r="H7" s="44">
        <v>1</v>
      </c>
      <c r="I7" s="44">
        <v>1</v>
      </c>
      <c r="J7" s="45"/>
      <c r="K7" s="44"/>
      <c r="L7" s="46"/>
      <c r="M7" s="44"/>
      <c r="N7" s="44"/>
      <c r="O7" s="46"/>
    </row>
    <row r="8" spans="2:16" x14ac:dyDescent="0.25">
      <c r="B8" s="32"/>
      <c r="C8" s="32"/>
      <c r="D8" s="45" t="s">
        <v>159</v>
      </c>
      <c r="E8" s="45">
        <v>0.5</v>
      </c>
      <c r="F8" s="44"/>
      <c r="G8" s="44"/>
      <c r="H8" s="44"/>
      <c r="I8" s="44"/>
      <c r="J8" s="45"/>
      <c r="K8" s="44"/>
      <c r="L8" s="46"/>
      <c r="M8" s="44"/>
      <c r="N8" s="44"/>
      <c r="O8" s="46"/>
    </row>
    <row r="9" spans="2:16" x14ac:dyDescent="0.25">
      <c r="B9" s="32"/>
      <c r="C9" s="47"/>
      <c r="D9" s="48" t="s">
        <v>158</v>
      </c>
      <c r="E9" s="48">
        <v>1</v>
      </c>
      <c r="F9" s="48">
        <v>1</v>
      </c>
      <c r="G9" s="48">
        <v>1</v>
      </c>
      <c r="H9" s="48">
        <v>1</v>
      </c>
      <c r="I9" s="48">
        <v>1</v>
      </c>
      <c r="J9" s="48"/>
      <c r="K9" s="48"/>
      <c r="L9" s="49"/>
      <c r="M9" s="44"/>
      <c r="N9" s="44"/>
      <c r="O9" s="46"/>
    </row>
    <row r="10" spans="2:16" x14ac:dyDescent="0.25">
      <c r="B10" s="32"/>
      <c r="C10" s="50" t="s">
        <v>77</v>
      </c>
      <c r="D10" s="50"/>
      <c r="E10" s="50">
        <f t="shared" ref="E10:L10" si="0">SUM(E5:E9)</f>
        <v>4.5</v>
      </c>
      <c r="F10" s="50">
        <f t="shared" si="0"/>
        <v>4</v>
      </c>
      <c r="G10" s="50">
        <f t="shared" si="0"/>
        <v>4</v>
      </c>
      <c r="H10" s="50">
        <f t="shared" si="0"/>
        <v>4</v>
      </c>
      <c r="I10" s="50">
        <f t="shared" si="0"/>
        <v>4</v>
      </c>
      <c r="J10" s="50">
        <f t="shared" si="0"/>
        <v>1</v>
      </c>
      <c r="K10" s="50">
        <f t="shared" si="0"/>
        <v>0</v>
      </c>
      <c r="L10" s="50">
        <f t="shared" si="0"/>
        <v>0</v>
      </c>
      <c r="M10" s="44"/>
      <c r="N10" s="44"/>
      <c r="O10" s="46"/>
    </row>
    <row r="11" spans="2:16" x14ac:dyDescent="0.25">
      <c r="B11" s="32"/>
      <c r="C11" s="51" t="s">
        <v>78</v>
      </c>
      <c r="D11" s="51"/>
      <c r="E11" s="51">
        <f t="shared" ref="E11:L11" si="1">+E4*E10</f>
        <v>1440</v>
      </c>
      <c r="F11" s="51">
        <f t="shared" si="1"/>
        <v>1280</v>
      </c>
      <c r="G11" s="51">
        <f t="shared" ref="G11" si="2">+G4*G10</f>
        <v>640</v>
      </c>
      <c r="H11" s="51">
        <f t="shared" si="1"/>
        <v>320</v>
      </c>
      <c r="I11" s="51">
        <f t="shared" si="1"/>
        <v>320</v>
      </c>
      <c r="J11" s="51">
        <f t="shared" si="1"/>
        <v>160</v>
      </c>
      <c r="K11" s="51">
        <f t="shared" si="1"/>
        <v>0</v>
      </c>
      <c r="L11" s="51">
        <f t="shared" si="1"/>
        <v>0</v>
      </c>
      <c r="M11" s="52">
        <f>SUM(E11:L11)</f>
        <v>4160</v>
      </c>
      <c r="N11" s="52">
        <f>Table1369[[#Totals],[Column1]]</f>
        <v>4048</v>
      </c>
      <c r="O11" s="53">
        <f>+M11-N11</f>
        <v>112</v>
      </c>
      <c r="P11" s="54">
        <f>+O11/N11</f>
        <v>2.766798418972332E-2</v>
      </c>
    </row>
    <row r="12" spans="2:16" x14ac:dyDescent="0.25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 t="s">
        <v>79</v>
      </c>
      <c r="M12" s="48">
        <f>+M11/8</f>
        <v>520</v>
      </c>
      <c r="N12" s="48">
        <f>+N11/8</f>
        <v>506</v>
      </c>
      <c r="O12" s="49">
        <f>+O11/8</f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73" zoomScale="70" zoomScaleNormal="70" workbookViewId="0">
      <selection activeCell="B100" sqref="B100"/>
    </sheetView>
  </sheetViews>
  <sheetFormatPr defaultRowHeight="15" x14ac:dyDescent="0.25"/>
  <cols>
    <col min="1" max="1" width="41.5703125" bestFit="1" customWidth="1"/>
    <col min="2" max="2" width="102.5703125" style="2" bestFit="1" customWidth="1"/>
    <col min="3" max="3" width="19.85546875" customWidth="1"/>
    <col min="4" max="4" width="16.140625" bestFit="1" customWidth="1"/>
  </cols>
  <sheetData>
    <row r="1" spans="1:6" x14ac:dyDescent="0.25">
      <c r="A1" s="30">
        <v>3</v>
      </c>
      <c r="B1" s="31" t="s">
        <v>63</v>
      </c>
    </row>
    <row r="2" spans="1:6" x14ac:dyDescent="0.25">
      <c r="A2" s="32">
        <v>10</v>
      </c>
      <c r="B2" s="33" t="s">
        <v>64</v>
      </c>
    </row>
    <row r="3" spans="1:6" x14ac:dyDescent="0.25">
      <c r="A3" s="32">
        <v>0.8</v>
      </c>
      <c r="B3" s="33" t="s">
        <v>65</v>
      </c>
    </row>
    <row r="4" spans="1:6" x14ac:dyDescent="0.25">
      <c r="A4" s="34">
        <f>A1*A2*A3</f>
        <v>24</v>
      </c>
      <c r="B4" s="35" t="s">
        <v>66</v>
      </c>
    </row>
    <row r="6" spans="1:6" x14ac:dyDescent="0.25">
      <c r="A6" s="6" t="s">
        <v>80</v>
      </c>
      <c r="B6" s="7"/>
      <c r="C6" s="7"/>
      <c r="D6" s="7"/>
    </row>
    <row r="7" spans="1:6" x14ac:dyDescent="0.25">
      <c r="A7" s="6"/>
      <c r="B7" s="7"/>
      <c r="C7" s="7"/>
      <c r="D7" s="7"/>
    </row>
    <row r="8" spans="1:6" x14ac:dyDescent="0.25">
      <c r="A8" s="6" t="s">
        <v>51</v>
      </c>
      <c r="B8" s="7" t="s">
        <v>52</v>
      </c>
      <c r="C8" s="7" t="s">
        <v>53</v>
      </c>
      <c r="D8" s="7" t="s">
        <v>54</v>
      </c>
      <c r="E8" s="8" t="s">
        <v>143</v>
      </c>
    </row>
    <row r="9" spans="1:6" x14ac:dyDescent="0.25">
      <c r="A9" s="55" t="s">
        <v>93</v>
      </c>
      <c r="B9" s="7"/>
      <c r="C9" s="7"/>
      <c r="D9" s="7"/>
      <c r="E9" s="8"/>
    </row>
    <row r="10" spans="1:6" x14ac:dyDescent="0.25">
      <c r="A10" s="6" t="s">
        <v>55</v>
      </c>
      <c r="B10" s="7"/>
      <c r="C10" s="8"/>
      <c r="D10" s="8">
        <f>SUM(C11:C14)</f>
        <v>30</v>
      </c>
      <c r="E10" s="8"/>
    </row>
    <row r="11" spans="1:6" x14ac:dyDescent="0.25">
      <c r="A11" s="6"/>
      <c r="B11" s="9" t="s">
        <v>56</v>
      </c>
      <c r="C11" s="8">
        <v>10</v>
      </c>
      <c r="D11" s="8" t="str">
        <f t="array" ref="D11">IF(Table1369[[#This Row],[Epic/Funcionalidad]]="", "", SUM(C11:INDEX(C12:C1048,MATCH(TRUE,ISBLANK(C12:C1048), 0))))</f>
        <v/>
      </c>
      <c r="E11" s="8"/>
    </row>
    <row r="12" spans="1:6" x14ac:dyDescent="0.25">
      <c r="A12" s="6"/>
      <c r="B12" s="8" t="s">
        <v>81</v>
      </c>
      <c r="C12" s="8">
        <v>10</v>
      </c>
      <c r="D12" s="8" t="str">
        <f t="array" ref="D12">IF(Table1369[[#This Row],[Epic/Funcionalidad]]="", "", SUM(C12:INDEX(C14:C1049,MATCH(TRUE,ISBLANK(C14:C1049), 0))))</f>
        <v/>
      </c>
      <c r="E12" s="8"/>
    </row>
    <row r="13" spans="1:6" x14ac:dyDescent="0.25">
      <c r="A13" s="16"/>
      <c r="B13" s="8" t="s">
        <v>128</v>
      </c>
      <c r="C13" s="8">
        <v>5</v>
      </c>
      <c r="D13" s="8"/>
      <c r="E13" s="8"/>
    </row>
    <row r="14" spans="1:6" x14ac:dyDescent="0.25">
      <c r="A14" s="6"/>
      <c r="B14" s="8" t="s">
        <v>57</v>
      </c>
      <c r="C14" s="8">
        <v>5</v>
      </c>
      <c r="D14" s="8" t="str">
        <f t="array" ref="D14">IF(Table1369[[#This Row],[Epic/Funcionalidad]]="", "", SUM(C14:INDEX(C15:C1050,MATCH(TRUE,ISBLANK(C15:C1050), 0))))</f>
        <v/>
      </c>
      <c r="E14" s="8"/>
    </row>
    <row r="15" spans="1:6" x14ac:dyDescent="0.25">
      <c r="A15" s="10"/>
      <c r="B15" s="11"/>
      <c r="C15" s="12"/>
      <c r="D15" s="8" t="str">
        <f t="array" ref="D15">IF(Table1369[[#This Row],[Epic/Funcionalidad]]="", "", SUM(C15:INDEX(C16:C1051,MATCH(TRUE,ISBLANK(C16:C1051), 0))))</f>
        <v/>
      </c>
      <c r="E15" s="8"/>
    </row>
    <row r="16" spans="1:6" x14ac:dyDescent="0.25">
      <c r="A16" s="6" t="s">
        <v>82</v>
      </c>
      <c r="B16" s="8"/>
      <c r="C16" s="8"/>
      <c r="D16" s="8">
        <f>SUM(C17:C19)</f>
        <v>15</v>
      </c>
      <c r="E16" s="8"/>
      <c r="F16" t="s">
        <v>164</v>
      </c>
    </row>
    <row r="17" spans="1:5" x14ac:dyDescent="0.25">
      <c r="A17" s="6"/>
      <c r="B17" s="8" t="s">
        <v>85</v>
      </c>
      <c r="C17" s="8">
        <v>4</v>
      </c>
      <c r="D17" s="8" t="str">
        <f t="array" ref="D17">IF(Table1369[[#This Row],[Epic/Funcionalidad]]="", "", SUM(C17:INDEX(C18:C1053,MATCH(TRUE,ISBLANK(C18:C1053), 0))))</f>
        <v/>
      </c>
      <c r="E17" s="8"/>
    </row>
    <row r="18" spans="1:5" x14ac:dyDescent="0.25">
      <c r="A18" s="6"/>
      <c r="B18" s="8" t="s">
        <v>84</v>
      </c>
      <c r="C18" s="8">
        <v>6</v>
      </c>
      <c r="D18" s="8" t="str">
        <f t="array" ref="D18">IF(Table1369[[#This Row],[Epic/Funcionalidad]]="", "", SUM(C18:INDEX(C19:C1054,MATCH(TRUE,ISBLANK(C19:C1054), 0))))</f>
        <v/>
      </c>
      <c r="E18" s="8"/>
    </row>
    <row r="19" spans="1:5" x14ac:dyDescent="0.25">
      <c r="A19" s="6"/>
      <c r="B19" s="8" t="s">
        <v>83</v>
      </c>
      <c r="C19" s="8">
        <v>5</v>
      </c>
      <c r="D19" s="8" t="str">
        <f t="array" ref="D19">IF(Table1369[[#This Row],[Epic/Funcionalidad]]="", "", SUM(C19:INDEX(C20:C1055,MATCH(TRUE,ISBLANK(C20:C1055), 0))))</f>
        <v/>
      </c>
      <c r="E19" s="8"/>
    </row>
    <row r="20" spans="1:5" x14ac:dyDescent="0.25">
      <c r="A20" s="6"/>
      <c r="B20" s="8"/>
      <c r="C20" s="8"/>
      <c r="D20" s="8" t="str">
        <f t="array" ref="D20">IF(Table1369[[#This Row],[Epic/Funcionalidad]]="", "", SUM(C20:INDEX(C30:C1056,MATCH(TRUE,ISBLANK(C30:C1056), 0))))</f>
        <v/>
      </c>
      <c r="E20" s="8"/>
    </row>
    <row r="21" spans="1:5" x14ac:dyDescent="0.25">
      <c r="A21" s="16" t="s">
        <v>110</v>
      </c>
      <c r="B21" s="8"/>
      <c r="C21" s="8"/>
      <c r="D21" s="8">
        <f>SUM(C22:C24)</f>
        <v>12</v>
      </c>
      <c r="E21" s="8"/>
    </row>
    <row r="22" spans="1:5" x14ac:dyDescent="0.25">
      <c r="A22" s="16"/>
      <c r="B22" s="8" t="s">
        <v>111</v>
      </c>
      <c r="C22" s="8">
        <v>7</v>
      </c>
      <c r="D22" s="8"/>
      <c r="E22" s="8"/>
    </row>
    <row r="23" spans="1:5" x14ac:dyDescent="0.25">
      <c r="A23" s="16"/>
      <c r="B23" s="8" t="s">
        <v>126</v>
      </c>
      <c r="C23" s="8">
        <v>3</v>
      </c>
      <c r="D23" s="8"/>
      <c r="E23" s="8"/>
    </row>
    <row r="24" spans="1:5" x14ac:dyDescent="0.25">
      <c r="A24" s="16"/>
      <c r="B24" s="8" t="s">
        <v>112</v>
      </c>
      <c r="C24" s="8">
        <v>2</v>
      </c>
      <c r="D24" s="8"/>
      <c r="E24" s="8"/>
    </row>
    <row r="25" spans="1:5" x14ac:dyDescent="0.25">
      <c r="A25" s="16"/>
      <c r="B25" s="8"/>
      <c r="C25" s="8"/>
      <c r="D25" s="8"/>
      <c r="E25" s="8"/>
    </row>
    <row r="26" spans="1:5" x14ac:dyDescent="0.25">
      <c r="A26" s="16" t="s">
        <v>109</v>
      </c>
      <c r="B26" s="8"/>
      <c r="C26" s="8"/>
      <c r="D26" s="8">
        <f>SUM(C27:C28)</f>
        <v>8</v>
      </c>
      <c r="E26" s="8"/>
    </row>
    <row r="27" spans="1:5" x14ac:dyDescent="0.25">
      <c r="A27" s="16"/>
      <c r="B27" s="8" t="s">
        <v>106</v>
      </c>
      <c r="C27" s="8">
        <v>5</v>
      </c>
      <c r="D27" s="8"/>
      <c r="E27" s="8"/>
    </row>
    <row r="28" spans="1:5" x14ac:dyDescent="0.25">
      <c r="A28" s="16"/>
      <c r="B28" s="8" t="s">
        <v>126</v>
      </c>
      <c r="C28" s="8">
        <v>3</v>
      </c>
      <c r="D28" s="8"/>
      <c r="E28" s="8"/>
    </row>
    <row r="29" spans="1:5" x14ac:dyDescent="0.25">
      <c r="A29" s="16"/>
      <c r="B29" s="8"/>
      <c r="C29" s="8"/>
      <c r="D29" s="8"/>
      <c r="E29" s="8"/>
    </row>
    <row r="30" spans="1:5" x14ac:dyDescent="0.25">
      <c r="A30" s="6" t="s">
        <v>116</v>
      </c>
      <c r="B30" s="8"/>
      <c r="C30" s="8"/>
      <c r="D30" s="8"/>
      <c r="E30" s="8"/>
    </row>
    <row r="31" spans="1:5" x14ac:dyDescent="0.25">
      <c r="A31" s="16"/>
      <c r="B31" s="8" t="s">
        <v>114</v>
      </c>
      <c r="C31" s="8">
        <v>8</v>
      </c>
      <c r="D31" s="8">
        <f>SUM(C31:C38)</f>
        <v>30</v>
      </c>
      <c r="E31" s="8"/>
    </row>
    <row r="32" spans="1:5" x14ac:dyDescent="0.25">
      <c r="A32" s="16"/>
      <c r="B32" s="8" t="s">
        <v>165</v>
      </c>
      <c r="C32" s="8">
        <v>2</v>
      </c>
      <c r="D32" s="8"/>
      <c r="E32" s="8"/>
    </row>
    <row r="33" spans="1:5" x14ac:dyDescent="0.25">
      <c r="A33" s="16"/>
      <c r="B33" s="8" t="s">
        <v>144</v>
      </c>
      <c r="C33" s="8">
        <v>2</v>
      </c>
      <c r="D33" s="8"/>
      <c r="E33" s="8"/>
    </row>
    <row r="34" spans="1:5" x14ac:dyDescent="0.25">
      <c r="A34" s="6"/>
      <c r="B34" s="8" t="s">
        <v>115</v>
      </c>
      <c r="C34" s="8">
        <v>10</v>
      </c>
      <c r="D34" s="8" t="str">
        <f t="array" ref="D34">IF(Table1369[[#This Row],[Epic/Funcionalidad]]="", "", SUM(C34:INDEX(C37:C1058,MATCH(TRUE,ISBLANK(C37:C1058), 0))))</f>
        <v/>
      </c>
      <c r="E34" s="8"/>
    </row>
    <row r="35" spans="1:5" x14ac:dyDescent="0.25">
      <c r="A35" s="16"/>
      <c r="B35" s="8" t="s">
        <v>86</v>
      </c>
      <c r="C35" s="8">
        <v>2</v>
      </c>
      <c r="D35" s="8"/>
      <c r="E35" s="8"/>
    </row>
    <row r="36" spans="1:5" x14ac:dyDescent="0.25">
      <c r="A36" s="16"/>
      <c r="B36" s="7" t="s">
        <v>107</v>
      </c>
      <c r="C36" s="8">
        <v>3</v>
      </c>
      <c r="D36" s="8"/>
      <c r="E36" s="8"/>
    </row>
    <row r="37" spans="1:5" x14ac:dyDescent="0.25">
      <c r="A37" s="6"/>
      <c r="B37" s="8" t="s">
        <v>87</v>
      </c>
      <c r="C37" s="8">
        <v>2</v>
      </c>
      <c r="D37" s="8" t="str">
        <f t="array" ref="D37">IF(Table1369[[#This Row],[Epic/Funcionalidad]]="", "", SUM(C37:INDEX(C38:C1059,MATCH(TRUE,ISBLANK(C38:C1059), 0))))</f>
        <v/>
      </c>
      <c r="E37" s="8"/>
    </row>
    <row r="38" spans="1:5" x14ac:dyDescent="0.25">
      <c r="A38" s="6"/>
      <c r="B38" s="7" t="s">
        <v>88</v>
      </c>
      <c r="C38" s="7">
        <v>1</v>
      </c>
      <c r="D38" s="8" t="str">
        <f t="array" ref="D38">IF(Table1369[[#This Row],[Epic/Funcionalidad]]="", "", SUM(C38:INDEX(C40:C1060,MATCH(TRUE,ISBLANK(C40:C1060), 0))))</f>
        <v/>
      </c>
      <c r="E38" s="8"/>
    </row>
    <row r="39" spans="1:5" x14ac:dyDescent="0.25">
      <c r="A39" s="16"/>
      <c r="B39" s="8"/>
      <c r="C39" s="8"/>
      <c r="D39" s="8"/>
      <c r="E39" s="8"/>
    </row>
    <row r="40" spans="1:5" x14ac:dyDescent="0.25">
      <c r="A40" s="6" t="s">
        <v>89</v>
      </c>
      <c r="B40" s="8"/>
      <c r="C40" s="7"/>
      <c r="D40" s="8">
        <f>SUM(C41:C44)</f>
        <v>18</v>
      </c>
      <c r="E40" s="8"/>
    </row>
    <row r="41" spans="1:5" x14ac:dyDescent="0.25">
      <c r="A41" s="6"/>
      <c r="B41" s="8" t="s">
        <v>161</v>
      </c>
      <c r="C41" s="7">
        <v>6</v>
      </c>
      <c r="D41" s="8" t="str">
        <f t="array" ref="D41">IF(Table1369[[#This Row],[Epic/Funcionalidad]]="", "", SUM(C41:INDEX(C42:C1062,MATCH(TRUE,ISBLANK(C42:C1062), 0))))</f>
        <v/>
      </c>
      <c r="E41" s="8"/>
    </row>
    <row r="42" spans="1:5" s="8" customFormat="1" x14ac:dyDescent="0.25">
      <c r="A42" s="6"/>
      <c r="B42" s="7" t="s">
        <v>162</v>
      </c>
      <c r="C42" s="8">
        <v>10</v>
      </c>
      <c r="D42" s="8" t="str">
        <f t="array" ref="D42">IF(Table1369[[#This Row],[Epic/Funcionalidad]]="", "", SUM(C42:INDEX(C46:C1063,MATCH(TRUE,ISBLANK(C46:C1063), 0))))</f>
        <v/>
      </c>
    </row>
    <row r="43" spans="1:5" s="8" customFormat="1" x14ac:dyDescent="0.25">
      <c r="A43" s="16"/>
      <c r="B43" s="8" t="s">
        <v>163</v>
      </c>
      <c r="C43" s="8">
        <v>1</v>
      </c>
    </row>
    <row r="44" spans="1:5" x14ac:dyDescent="0.25">
      <c r="A44" s="16"/>
      <c r="B44" s="8" t="s">
        <v>88</v>
      </c>
      <c r="C44" s="8">
        <v>1</v>
      </c>
      <c r="D44" s="8"/>
      <c r="E44" s="8"/>
    </row>
    <row r="45" spans="1:5" x14ac:dyDescent="0.25">
      <c r="A45" s="16"/>
      <c r="B45" s="8"/>
      <c r="C45" s="8"/>
      <c r="D45" s="8"/>
      <c r="E45" s="8"/>
    </row>
    <row r="46" spans="1:5" x14ac:dyDescent="0.25">
      <c r="A46" s="6" t="s">
        <v>90</v>
      </c>
      <c r="B46" s="8"/>
      <c r="C46" s="8"/>
      <c r="D46" s="8">
        <f>SUM(C47:C49)</f>
        <v>30</v>
      </c>
      <c r="E46" s="8"/>
    </row>
    <row r="47" spans="1:5" x14ac:dyDescent="0.25">
      <c r="A47" s="6"/>
      <c r="B47" s="7" t="s">
        <v>131</v>
      </c>
      <c r="C47" s="7">
        <v>10</v>
      </c>
      <c r="D47" s="8" t="str">
        <f t="array" ref="D47">IF(Table1369[[#This Row],[Epic/Funcionalidad]]="", "", SUM(C47:INDEX(C48:C1062,MATCH(TRUE,ISBLANK(C48:C1062), 0))))</f>
        <v/>
      </c>
      <c r="E47" s="8"/>
    </row>
    <row r="48" spans="1:5" x14ac:dyDescent="0.25">
      <c r="A48" s="6"/>
      <c r="B48" s="8" t="s">
        <v>117</v>
      </c>
      <c r="C48" s="8">
        <v>15</v>
      </c>
      <c r="D48" s="8" t="str">
        <f t="array" ref="D48">IF(Table1369[[#This Row],[Epic/Funcionalidad]]="", "", SUM(C48:INDEX(C58:C1063,MATCH(TRUE,ISBLANK(C58:C1063), 0))))</f>
        <v/>
      </c>
      <c r="E48" s="8"/>
    </row>
    <row r="49" spans="1:5" x14ac:dyDescent="0.25">
      <c r="A49" s="16"/>
      <c r="B49" s="8" t="s">
        <v>118</v>
      </c>
      <c r="C49" s="8">
        <v>5</v>
      </c>
      <c r="D49" s="8"/>
      <c r="E49" s="8"/>
    </row>
    <row r="50" spans="1:5" x14ac:dyDescent="0.25">
      <c r="A50" s="16"/>
      <c r="B50" s="8"/>
      <c r="C50" s="8"/>
      <c r="D50" s="8"/>
      <c r="E50" s="8"/>
    </row>
    <row r="51" spans="1:5" x14ac:dyDescent="0.25">
      <c r="A51" s="16" t="s">
        <v>121</v>
      </c>
      <c r="B51" s="8"/>
      <c r="C51" s="8"/>
      <c r="D51" s="8">
        <v>10</v>
      </c>
      <c r="E51" s="8"/>
    </row>
    <row r="52" spans="1:5" x14ac:dyDescent="0.25">
      <c r="A52" s="16"/>
      <c r="B52" s="8" t="s">
        <v>122</v>
      </c>
      <c r="C52" s="8">
        <v>10</v>
      </c>
      <c r="D52" s="8"/>
      <c r="E52" s="8"/>
    </row>
    <row r="53" spans="1:5" x14ac:dyDescent="0.25">
      <c r="A53" s="6"/>
      <c r="B53" s="7"/>
      <c r="C53" s="7"/>
      <c r="D53" s="7"/>
      <c r="E53" s="8"/>
    </row>
    <row r="54" spans="1:5" x14ac:dyDescent="0.25">
      <c r="A54" s="6" t="s">
        <v>166</v>
      </c>
      <c r="B54" s="7"/>
      <c r="C54" s="7">
        <v>7</v>
      </c>
      <c r="D54" s="7">
        <v>7</v>
      </c>
      <c r="E54" s="8"/>
    </row>
    <row r="55" spans="1:5" x14ac:dyDescent="0.25">
      <c r="A55" s="16"/>
      <c r="B55" s="8"/>
      <c r="C55" s="8"/>
      <c r="D55" s="8"/>
      <c r="E55" s="8"/>
    </row>
    <row r="56" spans="1:5" x14ac:dyDescent="0.25">
      <c r="A56" s="16" t="s">
        <v>167</v>
      </c>
      <c r="B56" s="8"/>
      <c r="C56" s="8">
        <v>3</v>
      </c>
      <c r="D56" s="8">
        <v>3</v>
      </c>
      <c r="E56" s="8"/>
    </row>
    <row r="57" spans="1:5" x14ac:dyDescent="0.25">
      <c r="A57" s="16"/>
      <c r="B57" s="8"/>
      <c r="C57" s="8"/>
      <c r="D57" s="8"/>
      <c r="E57" s="8"/>
    </row>
    <row r="58" spans="1:5" x14ac:dyDescent="0.25">
      <c r="A58" s="55" t="s">
        <v>92</v>
      </c>
      <c r="B58" s="8"/>
      <c r="C58" s="8"/>
      <c r="D58" s="8"/>
      <c r="E58" s="8"/>
    </row>
    <row r="59" spans="1:5" x14ac:dyDescent="0.25">
      <c r="A59" s="16" t="s">
        <v>133</v>
      </c>
      <c r="B59" s="8"/>
      <c r="C59" s="8">
        <v>5</v>
      </c>
      <c r="D59" s="8">
        <v>5</v>
      </c>
      <c r="E59" s="8"/>
    </row>
    <row r="60" spans="1:5" x14ac:dyDescent="0.25">
      <c r="A60" s="16"/>
      <c r="B60" s="8"/>
      <c r="C60" s="8"/>
      <c r="D60" s="8"/>
      <c r="E60" s="8"/>
    </row>
    <row r="61" spans="1:5" x14ac:dyDescent="0.25">
      <c r="A61" s="6" t="s">
        <v>91</v>
      </c>
      <c r="B61" s="8"/>
      <c r="C61" s="8"/>
      <c r="D61" s="8">
        <f>SUM(C62:C65)</f>
        <v>12</v>
      </c>
      <c r="E61" s="8"/>
    </row>
    <row r="62" spans="1:5" x14ac:dyDescent="0.25">
      <c r="A62" s="6"/>
      <c r="B62" s="7" t="s">
        <v>168</v>
      </c>
      <c r="C62" s="8">
        <v>4</v>
      </c>
      <c r="D62" s="8" t="str">
        <f t="array" ref="D62">IF(Table1369[[#This Row],[Epic/Funcionalidad]]="", "", SUM(C62:INDEX(C64:C1068,MATCH(TRUE,ISBLANK(C64:C1068), 0))))</f>
        <v/>
      </c>
      <c r="E62" s="8"/>
    </row>
    <row r="63" spans="1:5" x14ac:dyDescent="0.25">
      <c r="A63" s="16"/>
      <c r="B63" s="8" t="s">
        <v>145</v>
      </c>
      <c r="C63" s="8">
        <v>2</v>
      </c>
      <c r="D63" s="8"/>
      <c r="E63" s="8"/>
    </row>
    <row r="64" spans="1:5" x14ac:dyDescent="0.25">
      <c r="A64" s="6"/>
      <c r="B64" s="7" t="s">
        <v>94</v>
      </c>
      <c r="C64" s="8">
        <v>2</v>
      </c>
      <c r="D64" s="8" t="str">
        <f t="array" ref="D64">IF(Table1369[[#This Row],[Epic/Funcionalidad]]="", "", SUM(C64:INDEX(C65:C1069,MATCH(TRUE,ISBLANK(C65:C1069), 0))))</f>
        <v/>
      </c>
      <c r="E64" s="8"/>
    </row>
    <row r="65" spans="1:5" x14ac:dyDescent="0.25">
      <c r="A65" s="6"/>
      <c r="B65" s="7" t="s">
        <v>132</v>
      </c>
      <c r="C65" s="8">
        <v>4</v>
      </c>
      <c r="D65" s="8" t="str">
        <f t="array" ref="D65">IF(Table1369[[#This Row],[Epic/Funcionalidad]]="", "", SUM(C65:INDEX(C76:C1070,MATCH(TRUE,ISBLANK(C76:C1070), 0))))</f>
        <v/>
      </c>
      <c r="E65" s="8"/>
    </row>
    <row r="66" spans="1:5" x14ac:dyDescent="0.25">
      <c r="A66" s="16"/>
      <c r="B66" s="8"/>
      <c r="C66" s="8"/>
      <c r="D66" s="8"/>
      <c r="E66" s="8"/>
    </row>
    <row r="67" spans="1:5" x14ac:dyDescent="0.25">
      <c r="A67" s="16" t="s">
        <v>119</v>
      </c>
      <c r="B67" s="8"/>
      <c r="C67" s="8"/>
      <c r="D67" s="8">
        <v>2</v>
      </c>
      <c r="E67" s="8"/>
    </row>
    <row r="68" spans="1:5" x14ac:dyDescent="0.25">
      <c r="A68" s="16"/>
      <c r="B68" s="8" t="s">
        <v>120</v>
      </c>
      <c r="C68" s="8">
        <v>2</v>
      </c>
      <c r="D68" s="8"/>
      <c r="E68" s="8"/>
    </row>
    <row r="69" spans="1:5" x14ac:dyDescent="0.25">
      <c r="A69" s="16"/>
      <c r="B69" s="8"/>
      <c r="C69" s="8"/>
      <c r="D69" s="8"/>
      <c r="E69" s="8"/>
    </row>
    <row r="70" spans="1:5" x14ac:dyDescent="0.25">
      <c r="A70" s="16" t="s">
        <v>137</v>
      </c>
      <c r="B70" s="8"/>
      <c r="C70" s="8"/>
      <c r="D70" s="8">
        <f>SUM(C71:C75)</f>
        <v>15</v>
      </c>
      <c r="E70" s="8"/>
    </row>
    <row r="71" spans="1:5" x14ac:dyDescent="0.25">
      <c r="A71" s="16"/>
      <c r="B71" s="8" t="s">
        <v>170</v>
      </c>
      <c r="C71" s="8">
        <v>3</v>
      </c>
      <c r="D71" s="8"/>
      <c r="E71" s="8"/>
    </row>
    <row r="72" spans="1:5" x14ac:dyDescent="0.25">
      <c r="A72" s="16"/>
      <c r="B72" s="8" t="s">
        <v>148</v>
      </c>
      <c r="C72" s="8">
        <v>5</v>
      </c>
      <c r="D72" s="8"/>
      <c r="E72" s="8"/>
    </row>
    <row r="73" spans="1:5" x14ac:dyDescent="0.25">
      <c r="A73" s="16"/>
      <c r="B73" s="8" t="s">
        <v>149</v>
      </c>
      <c r="C73" s="8">
        <v>2</v>
      </c>
      <c r="D73" s="8"/>
      <c r="E73" s="8"/>
    </row>
    <row r="74" spans="1:5" x14ac:dyDescent="0.25">
      <c r="A74" s="16"/>
      <c r="B74" s="8" t="s">
        <v>150</v>
      </c>
      <c r="C74" s="8">
        <v>2</v>
      </c>
      <c r="D74" s="8"/>
      <c r="E74" s="8"/>
    </row>
    <row r="75" spans="1:5" x14ac:dyDescent="0.25">
      <c r="A75" s="16"/>
      <c r="B75" s="7" t="s">
        <v>94</v>
      </c>
      <c r="C75" s="8">
        <v>3</v>
      </c>
      <c r="D75" s="8"/>
      <c r="E75" s="8"/>
    </row>
    <row r="76" spans="1:5" x14ac:dyDescent="0.25">
      <c r="A76" s="6"/>
      <c r="B76" s="8"/>
      <c r="C76" s="8"/>
      <c r="D76" s="8" t="str">
        <f t="array" ref="D76">IF(Table1369[[#This Row],[Epic/Funcionalidad]]="", "", SUM(C76:INDEX(C80:C1071,MATCH(TRUE,ISBLANK(C80:C1071), 0))))</f>
        <v/>
      </c>
      <c r="E76" s="8"/>
    </row>
    <row r="77" spans="1:5" x14ac:dyDescent="0.25">
      <c r="A77" s="6" t="s">
        <v>95</v>
      </c>
      <c r="B77" s="7"/>
      <c r="C77" s="7"/>
      <c r="D77" s="7">
        <f>SUM(C78:C83)</f>
        <v>15</v>
      </c>
      <c r="E77" s="8"/>
    </row>
    <row r="78" spans="1:5" x14ac:dyDescent="0.25">
      <c r="A78" s="16"/>
      <c r="B78" s="8" t="s">
        <v>138</v>
      </c>
      <c r="C78" s="8">
        <v>2</v>
      </c>
      <c r="D78" s="8"/>
      <c r="E78" s="8"/>
    </row>
    <row r="79" spans="1:5" x14ac:dyDescent="0.25">
      <c r="A79" s="16"/>
      <c r="B79" s="8" t="s">
        <v>140</v>
      </c>
      <c r="C79" s="8">
        <v>2</v>
      </c>
      <c r="D79" s="8"/>
      <c r="E79" s="8"/>
    </row>
    <row r="80" spans="1:5" x14ac:dyDescent="0.25">
      <c r="A80" s="6"/>
      <c r="B80" s="7" t="s">
        <v>139</v>
      </c>
      <c r="C80" s="8">
        <v>2</v>
      </c>
      <c r="D80" s="8" t="str">
        <f t="array" ref="D80">IF(Table1369[[#This Row],[Epic/Funcionalidad]]="", "", SUM(C80:INDEX(C82:C1072,MATCH(TRUE,ISBLANK(C82:C1072), 0))))</f>
        <v/>
      </c>
      <c r="E80" s="8"/>
    </row>
    <row r="81" spans="1:5" x14ac:dyDescent="0.25">
      <c r="A81" s="16"/>
      <c r="B81" s="8" t="s">
        <v>152</v>
      </c>
      <c r="C81" s="8">
        <v>4</v>
      </c>
      <c r="D81" s="8"/>
      <c r="E81" s="8"/>
    </row>
    <row r="82" spans="1:5" x14ac:dyDescent="0.25">
      <c r="A82" s="6"/>
      <c r="B82" s="7" t="s">
        <v>96</v>
      </c>
      <c r="C82" s="8">
        <v>3</v>
      </c>
      <c r="D82" s="8" t="str">
        <f t="array" ref="D82">IF(Table1369[[#This Row],[Epic/Funcionalidad]]="", "", SUM(C82:INDEX(C84:C1073,MATCH(TRUE,ISBLANK(C84:C1073), 0))))</f>
        <v/>
      </c>
      <c r="E82" s="8"/>
    </row>
    <row r="83" spans="1:5" x14ac:dyDescent="0.25">
      <c r="A83" s="16"/>
      <c r="B83" s="8" t="s">
        <v>151</v>
      </c>
      <c r="C83" s="8">
        <v>2</v>
      </c>
      <c r="D83" s="8"/>
      <c r="E83" s="8"/>
    </row>
    <row r="84" spans="1:5" x14ac:dyDescent="0.25">
      <c r="A84" s="6"/>
      <c r="B84" s="8"/>
      <c r="C84" s="8"/>
      <c r="D84" s="8" t="str">
        <f t="array" ref="D84">IF(Table1369[[#This Row],[Epic/Funcionalidad]]="", "", SUM(C84:INDEX(C85:C1074,MATCH(TRUE,ISBLANK(C85:C1074), 0))))</f>
        <v/>
      </c>
      <c r="E84" s="8"/>
    </row>
    <row r="85" spans="1:5" x14ac:dyDescent="0.25">
      <c r="A85" s="6" t="s">
        <v>97</v>
      </c>
      <c r="B85" s="8"/>
      <c r="C85" s="8"/>
      <c r="D85" s="8">
        <f>SUM(C87:C89)</f>
        <v>30</v>
      </c>
      <c r="E85" s="8"/>
    </row>
    <row r="86" spans="1:5" x14ac:dyDescent="0.25">
      <c r="A86" s="16"/>
      <c r="B86" s="8" t="s">
        <v>153</v>
      </c>
      <c r="C86" s="8">
        <v>4</v>
      </c>
      <c r="D86" s="8"/>
      <c r="E86" s="8"/>
    </row>
    <row r="87" spans="1:5" x14ac:dyDescent="0.25">
      <c r="A87" s="6"/>
      <c r="B87" s="7" t="s">
        <v>98</v>
      </c>
      <c r="C87" s="8">
        <v>20</v>
      </c>
      <c r="D87" s="8" t="str">
        <f t="array" ref="D87">IF(Table1369[[#This Row],[Epic/Funcionalidad]]="", "", SUM(C87:INDEX(C89:C1078,MATCH(TRUE,ISBLANK(C89:C1078), 0))))</f>
        <v/>
      </c>
      <c r="E87" s="8"/>
    </row>
    <row r="88" spans="1:5" x14ac:dyDescent="0.25">
      <c r="A88" s="16"/>
      <c r="B88" s="8" t="s">
        <v>154</v>
      </c>
      <c r="C88" s="8">
        <v>5</v>
      </c>
      <c r="D88" s="8"/>
      <c r="E88" s="8"/>
    </row>
    <row r="89" spans="1:5" x14ac:dyDescent="0.25">
      <c r="A89" s="6"/>
      <c r="B89" s="7" t="s">
        <v>99</v>
      </c>
      <c r="C89" s="8">
        <v>5</v>
      </c>
      <c r="D89" s="8" t="str">
        <f t="array" ref="D89">IF(Table1369[[#This Row],[Epic/Funcionalidad]]="", "", SUM(C89:INDEX(C90:C1079,MATCH(TRUE,ISBLANK(C90:C1079), 0))))</f>
        <v/>
      </c>
      <c r="E89" s="8"/>
    </row>
    <row r="90" spans="1:5" x14ac:dyDescent="0.25">
      <c r="A90" s="6"/>
      <c r="B90" s="8"/>
      <c r="C90" s="8"/>
      <c r="D90" s="8" t="str">
        <f t="array" ref="D90">IF(Table1369[[#This Row],[Epic/Funcionalidad]]="", "", SUM(C90:INDEX(C91:C1085,MATCH(TRUE,ISBLANK(C91:C1085), 0))))</f>
        <v/>
      </c>
      <c r="E90" s="8"/>
    </row>
    <row r="91" spans="1:5" x14ac:dyDescent="0.25">
      <c r="A91" s="16" t="s">
        <v>146</v>
      </c>
      <c r="B91" s="8"/>
      <c r="C91" s="8"/>
      <c r="D91" s="8">
        <f>SUM(C92:C93)</f>
        <v>16</v>
      </c>
      <c r="E91" s="8"/>
    </row>
    <row r="92" spans="1:5" x14ac:dyDescent="0.25">
      <c r="A92" s="6"/>
      <c r="B92" s="7" t="s">
        <v>169</v>
      </c>
      <c r="C92" s="8">
        <v>6</v>
      </c>
      <c r="D92" s="8" t="str">
        <f t="array" ref="D92">IF(Table1369[[#This Row],[Epic/Funcionalidad]]="", "", SUM(C92:INDEX(C94:C1087,MATCH(TRUE,ISBLANK(C94:C1087), 0))))</f>
        <v/>
      </c>
      <c r="E92" s="8"/>
    </row>
    <row r="93" spans="1:5" x14ac:dyDescent="0.25">
      <c r="A93" s="16"/>
      <c r="B93" s="7" t="s">
        <v>147</v>
      </c>
      <c r="C93" s="8">
        <v>10</v>
      </c>
      <c r="D93" s="8"/>
      <c r="E93" s="8"/>
    </row>
    <row r="94" spans="1:5" x14ac:dyDescent="0.25">
      <c r="A94" s="6"/>
      <c r="B94" s="7"/>
      <c r="C94" s="7"/>
      <c r="D94" s="7"/>
      <c r="E94" s="8"/>
    </row>
    <row r="95" spans="1:5" x14ac:dyDescent="0.25">
      <c r="A95" s="6" t="s">
        <v>100</v>
      </c>
      <c r="B95" s="8"/>
      <c r="C95" s="8"/>
      <c r="D95" s="8">
        <f>SUM(C96:C97)</f>
        <v>12</v>
      </c>
      <c r="E95" s="8"/>
    </row>
    <row r="96" spans="1:5" x14ac:dyDescent="0.25">
      <c r="A96" s="6"/>
      <c r="B96" s="7" t="s">
        <v>101</v>
      </c>
      <c r="C96" s="8">
        <v>10</v>
      </c>
      <c r="D96" s="8" t="str">
        <f t="array" ref="D96">IF(Table1369[[#This Row],[Epic/Funcionalidad]]="", "", SUM(C96:INDEX(C97:C1090,MATCH(TRUE,ISBLANK(C97:C1090), 0))))</f>
        <v/>
      </c>
      <c r="E96" s="8"/>
    </row>
    <row r="97" spans="1:5" x14ac:dyDescent="0.25">
      <c r="A97" s="6"/>
      <c r="B97" s="7" t="s">
        <v>102</v>
      </c>
      <c r="C97" s="8">
        <v>2</v>
      </c>
      <c r="D97" s="8" t="str">
        <f t="array" ref="D97">IF(Table1369[[#This Row],[Epic/Funcionalidad]]="", "", SUM(C97:INDEX(C102:C1091,MATCH(TRUE,ISBLANK(C102:C1091), 0))))</f>
        <v/>
      </c>
      <c r="E97" s="8"/>
    </row>
    <row r="98" spans="1:5" x14ac:dyDescent="0.25">
      <c r="A98" s="16"/>
      <c r="B98" s="8"/>
      <c r="C98" s="8"/>
      <c r="D98" s="8"/>
      <c r="E98" s="8"/>
    </row>
    <row r="99" spans="1:5" x14ac:dyDescent="0.25">
      <c r="A99" s="16" t="s">
        <v>134</v>
      </c>
      <c r="B99" s="8"/>
      <c r="C99" s="8"/>
      <c r="D99" s="8">
        <v>10</v>
      </c>
      <c r="E99" s="8"/>
    </row>
    <row r="100" spans="1:5" x14ac:dyDescent="0.25">
      <c r="A100" s="16"/>
      <c r="B100" s="8" t="s">
        <v>135</v>
      </c>
      <c r="C100" s="8">
        <v>10</v>
      </c>
      <c r="D100" s="8"/>
      <c r="E100" s="8"/>
    </row>
    <row r="101" spans="1:5" x14ac:dyDescent="0.25">
      <c r="A101" s="16"/>
      <c r="B101" s="8"/>
      <c r="C101" s="8"/>
      <c r="D101" s="8"/>
      <c r="E101" s="8"/>
    </row>
    <row r="102" spans="1:5" x14ac:dyDescent="0.25">
      <c r="A102" s="55" t="s">
        <v>103</v>
      </c>
      <c r="B102" s="8"/>
      <c r="C102" s="8"/>
      <c r="D102" s="8"/>
      <c r="E102" s="8"/>
    </row>
    <row r="103" spans="1:5" x14ac:dyDescent="0.25">
      <c r="A103" s="6" t="s">
        <v>179</v>
      </c>
      <c r="B103" s="7" t="s">
        <v>179</v>
      </c>
      <c r="C103" s="7">
        <v>30</v>
      </c>
      <c r="D103" s="8">
        <v>30</v>
      </c>
      <c r="E103" s="8"/>
    </row>
    <row r="104" spans="1:5" x14ac:dyDescent="0.25">
      <c r="A104" s="6"/>
      <c r="B104" s="7"/>
      <c r="C104" s="7"/>
      <c r="D104" s="8"/>
      <c r="E104" s="8"/>
    </row>
    <row r="105" spans="1:5" x14ac:dyDescent="0.25">
      <c r="A105" s="14" t="s">
        <v>58</v>
      </c>
      <c r="B105" s="7" t="s">
        <v>58</v>
      </c>
      <c r="C105" s="7">
        <v>120</v>
      </c>
      <c r="D105" s="8">
        <v>120</v>
      </c>
      <c r="E105" s="8"/>
    </row>
    <row r="106" spans="1:5" x14ac:dyDescent="0.25">
      <c r="A106" s="6"/>
      <c r="B106" s="7"/>
      <c r="C106" s="7"/>
      <c r="D106" s="8" t="str">
        <f t="array" ref="D106">IF(Table1369[[#This Row],[Epic/Funcionalidad]]="", "", SUM(C106:INDEX(C107:C1110,MATCH(TRUE,ISBLANK(C107:C1110), 0))))</f>
        <v/>
      </c>
      <c r="E106" s="8"/>
    </row>
    <row r="107" spans="1:5" x14ac:dyDescent="0.25">
      <c r="A107" s="6" t="s">
        <v>59</v>
      </c>
      <c r="B107" s="7"/>
      <c r="C107" s="7"/>
      <c r="D107" s="8">
        <f>SUM(C108:C110)</f>
        <v>56</v>
      </c>
      <c r="E107" s="8"/>
    </row>
    <row r="108" spans="1:5" x14ac:dyDescent="0.25">
      <c r="A108" s="6"/>
      <c r="B108" s="7" t="s">
        <v>60</v>
      </c>
      <c r="C108" s="7">
        <v>6</v>
      </c>
      <c r="D108" s="8" t="str">
        <f t="array" ref="D108">IF(Table1369[[#This Row],[Epic/Funcionalidad]]="", "", SUM(C108:INDEX(C109:C1112,MATCH(TRUE,ISBLANK(C109:C1112), 0))))</f>
        <v/>
      </c>
      <c r="E108" s="8"/>
    </row>
    <row r="109" spans="1:5" x14ac:dyDescent="0.25">
      <c r="A109" s="7"/>
      <c r="B109" s="7" t="s">
        <v>61</v>
      </c>
      <c r="C109" s="7">
        <v>14</v>
      </c>
      <c r="D109" s="8" t="str">
        <f t="array" ref="D109">IF(Table1369[[#This Row],[Epic/Funcionalidad]]="", "", SUM(C109:INDEX(C110:C1113,MATCH(TRUE,ISBLANK(C110:C1113), 0))))</f>
        <v/>
      </c>
      <c r="E109" s="8"/>
    </row>
    <row r="110" spans="1:5" x14ac:dyDescent="0.25">
      <c r="A110" s="7"/>
      <c r="B110" s="7" t="s">
        <v>62</v>
      </c>
      <c r="C110" s="7">
        <v>36</v>
      </c>
      <c r="D110" s="8" t="str">
        <f t="array" ref="D110">IF(Table1369[[#This Row],[Epic/Funcionalidad]]="", "", SUM(C110:INDEX(C112:C1114,MATCH(TRUE,ISBLANK(C112:C1114), 0))))</f>
        <v/>
      </c>
      <c r="E110" s="8"/>
    </row>
    <row r="111" spans="1:5" x14ac:dyDescent="0.25">
      <c r="A111" s="6"/>
      <c r="B111" s="7"/>
      <c r="C111" s="7"/>
      <c r="D111" s="7"/>
      <c r="E111" s="7"/>
    </row>
    <row r="112" spans="1:5" x14ac:dyDescent="0.25">
      <c r="A112" s="6" t="s">
        <v>157</v>
      </c>
      <c r="B112" s="7" t="s">
        <v>157</v>
      </c>
      <c r="C112" s="12">
        <v>20</v>
      </c>
      <c r="D112" s="8">
        <f t="array" ref="D112">IF(Table1369[[#This Row],[Epic/Funcionalidad]]="", "", SUM(C112:INDEX(C113:C1115,MATCH(TRUE,ISBLANK(C113:C1115), 0))))</f>
        <v>20</v>
      </c>
      <c r="E112" s="8"/>
    </row>
    <row r="113" spans="1:5" x14ac:dyDescent="0.25">
      <c r="A113" s="6"/>
      <c r="B113" s="7"/>
      <c r="C113" s="7"/>
      <c r="D113" s="7">
        <f>SUBTOTAL(109,Table1369[Duración Total])</f>
        <v>506</v>
      </c>
      <c r="E113" s="7">
        <f>Table1369[[#Totals],[Duración Total]]*8</f>
        <v>4048</v>
      </c>
    </row>
    <row r="115" spans="1:5" x14ac:dyDescent="0.25">
      <c r="B115" s="2" t="s">
        <v>136</v>
      </c>
    </row>
    <row r="116" spans="1:5" x14ac:dyDescent="0.25">
      <c r="A116" t="s">
        <v>104</v>
      </c>
      <c r="B116" s="2" t="s">
        <v>113</v>
      </c>
    </row>
    <row r="117" spans="1:5" x14ac:dyDescent="0.25">
      <c r="B117" s="2" t="s">
        <v>105</v>
      </c>
    </row>
    <row r="118" spans="1:5" x14ac:dyDescent="0.25">
      <c r="B118" s="2" t="s">
        <v>129</v>
      </c>
    </row>
    <row r="127" spans="1:5" x14ac:dyDescent="0.25">
      <c r="A127" t="s">
        <v>108</v>
      </c>
      <c r="B127" s="2" t="s">
        <v>130</v>
      </c>
    </row>
    <row r="128" spans="1:5" x14ac:dyDescent="0.25">
      <c r="A128" t="s">
        <v>123</v>
      </c>
      <c r="B128" s="2" t="s">
        <v>124</v>
      </c>
    </row>
    <row r="129" spans="1:3" x14ac:dyDescent="0.25">
      <c r="A129" t="s">
        <v>123</v>
      </c>
      <c r="B129" s="2" t="s">
        <v>125</v>
      </c>
    </row>
    <row r="130" spans="1:3" x14ac:dyDescent="0.25">
      <c r="B130" s="2" t="s">
        <v>127</v>
      </c>
    </row>
    <row r="131" spans="1:3" x14ac:dyDescent="0.25">
      <c r="B131" s="2" t="s">
        <v>141</v>
      </c>
    </row>
    <row r="138" spans="1:3" x14ac:dyDescent="0.25">
      <c r="A138" s="57"/>
      <c r="B138" s="56"/>
    </row>
    <row r="139" spans="1:3" x14ac:dyDescent="0.25">
      <c r="A139" s="57"/>
      <c r="B139" s="56"/>
    </row>
    <row r="140" spans="1:3" x14ac:dyDescent="0.25">
      <c r="C140" s="2"/>
    </row>
    <row r="145" customFormat="1" ht="17.2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13"/>
  <sheetViews>
    <sheetView topLeftCell="A53" zoomScale="70" zoomScaleNormal="70" workbookViewId="0">
      <selection sqref="A1:B105"/>
    </sheetView>
  </sheetViews>
  <sheetFormatPr defaultRowHeight="15" x14ac:dyDescent="0.25"/>
  <cols>
    <col min="1" max="1" width="40.85546875" style="6" customWidth="1"/>
    <col min="2" max="2" width="123.85546875" style="7" customWidth="1"/>
    <col min="3" max="3" width="23.7109375" style="7" customWidth="1"/>
    <col min="4" max="4" width="15.85546875" style="7" customWidth="1"/>
    <col min="5" max="5" width="9.140625" style="7" customWidth="1"/>
    <col min="6" max="6" width="9.140625" style="7"/>
    <col min="7" max="7" width="16.5703125" style="7" customWidth="1"/>
    <col min="8" max="8" width="12.28515625" style="7" bestFit="1" customWidth="1"/>
    <col min="9" max="16384" width="9.140625" style="7"/>
  </cols>
  <sheetData>
    <row r="1" spans="1:7" x14ac:dyDescent="0.25">
      <c r="A1" s="59" t="s">
        <v>51</v>
      </c>
      <c r="B1" s="60" t="s">
        <v>52</v>
      </c>
    </row>
    <row r="2" spans="1:7" x14ac:dyDescent="0.25">
      <c r="A2" s="70" t="str">
        <f>Estimación!A9</f>
        <v>Web/Web API</v>
      </c>
      <c r="B2" s="69"/>
    </row>
    <row r="3" spans="1:7" x14ac:dyDescent="0.25">
      <c r="A3" s="57" t="str">
        <f>IF(Estimación!A10&lt;&gt;"",Estimación!A10,"")</f>
        <v>Tareas de inicio del proyecto</v>
      </c>
      <c r="B3" s="56"/>
    </row>
    <row r="4" spans="1:7" x14ac:dyDescent="0.25">
      <c r="A4" s="57" t="str">
        <f>IF(Estimación!A11&lt;&gt;"",Estimación!A11,"")</f>
        <v/>
      </c>
      <c r="B4" s="58" t="s">
        <v>56</v>
      </c>
      <c r="C4" s="8"/>
      <c r="D4" s="8"/>
      <c r="E4" s="8"/>
    </row>
    <row r="5" spans="1:7" x14ac:dyDescent="0.25">
      <c r="A5" s="57" t="str">
        <f>IF(Estimación!A12&lt;&gt;"",Estimación!A12,"")</f>
        <v/>
      </c>
      <c r="B5" s="56" t="s">
        <v>81</v>
      </c>
      <c r="C5" s="8"/>
      <c r="D5" s="8"/>
      <c r="E5" s="8"/>
    </row>
    <row r="6" spans="1:7" x14ac:dyDescent="0.25">
      <c r="A6" s="57" t="str">
        <f>IF(Estimación!A13&lt;&gt;"",Estimación!A13,"")</f>
        <v/>
      </c>
      <c r="B6" s="56" t="s">
        <v>128</v>
      </c>
      <c r="C6" s="8"/>
      <c r="D6" s="8"/>
      <c r="E6" s="8"/>
    </row>
    <row r="7" spans="1:7" x14ac:dyDescent="0.25">
      <c r="A7" s="57" t="str">
        <f>IF(Estimación!A14&lt;&gt;"",Estimación!A14,"")</f>
        <v/>
      </c>
      <c r="B7" s="56" t="s">
        <v>57</v>
      </c>
      <c r="C7" s="8"/>
      <c r="D7" s="8"/>
      <c r="E7" s="8"/>
    </row>
    <row r="8" spans="1:7" x14ac:dyDescent="0.25">
      <c r="A8" s="57" t="str">
        <f>IF(Estimación!A15&lt;&gt;"",Estimación!A15,"")</f>
        <v/>
      </c>
      <c r="B8" s="56"/>
      <c r="C8" s="8"/>
      <c r="D8" s="8"/>
      <c r="E8" s="8"/>
    </row>
    <row r="9" spans="1:7" s="13" customFormat="1" x14ac:dyDescent="0.25">
      <c r="A9" s="57" t="str">
        <f>IF(Estimación!A16&lt;&gt;"",Estimación!A16,"")</f>
        <v>Configuración del sistema de autenticación</v>
      </c>
      <c r="B9" s="56"/>
      <c r="C9" s="12"/>
      <c r="D9" s="8"/>
      <c r="E9" s="12"/>
      <c r="F9" s="11"/>
      <c r="G9" s="11"/>
    </row>
    <row r="10" spans="1:7" x14ac:dyDescent="0.25">
      <c r="A10" s="57" t="str">
        <f>IF(Estimación!A17&lt;&gt;"",Estimación!A17,"")</f>
        <v/>
      </c>
      <c r="B10" s="56" t="s">
        <v>85</v>
      </c>
      <c r="C10" s="8"/>
      <c r="D10" s="8"/>
      <c r="E10" s="8"/>
    </row>
    <row r="11" spans="1:7" x14ac:dyDescent="0.25">
      <c r="A11" s="57" t="str">
        <f>IF(Estimación!A18&lt;&gt;"",Estimación!A18,"")</f>
        <v/>
      </c>
      <c r="B11" s="56" t="s">
        <v>84</v>
      </c>
      <c r="C11" s="8"/>
      <c r="D11" s="8"/>
      <c r="E11" s="8"/>
    </row>
    <row r="12" spans="1:7" x14ac:dyDescent="0.25">
      <c r="A12" s="57" t="str">
        <f>IF(Estimación!A19&lt;&gt;"",Estimación!A19,"")</f>
        <v/>
      </c>
      <c r="B12" s="56" t="s">
        <v>83</v>
      </c>
      <c r="C12" s="8"/>
      <c r="D12" s="8"/>
      <c r="E12" s="8"/>
    </row>
    <row r="13" spans="1:7" x14ac:dyDescent="0.25">
      <c r="A13" s="57" t="str">
        <f>IF(Estimación!A20&lt;&gt;"",Estimación!A20,"")</f>
        <v/>
      </c>
      <c r="B13" s="56"/>
      <c r="C13" s="8"/>
      <c r="D13" s="8"/>
      <c r="E13" s="8"/>
    </row>
    <row r="14" spans="1:7" x14ac:dyDescent="0.25">
      <c r="A14" s="57" t="str">
        <f>IF(Estimación!A21&lt;&gt;"",Estimación!A21,"")</f>
        <v>Gestión de consultoras en sistema</v>
      </c>
      <c r="B14" s="56"/>
      <c r="C14" s="8"/>
      <c r="D14" s="8"/>
      <c r="E14" s="8"/>
    </row>
    <row r="15" spans="1:7" x14ac:dyDescent="0.25">
      <c r="A15" s="57" t="str">
        <f>IF(Estimación!A22&lt;&gt;"",Estimación!A22,"")</f>
        <v/>
      </c>
      <c r="B15" s="56" t="s">
        <v>111</v>
      </c>
      <c r="C15" s="8"/>
      <c r="D15" s="8"/>
      <c r="E15" s="8"/>
    </row>
    <row r="16" spans="1:7" x14ac:dyDescent="0.25">
      <c r="A16" s="57" t="str">
        <f>IF(Estimación!A23&lt;&gt;"",Estimación!A23,"")</f>
        <v/>
      </c>
      <c r="B16" s="56" t="s">
        <v>126</v>
      </c>
      <c r="C16" s="8"/>
      <c r="D16" s="8"/>
      <c r="E16" s="8"/>
    </row>
    <row r="17" spans="1:5" x14ac:dyDescent="0.25">
      <c r="A17" s="57" t="str">
        <f>IF(Estimación!A24&lt;&gt;"",Estimación!A24,"")</f>
        <v/>
      </c>
      <c r="B17" s="56" t="s">
        <v>112</v>
      </c>
      <c r="C17" s="8"/>
      <c r="D17" s="8"/>
      <c r="E17" s="8"/>
    </row>
    <row r="18" spans="1:5" x14ac:dyDescent="0.25">
      <c r="A18" s="57" t="str">
        <f>IF(Estimación!A25&lt;&gt;"",Estimación!A25,"")</f>
        <v/>
      </c>
      <c r="B18" s="56"/>
      <c r="C18" s="8"/>
      <c r="D18" s="8"/>
      <c r="E18" s="8"/>
    </row>
    <row r="19" spans="1:5" x14ac:dyDescent="0.25">
      <c r="A19" s="57" t="str">
        <f>IF(Estimación!A26&lt;&gt;"",Estimación!A26,"")</f>
        <v>Gestión de empresas en sistema</v>
      </c>
      <c r="B19" s="56"/>
      <c r="C19" s="8"/>
      <c r="D19" s="8"/>
      <c r="E19" s="8"/>
    </row>
    <row r="20" spans="1:5" x14ac:dyDescent="0.25">
      <c r="A20" s="57" t="str">
        <f>IF(Estimación!A27&lt;&gt;"",Estimación!A27,"")</f>
        <v/>
      </c>
      <c r="B20" s="56" t="s">
        <v>106</v>
      </c>
      <c r="D20" s="8"/>
    </row>
    <row r="21" spans="1:5" x14ac:dyDescent="0.25">
      <c r="A21" s="57" t="str">
        <f>IF(Estimación!A28&lt;&gt;"",Estimación!A28,"")</f>
        <v/>
      </c>
      <c r="B21" s="56" t="s">
        <v>126</v>
      </c>
      <c r="C21" s="8"/>
      <c r="D21" s="8"/>
      <c r="E21" s="8"/>
    </row>
    <row r="22" spans="1:5" x14ac:dyDescent="0.25">
      <c r="A22" s="57" t="str">
        <f>IF(Estimación!A29&lt;&gt;"",Estimación!A29,"")</f>
        <v/>
      </c>
      <c r="B22" s="56"/>
      <c r="C22" s="8"/>
      <c r="D22" s="8"/>
      <c r="E22" s="8"/>
    </row>
    <row r="23" spans="1:5" x14ac:dyDescent="0.25">
      <c r="A23" s="57" t="str">
        <f>IF(Estimación!A30&lt;&gt;"",Estimación!A30,"")</f>
        <v>Gestión de campañas en sistema</v>
      </c>
      <c r="B23" s="56"/>
      <c r="C23" s="8"/>
      <c r="D23" s="8"/>
      <c r="E23" s="8"/>
    </row>
    <row r="24" spans="1:5" x14ac:dyDescent="0.25">
      <c r="A24" s="57" t="str">
        <f>IF(Estimación!A31&lt;&gt;"",Estimación!A31,"")</f>
        <v/>
      </c>
      <c r="B24" s="56" t="s">
        <v>114</v>
      </c>
      <c r="C24" s="8"/>
      <c r="D24" s="8"/>
      <c r="E24" s="8"/>
    </row>
    <row r="25" spans="1:5" x14ac:dyDescent="0.25">
      <c r="A25" s="57" t="str">
        <f>IF(Estimación!A32&lt;&gt;"",Estimación!A32,"")</f>
        <v/>
      </c>
      <c r="B25" s="56" t="s">
        <v>165</v>
      </c>
      <c r="C25" s="8"/>
      <c r="D25" s="8"/>
      <c r="E25" s="8"/>
    </row>
    <row r="26" spans="1:5" x14ac:dyDescent="0.25">
      <c r="A26" s="57" t="str">
        <f>IF(Estimación!A33&lt;&gt;"",Estimación!A33,"")</f>
        <v/>
      </c>
      <c r="B26" s="56" t="s">
        <v>144</v>
      </c>
      <c r="C26" s="8"/>
      <c r="D26" s="8"/>
      <c r="E26" s="8"/>
    </row>
    <row r="27" spans="1:5" x14ac:dyDescent="0.25">
      <c r="A27" s="57" t="str">
        <f>IF(Estimación!A34&lt;&gt;"",Estimación!A34,"")</f>
        <v/>
      </c>
      <c r="B27" s="56" t="s">
        <v>115</v>
      </c>
      <c r="C27" s="8"/>
      <c r="D27" s="8"/>
      <c r="E27" s="8"/>
    </row>
    <row r="28" spans="1:5" x14ac:dyDescent="0.25">
      <c r="A28" s="57" t="str">
        <f>IF(Estimación!A35&lt;&gt;"",Estimación!A35,"")</f>
        <v/>
      </c>
      <c r="B28" s="56" t="s">
        <v>86</v>
      </c>
      <c r="C28" s="8"/>
      <c r="D28" s="8"/>
      <c r="E28" s="8"/>
    </row>
    <row r="29" spans="1:5" x14ac:dyDescent="0.25">
      <c r="A29" s="57" t="str">
        <f>IF(Estimación!A36&lt;&gt;"",Estimación!A36,"")</f>
        <v/>
      </c>
      <c r="B29" s="56" t="s">
        <v>107</v>
      </c>
      <c r="C29" s="8"/>
      <c r="D29" s="8"/>
      <c r="E29" s="8"/>
    </row>
    <row r="30" spans="1:5" x14ac:dyDescent="0.25">
      <c r="A30" s="57" t="str">
        <f>IF(Estimación!A37&lt;&gt;"",Estimación!A37,"")</f>
        <v/>
      </c>
      <c r="B30" s="56" t="s">
        <v>87</v>
      </c>
      <c r="C30" s="8"/>
      <c r="D30" s="8"/>
      <c r="E30" s="8"/>
    </row>
    <row r="31" spans="1:5" x14ac:dyDescent="0.25">
      <c r="A31" s="57" t="str">
        <f>IF(Estimación!A38&lt;&gt;"",Estimación!A38,"")</f>
        <v/>
      </c>
      <c r="B31" s="56" t="s">
        <v>88</v>
      </c>
      <c r="C31" s="8"/>
      <c r="D31" s="8"/>
      <c r="E31" s="8"/>
    </row>
    <row r="32" spans="1:5" x14ac:dyDescent="0.25">
      <c r="A32" s="57" t="str">
        <f>IF(Estimación!A39&lt;&gt;"",Estimación!A39,"")</f>
        <v/>
      </c>
      <c r="B32" s="56"/>
      <c r="C32" s="8"/>
      <c r="D32" s="8"/>
      <c r="E32" s="8"/>
    </row>
    <row r="33" spans="1:5" x14ac:dyDescent="0.25">
      <c r="A33" s="57" t="str">
        <f>IF(Estimación!A40&lt;&gt;"",Estimación!A40,"")</f>
        <v>Generación de reportes</v>
      </c>
      <c r="B33" s="56"/>
      <c r="C33" s="8"/>
      <c r="D33" s="8"/>
      <c r="E33" s="8"/>
    </row>
    <row r="34" spans="1:5" x14ac:dyDescent="0.25">
      <c r="A34" s="57" t="str">
        <f>IF(Estimación!A41&lt;&gt;"",Estimación!A41,"")</f>
        <v/>
      </c>
      <c r="B34" s="56" t="s">
        <v>161</v>
      </c>
      <c r="C34" s="8"/>
      <c r="D34" s="8"/>
      <c r="E34" s="8"/>
    </row>
    <row r="35" spans="1:5" x14ac:dyDescent="0.25">
      <c r="A35" s="57" t="str">
        <f>IF(Estimación!A42&lt;&gt;"",Estimación!A42,"")</f>
        <v/>
      </c>
      <c r="B35" s="56" t="s">
        <v>162</v>
      </c>
      <c r="C35" s="8"/>
      <c r="D35" s="8"/>
      <c r="E35" s="8"/>
    </row>
    <row r="36" spans="1:5" x14ac:dyDescent="0.25">
      <c r="A36" s="57" t="str">
        <f>IF(Estimación!A43&lt;&gt;"",Estimación!A43,"")</f>
        <v/>
      </c>
      <c r="B36" s="56" t="s">
        <v>163</v>
      </c>
      <c r="C36" s="8"/>
      <c r="D36" s="8"/>
      <c r="E36" s="8"/>
    </row>
    <row r="37" spans="1:5" x14ac:dyDescent="0.25">
      <c r="A37" s="57" t="str">
        <f>IF(Estimación!A44&lt;&gt;"",Estimación!A44,"")</f>
        <v/>
      </c>
      <c r="B37" s="56" t="s">
        <v>88</v>
      </c>
      <c r="C37" s="8"/>
      <c r="D37" s="8"/>
      <c r="E37" s="8"/>
    </row>
    <row r="38" spans="1:5" x14ac:dyDescent="0.25">
      <c r="A38" s="57" t="str">
        <f>IF(Estimación!A45&lt;&gt;"",Estimación!A45,"")</f>
        <v/>
      </c>
      <c r="B38" s="56"/>
      <c r="C38" s="8"/>
      <c r="D38" s="8"/>
      <c r="E38" s="8"/>
    </row>
    <row r="39" spans="1:5" x14ac:dyDescent="0.25">
      <c r="A39" s="57" t="str">
        <f>IF(Estimación!A46&lt;&gt;"",Estimación!A46,"")</f>
        <v>Servicios de la aplicación mobile (Web API)</v>
      </c>
      <c r="B39" s="56"/>
      <c r="C39" s="8"/>
      <c r="D39" s="8"/>
      <c r="E39" s="8"/>
    </row>
    <row r="40" spans="1:5" x14ac:dyDescent="0.25">
      <c r="A40" s="57" t="str">
        <f>IF(Estimación!A47&lt;&gt;"",Estimación!A47,"")</f>
        <v/>
      </c>
      <c r="B40" s="56" t="s">
        <v>131</v>
      </c>
      <c r="C40" s="8"/>
      <c r="D40" s="8"/>
      <c r="E40" s="8"/>
    </row>
    <row r="41" spans="1:5" x14ac:dyDescent="0.25">
      <c r="A41" s="57" t="str">
        <f>IF(Estimación!A48&lt;&gt;"",Estimación!A48,"")</f>
        <v/>
      </c>
      <c r="B41" s="56" t="s">
        <v>117</v>
      </c>
      <c r="C41" s="8"/>
      <c r="D41" s="8"/>
      <c r="E41" s="8"/>
    </row>
    <row r="42" spans="1:5" x14ac:dyDescent="0.25">
      <c r="A42" s="57" t="str">
        <f>IF(Estimación!A49&lt;&gt;"",Estimación!A49,"")</f>
        <v/>
      </c>
      <c r="B42" s="56" t="s">
        <v>118</v>
      </c>
      <c r="C42" s="8"/>
      <c r="D42" s="8"/>
      <c r="E42" s="8"/>
    </row>
    <row r="43" spans="1:5" x14ac:dyDescent="0.25">
      <c r="A43" s="57" t="str">
        <f>IF(Estimación!A50&lt;&gt;"",Estimación!A50,"")</f>
        <v/>
      </c>
      <c r="B43" s="56"/>
      <c r="C43" s="8"/>
      <c r="D43" s="8"/>
      <c r="E43" s="8"/>
    </row>
    <row r="44" spans="1:5" x14ac:dyDescent="0.25">
      <c r="A44" s="57" t="str">
        <f>IF(Estimación!A51&lt;&gt;"",Estimación!A51,"")</f>
        <v>Envío por mail de comprobante</v>
      </c>
      <c r="B44" s="56"/>
      <c r="C44" s="8"/>
      <c r="D44" s="8"/>
      <c r="E44" s="8"/>
    </row>
    <row r="45" spans="1:5" x14ac:dyDescent="0.25">
      <c r="A45" s="57" t="str">
        <f>IF(Estimación!A52&lt;&gt;"",Estimación!A52,"")</f>
        <v/>
      </c>
      <c r="B45" s="56" t="s">
        <v>122</v>
      </c>
      <c r="C45" s="8"/>
      <c r="D45" s="8"/>
      <c r="E45" s="8"/>
    </row>
    <row r="46" spans="1:5" x14ac:dyDescent="0.25">
      <c r="A46" s="57" t="str">
        <f>IF(Estimación!A53&lt;&gt;"",Estimación!A53,"")</f>
        <v/>
      </c>
      <c r="B46" s="56"/>
      <c r="C46" s="8"/>
      <c r="D46" s="8"/>
      <c r="E46" s="8"/>
    </row>
    <row r="47" spans="1:5" x14ac:dyDescent="0.25">
      <c r="A47" s="57" t="str">
        <f>IF(Estimación!A54&lt;&gt;"",Estimación!A54,"")</f>
        <v>Deployment en ambientes de Test/UAT</v>
      </c>
      <c r="B47" s="56"/>
      <c r="C47" s="8"/>
      <c r="D47" s="8"/>
      <c r="E47" s="8"/>
    </row>
    <row r="48" spans="1:5" x14ac:dyDescent="0.25">
      <c r="A48" s="57" t="str">
        <f>IF(Estimación!A55&lt;&gt;"",Estimación!A55,"")</f>
        <v/>
      </c>
      <c r="B48" s="56"/>
      <c r="C48" s="8"/>
      <c r="D48" s="8"/>
      <c r="E48" s="8"/>
    </row>
    <row r="49" spans="1:5" x14ac:dyDescent="0.25">
      <c r="A49" s="57" t="str">
        <f>IF(Estimación!A56&lt;&gt;"",Estimación!A56,"")</f>
        <v>Soporte de deployment a producción</v>
      </c>
      <c r="B49" s="56"/>
      <c r="C49" s="8"/>
      <c r="D49" s="8"/>
      <c r="E49" s="8"/>
    </row>
    <row r="50" spans="1:5" x14ac:dyDescent="0.25">
      <c r="A50" s="57" t="str">
        <f>IF(Estimación!A57&lt;&gt;"",Estimación!A57,"")</f>
        <v/>
      </c>
      <c r="B50" s="56"/>
      <c r="C50" s="8"/>
      <c r="D50" s="8"/>
      <c r="E50" s="8"/>
    </row>
    <row r="51" spans="1:5" x14ac:dyDescent="0.25">
      <c r="A51" s="70" t="str">
        <f>IF(Estimación!A58&lt;&gt;"",Estimación!A58,"")</f>
        <v>Mobile</v>
      </c>
      <c r="B51" s="69"/>
      <c r="C51" s="8"/>
      <c r="D51" s="8"/>
      <c r="E51" s="8"/>
    </row>
    <row r="52" spans="1:5" x14ac:dyDescent="0.25">
      <c r="A52" s="57" t="str">
        <f>IF(Estimación!A59&lt;&gt;"",Estimación!A59,"")</f>
        <v>Base de datos mobile</v>
      </c>
      <c r="B52" s="56"/>
      <c r="C52" s="8"/>
      <c r="D52" s="8"/>
      <c r="E52" s="8"/>
    </row>
    <row r="53" spans="1:5" x14ac:dyDescent="0.25">
      <c r="A53" s="57" t="str">
        <f>IF(Estimación!A60&lt;&gt;"",Estimación!A60,"")</f>
        <v/>
      </c>
      <c r="B53" s="56"/>
      <c r="C53" s="8"/>
      <c r="D53" s="8"/>
      <c r="E53" s="8"/>
    </row>
    <row r="54" spans="1:5" x14ac:dyDescent="0.25">
      <c r="A54" s="57" t="str">
        <f>IF(Estimación!A61&lt;&gt;"",Estimación!A61,"")</f>
        <v>Login de entrevistador</v>
      </c>
      <c r="B54" s="56"/>
      <c r="C54" s="8"/>
      <c r="D54" s="8"/>
      <c r="E54" s="8"/>
    </row>
    <row r="55" spans="1:5" x14ac:dyDescent="0.25">
      <c r="A55" s="57" t="str">
        <f>IF(Estimación!A62&lt;&gt;"",Estimación!A62,"")</f>
        <v/>
      </c>
      <c r="B55" s="56" t="s">
        <v>168</v>
      </c>
      <c r="C55" s="8"/>
      <c r="D55" s="8"/>
      <c r="E55" s="8"/>
    </row>
    <row r="56" spans="1:5" x14ac:dyDescent="0.25">
      <c r="A56" s="57" t="str">
        <f>IF(Estimación!A63&lt;&gt;"",Estimación!A63,"")</f>
        <v/>
      </c>
      <c r="B56" s="56" t="s">
        <v>145</v>
      </c>
      <c r="C56" s="8"/>
      <c r="D56" s="8"/>
      <c r="E56" s="8"/>
    </row>
    <row r="57" spans="1:5" x14ac:dyDescent="0.25">
      <c r="A57" s="57" t="str">
        <f>IF(Estimación!A64&lt;&gt;"",Estimación!A64,"")</f>
        <v/>
      </c>
      <c r="B57" s="56" t="s">
        <v>94</v>
      </c>
      <c r="C57" s="8"/>
      <c r="D57" s="8"/>
      <c r="E57" s="8"/>
    </row>
    <row r="58" spans="1:5" x14ac:dyDescent="0.25">
      <c r="A58" s="57" t="str">
        <f>IF(Estimación!A65&lt;&gt;"",Estimación!A65,"")</f>
        <v/>
      </c>
      <c r="B58" s="56" t="s">
        <v>132</v>
      </c>
      <c r="C58" s="8"/>
      <c r="D58" s="8"/>
    </row>
    <row r="59" spans="1:5" x14ac:dyDescent="0.25">
      <c r="A59" s="57" t="str">
        <f>IF(Estimación!A66&lt;&gt;"",Estimación!A66,"")</f>
        <v/>
      </c>
      <c r="B59" s="56"/>
      <c r="C59" s="8"/>
      <c r="D59" s="8"/>
    </row>
    <row r="60" spans="1:5" x14ac:dyDescent="0.25">
      <c r="A60" s="57" t="str">
        <f>IF(Estimación!A67&lt;&gt;"",Estimación!A67,"")</f>
        <v>Logout de entrevistador</v>
      </c>
      <c r="B60" s="56"/>
      <c r="C60" s="8"/>
      <c r="D60" s="8"/>
    </row>
    <row r="61" spans="1:5" x14ac:dyDescent="0.25">
      <c r="A61" s="57" t="str">
        <f>IF(Estimación!A68&lt;&gt;"",Estimación!A68,"")</f>
        <v/>
      </c>
      <c r="B61" s="56" t="s">
        <v>120</v>
      </c>
      <c r="C61" s="8"/>
      <c r="D61" s="8"/>
    </row>
    <row r="62" spans="1:5" x14ac:dyDescent="0.25">
      <c r="A62" s="57" t="str">
        <f>IF(Estimación!A69&lt;&gt;"",Estimación!A69,"")</f>
        <v/>
      </c>
      <c r="B62" s="56"/>
      <c r="C62" s="8"/>
      <c r="D62" s="8"/>
    </row>
    <row r="63" spans="1:5" x14ac:dyDescent="0.25">
      <c r="A63" s="57" t="str">
        <f>IF(Estimación!A70&lt;&gt;"",Estimación!A70,"")</f>
        <v>Listado de campañas activas o futuras</v>
      </c>
      <c r="B63" s="56"/>
      <c r="C63" s="8"/>
      <c r="D63" s="8"/>
    </row>
    <row r="64" spans="1:5" x14ac:dyDescent="0.25">
      <c r="A64" s="57" t="str">
        <f>IF(Estimación!A71&lt;&gt;"",Estimación!A71,"")</f>
        <v/>
      </c>
      <c r="B64" s="56" t="s">
        <v>170</v>
      </c>
      <c r="D64" s="8"/>
    </row>
    <row r="65" spans="1:8" x14ac:dyDescent="0.25">
      <c r="A65" s="57" t="str">
        <f>IF(Estimación!A72&lt;&gt;"",Estimación!A72,"")</f>
        <v/>
      </c>
      <c r="B65" s="56" t="s">
        <v>148</v>
      </c>
      <c r="D65" s="8"/>
    </row>
    <row r="66" spans="1:8" x14ac:dyDescent="0.25">
      <c r="A66" s="57" t="str">
        <f>IF(Estimación!A73&lt;&gt;"",Estimación!A73,"")</f>
        <v/>
      </c>
      <c r="B66" s="56" t="s">
        <v>149</v>
      </c>
      <c r="D66" s="8"/>
    </row>
    <row r="67" spans="1:8" x14ac:dyDescent="0.25">
      <c r="A67" s="57" t="str">
        <f>IF(Estimación!A74&lt;&gt;"",Estimación!A74,"")</f>
        <v/>
      </c>
      <c r="B67" s="56" t="s">
        <v>150</v>
      </c>
      <c r="D67" s="8"/>
      <c r="E67" s="8"/>
    </row>
    <row r="68" spans="1:8" x14ac:dyDescent="0.25">
      <c r="A68" s="57" t="str">
        <f>IF(Estimación!A75&lt;&gt;"",Estimación!A75,"")</f>
        <v/>
      </c>
      <c r="B68" s="56" t="s">
        <v>94</v>
      </c>
      <c r="D68" s="8"/>
    </row>
    <row r="69" spans="1:8" x14ac:dyDescent="0.25">
      <c r="A69" s="57" t="str">
        <f>IF(Estimación!A76&lt;&gt;"",Estimación!A76,"")</f>
        <v/>
      </c>
      <c r="B69" s="56"/>
      <c r="D69" s="8"/>
      <c r="E69" s="8"/>
    </row>
    <row r="70" spans="1:8" x14ac:dyDescent="0.25">
      <c r="A70" s="57" t="str">
        <f>IF(Estimación!A77&lt;&gt;"",Estimación!A77,"")</f>
        <v>Búsqueda de empleado en  la campaña</v>
      </c>
      <c r="B70" s="56"/>
      <c r="D70" s="8"/>
    </row>
    <row r="71" spans="1:8" x14ac:dyDescent="0.25">
      <c r="A71" s="57" t="str">
        <f>IF(Estimación!A78&lt;&gt;"",Estimación!A78,"")</f>
        <v/>
      </c>
      <c r="B71" s="56" t="s">
        <v>138</v>
      </c>
      <c r="D71" s="8"/>
      <c r="E71" s="8"/>
    </row>
    <row r="72" spans="1:8" x14ac:dyDescent="0.25">
      <c r="A72" s="57" t="str">
        <f>IF(Estimación!A79&lt;&gt;"",Estimación!A79,"")</f>
        <v/>
      </c>
      <c r="B72" s="56" t="s">
        <v>140</v>
      </c>
      <c r="D72" s="8"/>
      <c r="E72" s="8"/>
    </row>
    <row r="73" spans="1:8" x14ac:dyDescent="0.25">
      <c r="A73" s="57" t="str">
        <f>IF(Estimación!A80&lt;&gt;"",Estimación!A80,"")</f>
        <v/>
      </c>
      <c r="B73" s="56" t="s">
        <v>139</v>
      </c>
      <c r="C73" s="12"/>
      <c r="D73" s="8"/>
      <c r="E73" s="12"/>
    </row>
    <row r="74" spans="1:8" x14ac:dyDescent="0.25">
      <c r="A74" s="57" t="str">
        <f>IF(Estimación!A81&lt;&gt;"",Estimación!A81,"")</f>
        <v/>
      </c>
      <c r="B74" s="56" t="s">
        <v>152</v>
      </c>
      <c r="C74" s="8"/>
      <c r="D74" s="8"/>
    </row>
    <row r="75" spans="1:8" x14ac:dyDescent="0.25">
      <c r="A75" s="57" t="str">
        <f>IF(Estimación!A82&lt;&gt;"",Estimación!A82,"")</f>
        <v/>
      </c>
      <c r="B75" s="56" t="s">
        <v>96</v>
      </c>
      <c r="H75" s="15"/>
    </row>
    <row r="76" spans="1:8" x14ac:dyDescent="0.25">
      <c r="A76" s="57" t="str">
        <f>IF(Estimación!A83&lt;&gt;"",Estimación!A83,"")</f>
        <v/>
      </c>
      <c r="B76" s="56" t="s">
        <v>151</v>
      </c>
      <c r="H76" s="15"/>
    </row>
    <row r="77" spans="1:8" x14ac:dyDescent="0.25">
      <c r="A77" s="57" t="str">
        <f>IF(Estimación!A84&lt;&gt;"",Estimación!A84,"")</f>
        <v/>
      </c>
      <c r="B77" s="56"/>
      <c r="H77" s="15"/>
    </row>
    <row r="78" spans="1:8" x14ac:dyDescent="0.25">
      <c r="A78" s="57" t="str">
        <f>IF(Estimación!A85&lt;&gt;"",Estimación!A85,"")</f>
        <v>Carga de formulario de seguro</v>
      </c>
      <c r="B78" s="56"/>
      <c r="H78" s="15"/>
    </row>
    <row r="79" spans="1:8" x14ac:dyDescent="0.25">
      <c r="A79" s="57" t="str">
        <f>IF(Estimación!A86&lt;&gt;"",Estimación!A86,"")</f>
        <v/>
      </c>
      <c r="B79" s="56" t="s">
        <v>153</v>
      </c>
      <c r="C79" s="8"/>
      <c r="D79" s="8"/>
      <c r="E79" s="8"/>
      <c r="H79" s="15"/>
    </row>
    <row r="80" spans="1:8" x14ac:dyDescent="0.25">
      <c r="A80" s="57" t="str">
        <f>IF(Estimación!A87&lt;&gt;"",Estimación!A87,"")</f>
        <v/>
      </c>
      <c r="B80" s="56" t="s">
        <v>98</v>
      </c>
      <c r="H80" s="15"/>
    </row>
    <row r="81" spans="1:8" x14ac:dyDescent="0.25">
      <c r="A81" s="57" t="str">
        <f>IF(Estimación!A88&lt;&gt;"",Estimación!A88,"")</f>
        <v/>
      </c>
      <c r="B81" s="56" t="s">
        <v>154</v>
      </c>
      <c r="H81" s="15"/>
    </row>
    <row r="82" spans="1:8" x14ac:dyDescent="0.25">
      <c r="A82" s="57" t="str">
        <f>IF(Estimación!A89&lt;&gt;"",Estimación!A89,"")</f>
        <v/>
      </c>
      <c r="B82" s="56" t="s">
        <v>99</v>
      </c>
      <c r="H82" s="15"/>
    </row>
    <row r="83" spans="1:8" x14ac:dyDescent="0.25">
      <c r="A83" s="57" t="str">
        <f>IF(Estimación!A90&lt;&gt;"",Estimación!A90,"")</f>
        <v/>
      </c>
      <c r="B83" s="56"/>
      <c r="H83" s="15"/>
    </row>
    <row r="84" spans="1:8" x14ac:dyDescent="0.25">
      <c r="A84" s="57" t="str">
        <f>IF(Estimación!A91&lt;&gt;"",Estimación!A91,"")</f>
        <v>Sincronización automática</v>
      </c>
      <c r="B84" s="56"/>
      <c r="H84" s="15"/>
    </row>
    <row r="85" spans="1:8" x14ac:dyDescent="0.25">
      <c r="A85" s="57" t="str">
        <f>IF(Estimación!A92&lt;&gt;"",Estimación!A92,"")</f>
        <v/>
      </c>
      <c r="B85" s="56" t="s">
        <v>169</v>
      </c>
      <c r="H85" s="15"/>
    </row>
    <row r="86" spans="1:8" x14ac:dyDescent="0.25">
      <c r="A86" s="57" t="str">
        <f>IF(Estimación!A93&lt;&gt;"",Estimación!A93,"")</f>
        <v/>
      </c>
      <c r="B86" s="56" t="s">
        <v>147</v>
      </c>
      <c r="C86" s="8"/>
      <c r="D86" s="8"/>
      <c r="E86" s="8"/>
      <c r="H86" s="15"/>
    </row>
    <row r="87" spans="1:8" x14ac:dyDescent="0.25">
      <c r="A87" s="57" t="str">
        <f>IF(Estimación!A94&lt;&gt;"",Estimación!A94,"")</f>
        <v/>
      </c>
      <c r="B87" s="56"/>
      <c r="C87" s="17"/>
      <c r="H87" s="15"/>
    </row>
    <row r="88" spans="1:8" x14ac:dyDescent="0.25">
      <c r="A88" s="57" t="str">
        <f>IF(Estimación!A95&lt;&gt;"",Estimación!A95,"")</f>
        <v>Carga código QR a formulario de seguro</v>
      </c>
      <c r="B88" s="56"/>
      <c r="C88" s="17"/>
      <c r="H88" s="15"/>
    </row>
    <row r="89" spans="1:8" x14ac:dyDescent="0.25">
      <c r="A89" s="57" t="str">
        <f>IF(Estimación!A96&lt;&gt;"",Estimación!A96,"")</f>
        <v/>
      </c>
      <c r="B89" s="56" t="s">
        <v>101</v>
      </c>
      <c r="H89" s="15"/>
    </row>
    <row r="90" spans="1:8" x14ac:dyDescent="0.25">
      <c r="A90" s="57" t="str">
        <f>IF(Estimación!A97&lt;&gt;"",Estimación!A97,"")</f>
        <v/>
      </c>
      <c r="B90" s="56" t="s">
        <v>102</v>
      </c>
      <c r="C90" s="18"/>
      <c r="H90" s="15"/>
    </row>
    <row r="91" spans="1:8" x14ac:dyDescent="0.25">
      <c r="A91" s="57" t="str">
        <f>IF(Estimación!A98&lt;&gt;"",Estimación!A98,"")</f>
        <v/>
      </c>
      <c r="B91" s="56"/>
      <c r="H91" s="15"/>
    </row>
    <row r="92" spans="1:8" x14ac:dyDescent="0.25">
      <c r="A92" s="57" t="str">
        <f>IF(Estimación!A99&lt;&gt;"",Estimación!A99,"")</f>
        <v>Manual de ayuda a usuarios</v>
      </c>
      <c r="B92" s="56"/>
      <c r="C92" s="9"/>
      <c r="H92" s="15"/>
    </row>
    <row r="93" spans="1:8" x14ac:dyDescent="0.25">
      <c r="A93" s="57" t="str">
        <f>IF(Estimación!A100&lt;&gt;"",Estimación!A100,"")</f>
        <v/>
      </c>
      <c r="B93" s="56" t="s">
        <v>135</v>
      </c>
      <c r="C93" s="9"/>
      <c r="H93" s="15"/>
    </row>
    <row r="94" spans="1:8" x14ac:dyDescent="0.25">
      <c r="A94" s="57" t="str">
        <f>IF(Estimación!A101&lt;&gt;"",Estimación!A101,"")</f>
        <v/>
      </c>
      <c r="B94" s="56"/>
      <c r="H94" s="15"/>
    </row>
    <row r="95" spans="1:8" x14ac:dyDescent="0.25">
      <c r="A95" s="70" t="str">
        <f>IF(Estimación!A102&lt;&gt;"",Estimación!A102,"")</f>
        <v>Procesos</v>
      </c>
      <c r="B95" s="69"/>
      <c r="H95" s="15"/>
    </row>
    <row r="96" spans="1:8" x14ac:dyDescent="0.25">
      <c r="A96" s="57" t="str">
        <f>IF(Estimación!A103&lt;&gt;"",Estimación!A103,"")</f>
        <v>Soporte a pre-producción</v>
      </c>
      <c r="B96" s="56" t="s">
        <v>179</v>
      </c>
      <c r="H96" s="15"/>
    </row>
    <row r="97" spans="1:10" x14ac:dyDescent="0.25">
      <c r="A97" s="57" t="str">
        <f>IF(Estimación!A104&lt;&gt;"",Estimación!A104,"")</f>
        <v/>
      </c>
      <c r="B97" s="56"/>
      <c r="C97" s="19"/>
      <c r="D97" s="8"/>
      <c r="H97" s="15"/>
    </row>
    <row r="98" spans="1:10" x14ac:dyDescent="0.25">
      <c r="A98" s="57" t="str">
        <f>IF(Estimación!A105&lt;&gt;"",Estimación!A105,"")</f>
        <v>Control de calidad</v>
      </c>
      <c r="B98" s="56" t="s">
        <v>58</v>
      </c>
      <c r="C98" s="18"/>
      <c r="D98" s="8"/>
      <c r="H98" s="15"/>
    </row>
    <row r="99" spans="1:10" x14ac:dyDescent="0.25">
      <c r="A99" s="57" t="str">
        <f>IF(Estimación!A106&lt;&gt;"",Estimación!A106,"")</f>
        <v/>
      </c>
      <c r="B99" s="56"/>
      <c r="C99" s="21"/>
      <c r="H99" s="15"/>
    </row>
    <row r="100" spans="1:10" x14ac:dyDescent="0.25">
      <c r="A100" s="57" t="str">
        <f>IF(Estimación!A107&lt;&gt;"",Estimación!A107,"")</f>
        <v>Seguimiento de procesos</v>
      </c>
      <c r="B100" s="56"/>
      <c r="C100" s="20"/>
      <c r="D100" s="20"/>
      <c r="F100" s="20"/>
      <c r="G100" s="20"/>
      <c r="H100" s="15"/>
      <c r="J100" s="20"/>
    </row>
    <row r="101" spans="1:10" x14ac:dyDescent="0.25">
      <c r="A101" s="57" t="str">
        <f>IF(Estimación!A108&lt;&gt;"",Estimación!A108,"")</f>
        <v/>
      </c>
      <c r="B101" s="56" t="s">
        <v>60</v>
      </c>
      <c r="F101" s="20"/>
      <c r="G101" s="20"/>
      <c r="H101" s="15"/>
      <c r="J101" s="20"/>
    </row>
    <row r="102" spans="1:10" x14ac:dyDescent="0.25">
      <c r="A102" s="57" t="str">
        <f>IF(Estimación!A109&lt;&gt;"",Estimación!A109,"")</f>
        <v/>
      </c>
      <c r="B102" s="56" t="s">
        <v>61</v>
      </c>
      <c r="C102" s="18"/>
      <c r="H102" s="15"/>
      <c r="I102" s="22"/>
    </row>
    <row r="103" spans="1:10" x14ac:dyDescent="0.25">
      <c r="A103" s="57" t="str">
        <f>IF(Estimación!A110&lt;&gt;"",Estimación!A110,"")</f>
        <v/>
      </c>
      <c r="B103" s="56" t="s">
        <v>62</v>
      </c>
      <c r="H103" s="15"/>
      <c r="I103" s="22"/>
    </row>
    <row r="104" spans="1:10" x14ac:dyDescent="0.25">
      <c r="A104" s="57"/>
      <c r="B104" s="56"/>
      <c r="H104" s="15"/>
      <c r="I104" s="22"/>
    </row>
    <row r="105" spans="1:10" x14ac:dyDescent="0.25">
      <c r="A105" s="57" t="s">
        <v>157</v>
      </c>
      <c r="B105" s="56" t="s">
        <v>157</v>
      </c>
    </row>
    <row r="106" spans="1:10" x14ac:dyDescent="0.25">
      <c r="A106" s="57"/>
      <c r="B106" s="56"/>
      <c r="C106" s="9"/>
      <c r="I106" s="22"/>
    </row>
    <row r="107" spans="1:10" x14ac:dyDescent="0.25">
      <c r="C107" s="9"/>
      <c r="I107" s="22"/>
    </row>
    <row r="111" spans="1:10" x14ac:dyDescent="0.25">
      <c r="A111" s="14"/>
      <c r="E111" s="8"/>
    </row>
    <row r="113" spans="1:8" x14ac:dyDescent="0.25">
      <c r="E113" s="8"/>
    </row>
    <row r="115" spans="1:8" x14ac:dyDescent="0.25">
      <c r="A115" s="7"/>
      <c r="E115" s="8"/>
    </row>
    <row r="116" spans="1:8" x14ac:dyDescent="0.25">
      <c r="A116" s="7"/>
      <c r="E116" s="8"/>
    </row>
    <row r="117" spans="1:8" x14ac:dyDescent="0.25">
      <c r="B117" s="8"/>
      <c r="C117" s="8"/>
      <c r="D117" s="8"/>
      <c r="E117" s="23"/>
      <c r="H117" s="15"/>
    </row>
    <row r="119" spans="1:8" x14ac:dyDescent="0.25">
      <c r="H119" s="15"/>
    </row>
    <row r="120" spans="1:8" x14ac:dyDescent="0.25">
      <c r="H120" s="15"/>
    </row>
    <row r="121" spans="1:8" x14ac:dyDescent="0.25">
      <c r="H121" s="15"/>
    </row>
    <row r="122" spans="1:8" x14ac:dyDescent="0.25">
      <c r="H122" s="15"/>
    </row>
    <row r="123" spans="1:8" x14ac:dyDescent="0.25">
      <c r="H123" s="15"/>
    </row>
    <row r="124" spans="1:8" x14ac:dyDescent="0.25">
      <c r="B124" s="9"/>
      <c r="C124" s="17"/>
      <c r="H124" s="15"/>
    </row>
    <row r="125" spans="1:8" x14ac:dyDescent="0.25">
      <c r="C125" s="17"/>
      <c r="H125" s="15"/>
    </row>
    <row r="126" spans="1:8" x14ac:dyDescent="0.25">
      <c r="C126" s="17"/>
      <c r="H126" s="15"/>
    </row>
    <row r="127" spans="1:8" x14ac:dyDescent="0.25">
      <c r="H127" s="15"/>
    </row>
    <row r="128" spans="1:8" x14ac:dyDescent="0.25">
      <c r="H128" s="15"/>
    </row>
    <row r="129" spans="1:16379" x14ac:dyDescent="0.25">
      <c r="H129" s="15"/>
    </row>
    <row r="130" spans="1:16379" x14ac:dyDescent="0.25">
      <c r="H130" s="15"/>
    </row>
    <row r="131" spans="1:16379" x14ac:dyDescent="0.25">
      <c r="H131" s="15"/>
    </row>
    <row r="132" spans="1:16379" x14ac:dyDescent="0.25">
      <c r="C132" s="18"/>
      <c r="H132" s="15"/>
    </row>
    <row r="133" spans="1:16379" x14ac:dyDescent="0.25">
      <c r="H133" s="15"/>
    </row>
    <row r="134" spans="1:16379" x14ac:dyDescent="0.25">
      <c r="C134" s="9"/>
      <c r="H134" s="15"/>
    </row>
    <row r="135" spans="1:16379" x14ac:dyDescent="0.25">
      <c r="C135" s="9"/>
      <c r="H135" s="15"/>
    </row>
    <row r="136" spans="1:16379" x14ac:dyDescent="0.25">
      <c r="A136" s="14"/>
      <c r="H136" s="15"/>
    </row>
    <row r="137" spans="1:16379" x14ac:dyDescent="0.25">
      <c r="H137" s="15"/>
    </row>
    <row r="138" spans="1:16379" x14ac:dyDescent="0.25">
      <c r="H138" s="15"/>
      <c r="I138" s="22"/>
    </row>
    <row r="139" spans="1:16379" x14ac:dyDescent="0.25">
      <c r="A139" s="24"/>
      <c r="H139" s="15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20"/>
      <c r="KN139" s="20"/>
      <c r="KO139" s="20"/>
      <c r="KP139" s="20"/>
      <c r="KQ139" s="20"/>
      <c r="KR139" s="20"/>
      <c r="KS139" s="20"/>
      <c r="KT139" s="20"/>
      <c r="KU139" s="20"/>
      <c r="KV139" s="20"/>
      <c r="KW139" s="20"/>
      <c r="KX139" s="20"/>
      <c r="KY139" s="20"/>
      <c r="KZ139" s="20"/>
      <c r="LA139" s="20"/>
      <c r="LB139" s="20"/>
      <c r="LC139" s="20"/>
      <c r="LD139" s="20"/>
      <c r="LE139" s="20"/>
      <c r="LF139" s="20"/>
      <c r="LG139" s="20"/>
      <c r="LH139" s="20"/>
      <c r="LI139" s="20"/>
      <c r="LJ139" s="20"/>
      <c r="LK139" s="20"/>
      <c r="LL139" s="20"/>
      <c r="LM139" s="20"/>
      <c r="LN139" s="20"/>
      <c r="LO139" s="20"/>
      <c r="LP139" s="20"/>
      <c r="LQ139" s="20"/>
      <c r="LR139" s="20"/>
      <c r="LS139" s="20"/>
      <c r="LT139" s="20"/>
      <c r="LU139" s="20"/>
      <c r="LV139" s="20"/>
      <c r="LW139" s="20"/>
      <c r="LX139" s="20"/>
      <c r="LY139" s="20"/>
      <c r="LZ139" s="20"/>
      <c r="MA139" s="20"/>
      <c r="MB139" s="20"/>
      <c r="MC139" s="20"/>
      <c r="MD139" s="20"/>
      <c r="ME139" s="20"/>
      <c r="MF139" s="20"/>
      <c r="MG139" s="20"/>
      <c r="MH139" s="20"/>
      <c r="MI139" s="20"/>
      <c r="MJ139" s="20"/>
      <c r="MK139" s="20"/>
      <c r="ML139" s="20"/>
      <c r="MM139" s="20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0"/>
      <c r="NN139" s="20"/>
      <c r="NO139" s="20"/>
      <c r="NP139" s="20"/>
      <c r="NQ139" s="20"/>
      <c r="NR139" s="20"/>
      <c r="NS139" s="20"/>
      <c r="NT139" s="20"/>
      <c r="NU139" s="20"/>
      <c r="NV139" s="20"/>
      <c r="NW139" s="20"/>
      <c r="NX139" s="20"/>
      <c r="NY139" s="20"/>
      <c r="NZ139" s="20"/>
      <c r="OA139" s="20"/>
      <c r="OB139" s="20"/>
      <c r="OC139" s="20"/>
      <c r="OD139" s="20"/>
      <c r="OE139" s="20"/>
      <c r="OF139" s="20"/>
      <c r="OG139" s="20"/>
      <c r="OH139" s="20"/>
      <c r="OI139" s="20"/>
      <c r="OJ139" s="20"/>
      <c r="OK139" s="20"/>
      <c r="OL139" s="20"/>
      <c r="OM139" s="20"/>
      <c r="ON139" s="20"/>
      <c r="OO139" s="20"/>
      <c r="OP139" s="20"/>
      <c r="OQ139" s="20"/>
      <c r="OR139" s="20"/>
      <c r="OS139" s="20"/>
      <c r="OT139" s="20"/>
      <c r="OU139" s="20"/>
      <c r="OV139" s="20"/>
      <c r="OW139" s="20"/>
      <c r="OX139" s="20"/>
      <c r="OY139" s="20"/>
      <c r="OZ139" s="20"/>
      <c r="PA139" s="20"/>
      <c r="PB139" s="20"/>
      <c r="PC139" s="20"/>
      <c r="PD139" s="20"/>
      <c r="PE139" s="20"/>
      <c r="PF139" s="20"/>
      <c r="PG139" s="20"/>
      <c r="PH139" s="20"/>
      <c r="PI139" s="20"/>
      <c r="PJ139" s="20"/>
      <c r="PK139" s="20"/>
      <c r="PL139" s="20"/>
      <c r="PM139" s="20"/>
      <c r="PN139" s="20"/>
      <c r="PO139" s="20"/>
      <c r="PP139" s="20"/>
      <c r="PQ139" s="20"/>
      <c r="PR139" s="20"/>
      <c r="PS139" s="20"/>
      <c r="PT139" s="20"/>
      <c r="PU139" s="20"/>
      <c r="PV139" s="20"/>
      <c r="PW139" s="20"/>
      <c r="PX139" s="20"/>
      <c r="PY139" s="20"/>
      <c r="PZ139" s="20"/>
      <c r="QA139" s="20"/>
      <c r="QB139" s="20"/>
      <c r="QC139" s="20"/>
      <c r="QD139" s="20"/>
      <c r="QE139" s="20"/>
      <c r="QF139" s="20"/>
      <c r="QG139" s="20"/>
      <c r="QH139" s="20"/>
      <c r="QI139" s="20"/>
      <c r="QJ139" s="20"/>
      <c r="QK139" s="20"/>
      <c r="QL139" s="20"/>
      <c r="QM139" s="20"/>
      <c r="QN139" s="20"/>
      <c r="QO139" s="20"/>
      <c r="QP139" s="20"/>
      <c r="QQ139" s="20"/>
      <c r="QR139" s="20"/>
      <c r="QS139" s="20"/>
      <c r="QT139" s="20"/>
      <c r="QU139" s="20"/>
      <c r="QV139" s="20"/>
      <c r="QW139" s="20"/>
      <c r="QX139" s="20"/>
      <c r="QY139" s="20"/>
      <c r="QZ139" s="20"/>
      <c r="RA139" s="20"/>
      <c r="RB139" s="20"/>
      <c r="RC139" s="20"/>
      <c r="RD139" s="20"/>
      <c r="RE139" s="20"/>
      <c r="RF139" s="20"/>
      <c r="RG139" s="20"/>
      <c r="RH139" s="20"/>
      <c r="RI139" s="20"/>
      <c r="RJ139" s="20"/>
      <c r="RK139" s="20"/>
      <c r="RL139" s="20"/>
      <c r="RM139" s="20"/>
      <c r="RN139" s="20"/>
      <c r="RO139" s="20"/>
      <c r="RP139" s="20"/>
      <c r="RQ139" s="20"/>
      <c r="RR139" s="20"/>
      <c r="RS139" s="20"/>
      <c r="RT139" s="20"/>
      <c r="RU139" s="20"/>
      <c r="RV139" s="20"/>
      <c r="RW139" s="20"/>
      <c r="RX139" s="20"/>
      <c r="RY139" s="20"/>
      <c r="RZ139" s="20"/>
      <c r="SA139" s="20"/>
      <c r="SB139" s="20"/>
      <c r="SC139" s="20"/>
      <c r="SD139" s="20"/>
      <c r="SE139" s="20"/>
      <c r="SF139" s="20"/>
      <c r="SG139" s="20"/>
      <c r="SH139" s="20"/>
      <c r="SI139" s="20"/>
      <c r="SJ139" s="20"/>
      <c r="SK139" s="20"/>
      <c r="SL139" s="20"/>
      <c r="SM139" s="20"/>
      <c r="SN139" s="20"/>
      <c r="SO139" s="20"/>
      <c r="SP139" s="20"/>
      <c r="SQ139" s="20"/>
      <c r="SR139" s="20"/>
      <c r="SS139" s="20"/>
      <c r="ST139" s="20"/>
      <c r="SU139" s="20"/>
      <c r="SV139" s="20"/>
      <c r="SW139" s="20"/>
      <c r="SX139" s="20"/>
      <c r="SY139" s="20"/>
      <c r="SZ139" s="20"/>
      <c r="TA139" s="20"/>
      <c r="TB139" s="20"/>
      <c r="TC139" s="20"/>
      <c r="TD139" s="20"/>
      <c r="TE139" s="20"/>
      <c r="TF139" s="20"/>
      <c r="TG139" s="20"/>
      <c r="TH139" s="20"/>
      <c r="TI139" s="20"/>
      <c r="TJ139" s="20"/>
      <c r="TK139" s="20"/>
      <c r="TL139" s="20"/>
      <c r="TM139" s="20"/>
      <c r="TN139" s="20"/>
      <c r="TO139" s="20"/>
      <c r="TP139" s="20"/>
      <c r="TQ139" s="20"/>
      <c r="TR139" s="20"/>
      <c r="TS139" s="20"/>
      <c r="TT139" s="20"/>
      <c r="TU139" s="20"/>
      <c r="TV139" s="20"/>
      <c r="TW139" s="20"/>
      <c r="TX139" s="20"/>
      <c r="TY139" s="20"/>
      <c r="TZ139" s="20"/>
      <c r="UA139" s="20"/>
      <c r="UB139" s="20"/>
      <c r="UC139" s="20"/>
      <c r="UD139" s="20"/>
      <c r="UE139" s="20"/>
      <c r="UF139" s="20"/>
      <c r="UG139" s="20"/>
      <c r="UH139" s="20"/>
      <c r="UI139" s="20"/>
      <c r="UJ139" s="20"/>
      <c r="UK139" s="20"/>
      <c r="UL139" s="20"/>
      <c r="UM139" s="20"/>
      <c r="UN139" s="20"/>
      <c r="UO139" s="20"/>
      <c r="UP139" s="20"/>
      <c r="UQ139" s="20"/>
      <c r="UR139" s="20"/>
      <c r="US139" s="20"/>
      <c r="UT139" s="20"/>
      <c r="UU139" s="20"/>
      <c r="UV139" s="20"/>
      <c r="UW139" s="20"/>
      <c r="UX139" s="20"/>
      <c r="UY139" s="20"/>
      <c r="UZ139" s="20"/>
      <c r="VA139" s="20"/>
      <c r="VB139" s="20"/>
      <c r="VC139" s="20"/>
      <c r="VD139" s="20"/>
      <c r="VE139" s="20"/>
      <c r="VF139" s="20"/>
      <c r="VG139" s="20"/>
      <c r="VH139" s="20"/>
      <c r="VI139" s="20"/>
      <c r="VJ139" s="20"/>
      <c r="VK139" s="20"/>
      <c r="VL139" s="20"/>
      <c r="VM139" s="20"/>
      <c r="VN139" s="20"/>
      <c r="VO139" s="20"/>
      <c r="VP139" s="20"/>
      <c r="VQ139" s="20"/>
      <c r="VR139" s="20"/>
      <c r="VS139" s="20"/>
      <c r="VT139" s="20"/>
      <c r="VU139" s="20"/>
      <c r="VV139" s="20"/>
      <c r="VW139" s="20"/>
      <c r="VX139" s="20"/>
      <c r="VY139" s="20"/>
      <c r="VZ139" s="20"/>
      <c r="WA139" s="20"/>
      <c r="WB139" s="20"/>
      <c r="WC139" s="20"/>
      <c r="WD139" s="20"/>
      <c r="WE139" s="20"/>
      <c r="WF139" s="20"/>
      <c r="WG139" s="20"/>
      <c r="WH139" s="20"/>
      <c r="WI139" s="20"/>
      <c r="WJ139" s="20"/>
      <c r="WK139" s="20"/>
      <c r="WL139" s="20"/>
      <c r="WM139" s="20"/>
      <c r="WN139" s="20"/>
      <c r="WO139" s="20"/>
      <c r="WP139" s="20"/>
      <c r="WQ139" s="20"/>
      <c r="WR139" s="20"/>
      <c r="WS139" s="20"/>
      <c r="WT139" s="20"/>
      <c r="WU139" s="20"/>
      <c r="WV139" s="20"/>
      <c r="WW139" s="20"/>
      <c r="WX139" s="20"/>
      <c r="WY139" s="20"/>
      <c r="WZ139" s="20"/>
      <c r="XA139" s="20"/>
      <c r="XB139" s="20"/>
      <c r="XC139" s="20"/>
      <c r="XD139" s="20"/>
      <c r="XE139" s="20"/>
      <c r="XF139" s="20"/>
      <c r="XG139" s="20"/>
      <c r="XH139" s="20"/>
      <c r="XI139" s="20"/>
      <c r="XJ139" s="20"/>
      <c r="XK139" s="20"/>
      <c r="XL139" s="20"/>
      <c r="XM139" s="20"/>
      <c r="XN139" s="20"/>
      <c r="XO139" s="20"/>
      <c r="XP139" s="20"/>
      <c r="XQ139" s="20"/>
      <c r="XR139" s="20"/>
      <c r="XS139" s="20"/>
      <c r="XT139" s="20"/>
      <c r="XU139" s="20"/>
      <c r="XV139" s="20"/>
      <c r="XW139" s="20"/>
      <c r="XX139" s="20"/>
      <c r="XY139" s="20"/>
      <c r="XZ139" s="20"/>
      <c r="YA139" s="20"/>
      <c r="YB139" s="20"/>
      <c r="YC139" s="20"/>
      <c r="YD139" s="20"/>
      <c r="YE139" s="20"/>
      <c r="YF139" s="20"/>
      <c r="YG139" s="20"/>
      <c r="YH139" s="20"/>
      <c r="YI139" s="20"/>
      <c r="YJ139" s="20"/>
      <c r="YK139" s="20"/>
      <c r="YL139" s="20"/>
      <c r="YM139" s="20"/>
      <c r="YN139" s="20"/>
      <c r="YO139" s="20"/>
      <c r="YP139" s="20"/>
      <c r="YQ139" s="20"/>
      <c r="YR139" s="20"/>
      <c r="YS139" s="20"/>
      <c r="YT139" s="20"/>
      <c r="YU139" s="20"/>
      <c r="YV139" s="20"/>
      <c r="YW139" s="20"/>
      <c r="YX139" s="20"/>
      <c r="YY139" s="20"/>
      <c r="YZ139" s="20"/>
      <c r="ZA139" s="20"/>
      <c r="ZB139" s="20"/>
      <c r="ZC139" s="20"/>
      <c r="ZD139" s="20"/>
      <c r="ZE139" s="20"/>
      <c r="ZF139" s="20"/>
      <c r="ZG139" s="20"/>
      <c r="ZH139" s="20"/>
      <c r="ZI139" s="20"/>
      <c r="ZJ139" s="20"/>
      <c r="ZK139" s="20"/>
      <c r="ZL139" s="20"/>
      <c r="ZM139" s="20"/>
      <c r="ZN139" s="20"/>
      <c r="ZO139" s="20"/>
      <c r="ZP139" s="20"/>
      <c r="ZQ139" s="20"/>
      <c r="ZR139" s="20"/>
      <c r="ZS139" s="20"/>
      <c r="ZT139" s="20"/>
      <c r="ZU139" s="20"/>
      <c r="ZV139" s="20"/>
      <c r="ZW139" s="20"/>
      <c r="ZX139" s="20"/>
      <c r="ZY139" s="20"/>
      <c r="ZZ139" s="20"/>
      <c r="AAA139" s="20"/>
      <c r="AAB139" s="20"/>
      <c r="AAC139" s="20"/>
      <c r="AAD139" s="20"/>
      <c r="AAE139" s="20"/>
      <c r="AAF139" s="20"/>
      <c r="AAG139" s="20"/>
      <c r="AAH139" s="20"/>
      <c r="AAI139" s="20"/>
      <c r="AAJ139" s="20"/>
      <c r="AAK139" s="20"/>
      <c r="AAL139" s="20"/>
      <c r="AAM139" s="20"/>
      <c r="AAN139" s="20"/>
      <c r="AAO139" s="20"/>
      <c r="AAP139" s="20"/>
      <c r="AAQ139" s="20"/>
      <c r="AAR139" s="20"/>
      <c r="AAS139" s="20"/>
      <c r="AAT139" s="20"/>
      <c r="AAU139" s="20"/>
      <c r="AAV139" s="20"/>
      <c r="AAW139" s="20"/>
      <c r="AAX139" s="20"/>
      <c r="AAY139" s="20"/>
      <c r="AAZ139" s="20"/>
      <c r="ABA139" s="20"/>
      <c r="ABB139" s="20"/>
      <c r="ABC139" s="20"/>
      <c r="ABD139" s="20"/>
      <c r="ABE139" s="20"/>
      <c r="ABF139" s="20"/>
      <c r="ABG139" s="20"/>
      <c r="ABH139" s="20"/>
      <c r="ABI139" s="20"/>
      <c r="ABJ139" s="20"/>
      <c r="ABK139" s="20"/>
      <c r="ABL139" s="20"/>
      <c r="ABM139" s="20"/>
      <c r="ABN139" s="20"/>
      <c r="ABO139" s="20"/>
      <c r="ABP139" s="20"/>
      <c r="ABQ139" s="20"/>
      <c r="ABR139" s="20"/>
      <c r="ABS139" s="20"/>
      <c r="ABT139" s="20"/>
      <c r="ABU139" s="20"/>
      <c r="ABV139" s="20"/>
      <c r="ABW139" s="20"/>
      <c r="ABX139" s="20"/>
      <c r="ABY139" s="20"/>
      <c r="ABZ139" s="20"/>
      <c r="ACA139" s="20"/>
      <c r="ACB139" s="20"/>
      <c r="ACC139" s="20"/>
      <c r="ACD139" s="20"/>
      <c r="ACE139" s="20"/>
      <c r="ACF139" s="20"/>
      <c r="ACG139" s="20"/>
      <c r="ACH139" s="20"/>
      <c r="ACI139" s="20"/>
      <c r="ACJ139" s="20"/>
      <c r="ACK139" s="20"/>
      <c r="ACL139" s="20"/>
      <c r="ACM139" s="20"/>
      <c r="ACN139" s="20"/>
      <c r="ACO139" s="20"/>
      <c r="ACP139" s="20"/>
      <c r="ACQ139" s="20"/>
      <c r="ACR139" s="20"/>
      <c r="ACS139" s="20"/>
      <c r="ACT139" s="20"/>
      <c r="ACU139" s="20"/>
      <c r="ACV139" s="20"/>
      <c r="ACW139" s="20"/>
      <c r="ACX139" s="20"/>
      <c r="ACY139" s="20"/>
      <c r="ACZ139" s="20"/>
      <c r="ADA139" s="20"/>
      <c r="ADB139" s="20"/>
      <c r="ADC139" s="20"/>
      <c r="ADD139" s="20"/>
      <c r="ADE139" s="20"/>
      <c r="ADF139" s="20"/>
      <c r="ADG139" s="20"/>
      <c r="ADH139" s="20"/>
      <c r="ADI139" s="20"/>
      <c r="ADJ139" s="20"/>
      <c r="ADK139" s="20"/>
      <c r="ADL139" s="20"/>
      <c r="ADM139" s="20"/>
      <c r="ADN139" s="20"/>
      <c r="ADO139" s="20"/>
      <c r="ADP139" s="20"/>
      <c r="ADQ139" s="20"/>
      <c r="ADR139" s="20"/>
      <c r="ADS139" s="20"/>
      <c r="ADT139" s="20"/>
      <c r="ADU139" s="20"/>
      <c r="ADV139" s="20"/>
      <c r="ADW139" s="20"/>
      <c r="ADX139" s="20"/>
      <c r="ADY139" s="20"/>
      <c r="ADZ139" s="20"/>
      <c r="AEA139" s="20"/>
      <c r="AEB139" s="20"/>
      <c r="AEC139" s="20"/>
      <c r="AED139" s="20"/>
      <c r="AEE139" s="20"/>
      <c r="AEF139" s="20"/>
      <c r="AEG139" s="20"/>
      <c r="AEH139" s="20"/>
      <c r="AEI139" s="20"/>
      <c r="AEJ139" s="20"/>
      <c r="AEK139" s="20"/>
      <c r="AEL139" s="20"/>
      <c r="AEM139" s="20"/>
      <c r="AEN139" s="20"/>
      <c r="AEO139" s="20"/>
      <c r="AEP139" s="20"/>
      <c r="AEQ139" s="20"/>
      <c r="AER139" s="20"/>
      <c r="AES139" s="20"/>
      <c r="AET139" s="20"/>
      <c r="AEU139" s="20"/>
      <c r="AEV139" s="20"/>
      <c r="AEW139" s="20"/>
      <c r="AEX139" s="20"/>
      <c r="AEY139" s="20"/>
      <c r="AEZ139" s="20"/>
      <c r="AFA139" s="20"/>
      <c r="AFB139" s="20"/>
      <c r="AFC139" s="20"/>
      <c r="AFD139" s="20"/>
      <c r="AFE139" s="20"/>
      <c r="AFF139" s="20"/>
      <c r="AFG139" s="20"/>
      <c r="AFH139" s="20"/>
      <c r="AFI139" s="20"/>
      <c r="AFJ139" s="20"/>
      <c r="AFK139" s="20"/>
      <c r="AFL139" s="20"/>
      <c r="AFM139" s="20"/>
      <c r="AFN139" s="20"/>
      <c r="AFO139" s="20"/>
      <c r="AFP139" s="20"/>
      <c r="AFQ139" s="20"/>
      <c r="AFR139" s="20"/>
      <c r="AFS139" s="20"/>
      <c r="AFT139" s="20"/>
      <c r="AFU139" s="20"/>
      <c r="AFV139" s="20"/>
      <c r="AFW139" s="20"/>
      <c r="AFX139" s="20"/>
      <c r="AFY139" s="20"/>
      <c r="AFZ139" s="20"/>
      <c r="AGA139" s="20"/>
      <c r="AGB139" s="20"/>
      <c r="AGC139" s="20"/>
      <c r="AGD139" s="20"/>
      <c r="AGE139" s="20"/>
      <c r="AGF139" s="20"/>
      <c r="AGG139" s="20"/>
      <c r="AGH139" s="20"/>
      <c r="AGI139" s="20"/>
      <c r="AGJ139" s="20"/>
      <c r="AGK139" s="20"/>
      <c r="AGL139" s="20"/>
      <c r="AGM139" s="20"/>
      <c r="AGN139" s="20"/>
      <c r="AGO139" s="20"/>
      <c r="AGP139" s="20"/>
      <c r="AGQ139" s="20"/>
      <c r="AGR139" s="20"/>
      <c r="AGS139" s="20"/>
      <c r="AGT139" s="20"/>
      <c r="AGU139" s="20"/>
      <c r="AGV139" s="20"/>
      <c r="AGW139" s="20"/>
      <c r="AGX139" s="20"/>
      <c r="AGY139" s="20"/>
      <c r="AGZ139" s="20"/>
      <c r="AHA139" s="20"/>
      <c r="AHB139" s="20"/>
      <c r="AHC139" s="20"/>
      <c r="AHD139" s="20"/>
      <c r="AHE139" s="20"/>
      <c r="AHF139" s="20"/>
      <c r="AHG139" s="20"/>
      <c r="AHH139" s="20"/>
      <c r="AHI139" s="20"/>
      <c r="AHJ139" s="20"/>
      <c r="AHK139" s="20"/>
      <c r="AHL139" s="20"/>
      <c r="AHM139" s="20"/>
      <c r="AHN139" s="20"/>
      <c r="AHO139" s="20"/>
      <c r="AHP139" s="20"/>
      <c r="AHQ139" s="20"/>
      <c r="AHR139" s="20"/>
      <c r="AHS139" s="20"/>
      <c r="AHT139" s="20"/>
      <c r="AHU139" s="20"/>
      <c r="AHV139" s="20"/>
      <c r="AHW139" s="20"/>
      <c r="AHX139" s="20"/>
      <c r="AHY139" s="20"/>
      <c r="AHZ139" s="20"/>
      <c r="AIA139" s="20"/>
      <c r="AIB139" s="20"/>
      <c r="AIC139" s="20"/>
      <c r="AID139" s="20"/>
      <c r="AIE139" s="20"/>
      <c r="AIF139" s="20"/>
      <c r="AIG139" s="20"/>
      <c r="AIH139" s="20"/>
      <c r="AII139" s="20"/>
      <c r="AIJ139" s="20"/>
      <c r="AIK139" s="20"/>
      <c r="AIL139" s="20"/>
      <c r="AIM139" s="20"/>
      <c r="AIN139" s="20"/>
      <c r="AIO139" s="20"/>
      <c r="AIP139" s="20"/>
      <c r="AIQ139" s="20"/>
      <c r="AIR139" s="20"/>
      <c r="AIS139" s="20"/>
      <c r="AIT139" s="20"/>
      <c r="AIU139" s="20"/>
      <c r="AIV139" s="20"/>
      <c r="AIW139" s="20"/>
      <c r="AIX139" s="20"/>
      <c r="AIY139" s="20"/>
      <c r="AIZ139" s="20"/>
      <c r="AJA139" s="20"/>
      <c r="AJB139" s="20"/>
      <c r="AJC139" s="20"/>
      <c r="AJD139" s="20"/>
      <c r="AJE139" s="20"/>
      <c r="AJF139" s="20"/>
      <c r="AJG139" s="20"/>
      <c r="AJH139" s="20"/>
      <c r="AJI139" s="20"/>
      <c r="AJJ139" s="20"/>
      <c r="AJK139" s="20"/>
      <c r="AJL139" s="20"/>
      <c r="AJM139" s="20"/>
      <c r="AJN139" s="20"/>
      <c r="AJO139" s="20"/>
      <c r="AJP139" s="20"/>
      <c r="AJQ139" s="20"/>
      <c r="AJR139" s="20"/>
      <c r="AJS139" s="20"/>
      <c r="AJT139" s="20"/>
      <c r="AJU139" s="20"/>
      <c r="AJV139" s="20"/>
      <c r="AJW139" s="20"/>
      <c r="AJX139" s="20"/>
      <c r="AJY139" s="20"/>
      <c r="AJZ139" s="20"/>
      <c r="AKA139" s="20"/>
      <c r="AKB139" s="20"/>
      <c r="AKC139" s="20"/>
      <c r="AKD139" s="20"/>
      <c r="AKE139" s="20"/>
      <c r="AKF139" s="20"/>
      <c r="AKG139" s="20"/>
      <c r="AKH139" s="20"/>
      <c r="AKI139" s="20"/>
      <c r="AKJ139" s="20"/>
      <c r="AKK139" s="20"/>
      <c r="AKL139" s="20"/>
      <c r="AKM139" s="20"/>
      <c r="AKN139" s="20"/>
      <c r="AKO139" s="20"/>
      <c r="AKP139" s="20"/>
      <c r="AKQ139" s="20"/>
      <c r="AKR139" s="20"/>
      <c r="AKS139" s="20"/>
      <c r="AKT139" s="20"/>
      <c r="AKU139" s="20"/>
      <c r="AKV139" s="20"/>
      <c r="AKW139" s="20"/>
      <c r="AKX139" s="20"/>
      <c r="AKY139" s="20"/>
      <c r="AKZ139" s="20"/>
      <c r="ALA139" s="20"/>
      <c r="ALB139" s="20"/>
      <c r="ALC139" s="20"/>
      <c r="ALD139" s="20"/>
      <c r="ALE139" s="20"/>
      <c r="ALF139" s="20"/>
      <c r="ALG139" s="20"/>
      <c r="ALH139" s="20"/>
      <c r="ALI139" s="20"/>
      <c r="ALJ139" s="20"/>
      <c r="ALK139" s="20"/>
      <c r="ALL139" s="20"/>
      <c r="ALM139" s="20"/>
      <c r="ALN139" s="20"/>
      <c r="ALO139" s="20"/>
      <c r="ALP139" s="20"/>
      <c r="ALQ139" s="20"/>
      <c r="ALR139" s="20"/>
      <c r="ALS139" s="20"/>
      <c r="ALT139" s="20"/>
      <c r="ALU139" s="20"/>
      <c r="ALV139" s="20"/>
      <c r="ALW139" s="20"/>
      <c r="ALX139" s="20"/>
      <c r="ALY139" s="20"/>
      <c r="ALZ139" s="20"/>
      <c r="AMA139" s="20"/>
      <c r="AMB139" s="20"/>
      <c r="AMC139" s="20"/>
      <c r="AMD139" s="20"/>
      <c r="AME139" s="20"/>
      <c r="AMF139" s="20"/>
      <c r="AMG139" s="20"/>
      <c r="AMH139" s="20"/>
      <c r="AMI139" s="20"/>
      <c r="AMJ139" s="20"/>
      <c r="AMK139" s="20"/>
      <c r="AML139" s="20"/>
      <c r="AMM139" s="20"/>
      <c r="AMN139" s="20"/>
      <c r="AMO139" s="20"/>
      <c r="AMP139" s="20"/>
      <c r="AMQ139" s="20"/>
      <c r="AMR139" s="20"/>
      <c r="AMS139" s="20"/>
      <c r="AMT139" s="20"/>
      <c r="AMU139" s="20"/>
      <c r="AMV139" s="20"/>
      <c r="AMW139" s="20"/>
      <c r="AMX139" s="20"/>
      <c r="AMY139" s="20"/>
      <c r="AMZ139" s="20"/>
      <c r="ANA139" s="20"/>
      <c r="ANB139" s="20"/>
      <c r="ANC139" s="20"/>
      <c r="AND139" s="20"/>
      <c r="ANE139" s="20"/>
      <c r="ANF139" s="20"/>
      <c r="ANG139" s="20"/>
      <c r="ANH139" s="20"/>
      <c r="ANI139" s="20"/>
      <c r="ANJ139" s="20"/>
      <c r="ANK139" s="20"/>
      <c r="ANL139" s="20"/>
      <c r="ANM139" s="20"/>
      <c r="ANN139" s="20"/>
      <c r="ANO139" s="20"/>
      <c r="ANP139" s="20"/>
      <c r="ANQ139" s="20"/>
      <c r="ANR139" s="20"/>
      <c r="ANS139" s="20"/>
      <c r="ANT139" s="20"/>
      <c r="ANU139" s="20"/>
      <c r="ANV139" s="20"/>
      <c r="ANW139" s="20"/>
      <c r="ANX139" s="20"/>
      <c r="ANY139" s="20"/>
      <c r="ANZ139" s="20"/>
      <c r="AOA139" s="20"/>
      <c r="AOB139" s="20"/>
      <c r="AOC139" s="20"/>
      <c r="AOD139" s="20"/>
      <c r="AOE139" s="20"/>
      <c r="AOF139" s="20"/>
      <c r="AOG139" s="20"/>
      <c r="AOH139" s="20"/>
      <c r="AOI139" s="20"/>
      <c r="AOJ139" s="20"/>
      <c r="AOK139" s="20"/>
      <c r="AOL139" s="20"/>
      <c r="AOM139" s="20"/>
      <c r="AON139" s="20"/>
      <c r="AOO139" s="20"/>
      <c r="AOP139" s="20"/>
      <c r="AOQ139" s="20"/>
      <c r="AOR139" s="20"/>
      <c r="AOS139" s="20"/>
      <c r="AOT139" s="20"/>
      <c r="AOU139" s="20"/>
      <c r="AOV139" s="20"/>
      <c r="AOW139" s="20"/>
      <c r="AOX139" s="20"/>
      <c r="AOY139" s="20"/>
      <c r="AOZ139" s="20"/>
      <c r="APA139" s="20"/>
      <c r="APB139" s="20"/>
      <c r="APC139" s="20"/>
      <c r="APD139" s="20"/>
      <c r="APE139" s="20"/>
      <c r="APF139" s="20"/>
      <c r="APG139" s="20"/>
      <c r="APH139" s="20"/>
      <c r="API139" s="20"/>
      <c r="APJ139" s="20"/>
      <c r="APK139" s="20"/>
      <c r="APL139" s="20"/>
      <c r="APM139" s="20"/>
      <c r="APN139" s="20"/>
      <c r="APO139" s="20"/>
      <c r="APP139" s="20"/>
      <c r="APQ139" s="20"/>
      <c r="APR139" s="20"/>
      <c r="APS139" s="20"/>
      <c r="APT139" s="20"/>
      <c r="APU139" s="20"/>
      <c r="APV139" s="20"/>
      <c r="APW139" s="20"/>
      <c r="APX139" s="20"/>
      <c r="APY139" s="20"/>
      <c r="APZ139" s="20"/>
      <c r="AQA139" s="20"/>
      <c r="AQB139" s="20"/>
      <c r="AQC139" s="20"/>
      <c r="AQD139" s="20"/>
      <c r="AQE139" s="20"/>
      <c r="AQF139" s="20"/>
      <c r="AQG139" s="20"/>
      <c r="AQH139" s="20"/>
      <c r="AQI139" s="20"/>
      <c r="AQJ139" s="20"/>
      <c r="AQK139" s="20"/>
      <c r="AQL139" s="20"/>
      <c r="AQM139" s="20"/>
      <c r="AQN139" s="20"/>
      <c r="AQO139" s="20"/>
      <c r="AQP139" s="20"/>
      <c r="AQQ139" s="20"/>
      <c r="AQR139" s="20"/>
      <c r="AQS139" s="20"/>
      <c r="AQT139" s="20"/>
      <c r="AQU139" s="20"/>
      <c r="AQV139" s="20"/>
      <c r="AQW139" s="20"/>
      <c r="AQX139" s="20"/>
      <c r="AQY139" s="20"/>
      <c r="AQZ139" s="20"/>
      <c r="ARA139" s="20"/>
      <c r="ARB139" s="20"/>
      <c r="ARC139" s="20"/>
      <c r="ARD139" s="20"/>
      <c r="ARE139" s="20"/>
      <c r="ARF139" s="20"/>
      <c r="ARG139" s="20"/>
      <c r="ARH139" s="20"/>
      <c r="ARI139" s="20"/>
      <c r="ARJ139" s="20"/>
      <c r="ARK139" s="20"/>
      <c r="ARL139" s="20"/>
      <c r="ARM139" s="20"/>
      <c r="ARN139" s="20"/>
      <c r="ARO139" s="20"/>
      <c r="ARP139" s="20"/>
      <c r="ARQ139" s="20"/>
      <c r="ARR139" s="20"/>
      <c r="ARS139" s="20"/>
      <c r="ART139" s="20"/>
      <c r="ARU139" s="20"/>
      <c r="ARV139" s="20"/>
      <c r="ARW139" s="20"/>
      <c r="ARX139" s="20"/>
      <c r="ARY139" s="20"/>
      <c r="ARZ139" s="20"/>
      <c r="ASA139" s="20"/>
      <c r="ASB139" s="20"/>
      <c r="ASC139" s="20"/>
      <c r="ASD139" s="20"/>
      <c r="ASE139" s="20"/>
      <c r="ASF139" s="20"/>
      <c r="ASG139" s="20"/>
      <c r="ASH139" s="20"/>
      <c r="ASI139" s="20"/>
      <c r="ASJ139" s="20"/>
      <c r="ASK139" s="20"/>
      <c r="ASL139" s="20"/>
      <c r="ASM139" s="20"/>
      <c r="ASN139" s="20"/>
      <c r="ASO139" s="20"/>
      <c r="ASP139" s="20"/>
      <c r="ASQ139" s="20"/>
      <c r="ASR139" s="20"/>
      <c r="ASS139" s="20"/>
      <c r="AST139" s="20"/>
      <c r="ASU139" s="20"/>
      <c r="ASV139" s="20"/>
      <c r="ASW139" s="20"/>
      <c r="ASX139" s="20"/>
      <c r="ASY139" s="20"/>
      <c r="ASZ139" s="20"/>
      <c r="ATA139" s="20"/>
      <c r="ATB139" s="20"/>
      <c r="ATC139" s="20"/>
      <c r="ATD139" s="20"/>
      <c r="ATE139" s="20"/>
      <c r="ATF139" s="20"/>
      <c r="ATG139" s="20"/>
      <c r="ATH139" s="20"/>
      <c r="ATI139" s="20"/>
      <c r="ATJ139" s="20"/>
      <c r="ATK139" s="20"/>
      <c r="ATL139" s="20"/>
      <c r="ATM139" s="20"/>
      <c r="ATN139" s="20"/>
      <c r="ATO139" s="20"/>
      <c r="ATP139" s="20"/>
      <c r="ATQ139" s="20"/>
      <c r="ATR139" s="20"/>
      <c r="ATS139" s="20"/>
      <c r="ATT139" s="20"/>
      <c r="ATU139" s="20"/>
      <c r="ATV139" s="20"/>
      <c r="ATW139" s="20"/>
      <c r="ATX139" s="20"/>
      <c r="ATY139" s="20"/>
      <c r="ATZ139" s="20"/>
      <c r="AUA139" s="20"/>
      <c r="AUB139" s="20"/>
      <c r="AUC139" s="20"/>
      <c r="AUD139" s="20"/>
      <c r="AUE139" s="20"/>
      <c r="AUF139" s="20"/>
      <c r="AUG139" s="20"/>
      <c r="AUH139" s="20"/>
      <c r="AUI139" s="20"/>
      <c r="AUJ139" s="20"/>
      <c r="AUK139" s="20"/>
      <c r="AUL139" s="20"/>
      <c r="AUM139" s="20"/>
      <c r="AUN139" s="20"/>
      <c r="AUO139" s="20"/>
      <c r="AUP139" s="20"/>
      <c r="AUQ139" s="20"/>
      <c r="AUR139" s="20"/>
      <c r="AUS139" s="20"/>
      <c r="AUT139" s="20"/>
      <c r="AUU139" s="20"/>
      <c r="AUV139" s="20"/>
      <c r="AUW139" s="20"/>
      <c r="AUX139" s="20"/>
      <c r="AUY139" s="20"/>
      <c r="AUZ139" s="20"/>
      <c r="AVA139" s="20"/>
      <c r="AVB139" s="20"/>
      <c r="AVC139" s="20"/>
      <c r="AVD139" s="20"/>
      <c r="AVE139" s="20"/>
      <c r="AVF139" s="20"/>
      <c r="AVG139" s="20"/>
      <c r="AVH139" s="20"/>
      <c r="AVI139" s="20"/>
      <c r="AVJ139" s="20"/>
      <c r="AVK139" s="20"/>
      <c r="AVL139" s="20"/>
      <c r="AVM139" s="20"/>
      <c r="AVN139" s="20"/>
      <c r="AVO139" s="20"/>
      <c r="AVP139" s="20"/>
      <c r="AVQ139" s="20"/>
      <c r="AVR139" s="20"/>
      <c r="AVS139" s="20"/>
      <c r="AVT139" s="20"/>
      <c r="AVU139" s="20"/>
      <c r="AVV139" s="20"/>
      <c r="AVW139" s="20"/>
      <c r="AVX139" s="20"/>
      <c r="AVY139" s="20"/>
      <c r="AVZ139" s="20"/>
      <c r="AWA139" s="20"/>
      <c r="AWB139" s="20"/>
      <c r="AWC139" s="20"/>
      <c r="AWD139" s="20"/>
      <c r="AWE139" s="20"/>
      <c r="AWF139" s="20"/>
      <c r="AWG139" s="20"/>
      <c r="AWH139" s="20"/>
      <c r="AWI139" s="20"/>
      <c r="AWJ139" s="20"/>
      <c r="AWK139" s="20"/>
      <c r="AWL139" s="20"/>
      <c r="AWM139" s="20"/>
      <c r="AWN139" s="20"/>
      <c r="AWO139" s="20"/>
      <c r="AWP139" s="20"/>
      <c r="AWQ139" s="20"/>
      <c r="AWR139" s="20"/>
      <c r="AWS139" s="20"/>
      <c r="AWT139" s="20"/>
      <c r="AWU139" s="20"/>
      <c r="AWV139" s="20"/>
      <c r="AWW139" s="20"/>
      <c r="AWX139" s="20"/>
      <c r="AWY139" s="20"/>
      <c r="AWZ139" s="20"/>
      <c r="AXA139" s="20"/>
      <c r="AXB139" s="20"/>
      <c r="AXC139" s="20"/>
      <c r="AXD139" s="20"/>
      <c r="AXE139" s="20"/>
      <c r="AXF139" s="20"/>
      <c r="AXG139" s="20"/>
      <c r="AXH139" s="20"/>
      <c r="AXI139" s="20"/>
      <c r="AXJ139" s="20"/>
      <c r="AXK139" s="20"/>
      <c r="AXL139" s="20"/>
      <c r="AXM139" s="20"/>
      <c r="AXN139" s="20"/>
      <c r="AXO139" s="20"/>
      <c r="AXP139" s="20"/>
      <c r="AXQ139" s="20"/>
      <c r="AXR139" s="20"/>
      <c r="AXS139" s="20"/>
      <c r="AXT139" s="20"/>
      <c r="AXU139" s="20"/>
      <c r="AXV139" s="20"/>
      <c r="AXW139" s="20"/>
      <c r="AXX139" s="20"/>
      <c r="AXY139" s="20"/>
      <c r="AXZ139" s="20"/>
      <c r="AYA139" s="20"/>
      <c r="AYB139" s="20"/>
      <c r="AYC139" s="20"/>
      <c r="AYD139" s="20"/>
      <c r="AYE139" s="20"/>
      <c r="AYF139" s="20"/>
      <c r="AYG139" s="20"/>
      <c r="AYH139" s="20"/>
      <c r="AYI139" s="20"/>
      <c r="AYJ139" s="20"/>
      <c r="AYK139" s="20"/>
      <c r="AYL139" s="20"/>
      <c r="AYM139" s="20"/>
      <c r="AYN139" s="20"/>
      <c r="AYO139" s="20"/>
      <c r="AYP139" s="20"/>
      <c r="AYQ139" s="20"/>
      <c r="AYR139" s="20"/>
      <c r="AYS139" s="20"/>
      <c r="AYT139" s="20"/>
      <c r="AYU139" s="20"/>
      <c r="AYV139" s="20"/>
      <c r="AYW139" s="20"/>
      <c r="AYX139" s="20"/>
      <c r="AYY139" s="20"/>
      <c r="AYZ139" s="20"/>
      <c r="AZA139" s="20"/>
      <c r="AZB139" s="20"/>
      <c r="AZC139" s="20"/>
      <c r="AZD139" s="20"/>
      <c r="AZE139" s="20"/>
      <c r="AZF139" s="20"/>
      <c r="AZG139" s="20"/>
      <c r="AZH139" s="20"/>
      <c r="AZI139" s="20"/>
      <c r="AZJ139" s="20"/>
      <c r="AZK139" s="20"/>
      <c r="AZL139" s="20"/>
      <c r="AZM139" s="20"/>
      <c r="AZN139" s="20"/>
      <c r="AZO139" s="20"/>
      <c r="AZP139" s="20"/>
      <c r="AZQ139" s="20"/>
      <c r="AZR139" s="20"/>
      <c r="AZS139" s="20"/>
      <c r="AZT139" s="20"/>
      <c r="AZU139" s="20"/>
      <c r="AZV139" s="20"/>
      <c r="AZW139" s="20"/>
      <c r="AZX139" s="20"/>
      <c r="AZY139" s="20"/>
      <c r="AZZ139" s="20"/>
      <c r="BAA139" s="20"/>
      <c r="BAB139" s="20"/>
      <c r="BAC139" s="20"/>
      <c r="BAD139" s="20"/>
      <c r="BAE139" s="20"/>
      <c r="BAF139" s="20"/>
      <c r="BAG139" s="20"/>
      <c r="BAH139" s="20"/>
      <c r="BAI139" s="20"/>
      <c r="BAJ139" s="20"/>
      <c r="BAK139" s="20"/>
      <c r="BAL139" s="20"/>
      <c r="BAM139" s="20"/>
      <c r="BAN139" s="20"/>
      <c r="BAO139" s="20"/>
      <c r="BAP139" s="20"/>
      <c r="BAQ139" s="20"/>
      <c r="BAR139" s="20"/>
      <c r="BAS139" s="20"/>
      <c r="BAT139" s="20"/>
      <c r="BAU139" s="20"/>
      <c r="BAV139" s="20"/>
      <c r="BAW139" s="20"/>
      <c r="BAX139" s="20"/>
      <c r="BAY139" s="20"/>
      <c r="BAZ139" s="20"/>
      <c r="BBA139" s="20"/>
      <c r="BBB139" s="20"/>
      <c r="BBC139" s="20"/>
      <c r="BBD139" s="20"/>
      <c r="BBE139" s="20"/>
      <c r="BBF139" s="20"/>
      <c r="BBG139" s="20"/>
      <c r="BBH139" s="20"/>
      <c r="BBI139" s="20"/>
      <c r="BBJ139" s="20"/>
      <c r="BBK139" s="20"/>
      <c r="BBL139" s="20"/>
      <c r="BBM139" s="20"/>
      <c r="BBN139" s="20"/>
      <c r="BBO139" s="20"/>
      <c r="BBP139" s="20"/>
      <c r="BBQ139" s="20"/>
      <c r="BBR139" s="20"/>
      <c r="BBS139" s="20"/>
      <c r="BBT139" s="20"/>
      <c r="BBU139" s="20"/>
      <c r="BBV139" s="20"/>
      <c r="BBW139" s="20"/>
      <c r="BBX139" s="20"/>
      <c r="BBY139" s="20"/>
      <c r="BBZ139" s="20"/>
      <c r="BCA139" s="20"/>
      <c r="BCB139" s="20"/>
      <c r="BCC139" s="20"/>
      <c r="BCD139" s="20"/>
      <c r="BCE139" s="20"/>
      <c r="BCF139" s="20"/>
      <c r="BCG139" s="20"/>
      <c r="BCH139" s="20"/>
      <c r="BCI139" s="20"/>
      <c r="BCJ139" s="20"/>
      <c r="BCK139" s="20"/>
      <c r="BCL139" s="20"/>
      <c r="BCM139" s="20"/>
      <c r="BCN139" s="20"/>
      <c r="BCO139" s="20"/>
      <c r="BCP139" s="20"/>
      <c r="BCQ139" s="20"/>
      <c r="BCR139" s="20"/>
      <c r="BCS139" s="20"/>
      <c r="BCT139" s="20"/>
      <c r="BCU139" s="20"/>
      <c r="BCV139" s="20"/>
      <c r="BCW139" s="20"/>
      <c r="BCX139" s="20"/>
      <c r="BCY139" s="20"/>
      <c r="BCZ139" s="20"/>
      <c r="BDA139" s="20"/>
      <c r="BDB139" s="20"/>
      <c r="BDC139" s="20"/>
      <c r="BDD139" s="20"/>
      <c r="BDE139" s="20"/>
      <c r="BDF139" s="20"/>
      <c r="BDG139" s="20"/>
      <c r="BDH139" s="20"/>
      <c r="BDI139" s="20"/>
      <c r="BDJ139" s="20"/>
      <c r="BDK139" s="20"/>
      <c r="BDL139" s="20"/>
      <c r="BDM139" s="20"/>
      <c r="BDN139" s="20"/>
      <c r="BDO139" s="20"/>
      <c r="BDP139" s="20"/>
      <c r="BDQ139" s="20"/>
      <c r="BDR139" s="20"/>
      <c r="BDS139" s="20"/>
      <c r="BDT139" s="20"/>
      <c r="BDU139" s="20"/>
      <c r="BDV139" s="20"/>
      <c r="BDW139" s="20"/>
      <c r="BDX139" s="20"/>
      <c r="BDY139" s="20"/>
      <c r="BDZ139" s="20"/>
      <c r="BEA139" s="20"/>
      <c r="BEB139" s="20"/>
      <c r="BEC139" s="20"/>
      <c r="BED139" s="20"/>
      <c r="BEE139" s="20"/>
      <c r="BEF139" s="20"/>
      <c r="BEG139" s="20"/>
      <c r="BEH139" s="20"/>
      <c r="BEI139" s="20"/>
      <c r="BEJ139" s="20"/>
      <c r="BEK139" s="20"/>
      <c r="BEL139" s="20"/>
      <c r="BEM139" s="20"/>
      <c r="BEN139" s="20"/>
      <c r="BEO139" s="20"/>
      <c r="BEP139" s="20"/>
      <c r="BEQ139" s="20"/>
      <c r="BER139" s="20"/>
      <c r="BES139" s="20"/>
      <c r="BET139" s="20"/>
      <c r="BEU139" s="20"/>
      <c r="BEV139" s="20"/>
      <c r="BEW139" s="20"/>
      <c r="BEX139" s="20"/>
      <c r="BEY139" s="20"/>
      <c r="BEZ139" s="20"/>
      <c r="BFA139" s="20"/>
      <c r="BFB139" s="20"/>
      <c r="BFC139" s="20"/>
      <c r="BFD139" s="20"/>
      <c r="BFE139" s="20"/>
      <c r="BFF139" s="20"/>
      <c r="BFG139" s="20"/>
      <c r="BFH139" s="20"/>
      <c r="BFI139" s="20"/>
      <c r="BFJ139" s="20"/>
      <c r="BFK139" s="20"/>
      <c r="BFL139" s="20"/>
      <c r="BFM139" s="20"/>
      <c r="BFN139" s="20"/>
      <c r="BFO139" s="20"/>
      <c r="BFP139" s="20"/>
      <c r="BFQ139" s="20"/>
      <c r="BFR139" s="20"/>
      <c r="BFS139" s="20"/>
      <c r="BFT139" s="20"/>
      <c r="BFU139" s="20"/>
      <c r="BFV139" s="20"/>
      <c r="BFW139" s="20"/>
      <c r="BFX139" s="20"/>
      <c r="BFY139" s="20"/>
      <c r="BFZ139" s="20"/>
      <c r="BGA139" s="20"/>
      <c r="BGB139" s="20"/>
      <c r="BGC139" s="20"/>
      <c r="BGD139" s="20"/>
      <c r="BGE139" s="20"/>
      <c r="BGF139" s="20"/>
      <c r="BGG139" s="20"/>
      <c r="BGH139" s="20"/>
      <c r="BGI139" s="20"/>
      <c r="BGJ139" s="20"/>
      <c r="BGK139" s="20"/>
      <c r="BGL139" s="20"/>
      <c r="BGM139" s="20"/>
      <c r="BGN139" s="20"/>
      <c r="BGO139" s="20"/>
      <c r="BGP139" s="20"/>
      <c r="BGQ139" s="20"/>
      <c r="BGR139" s="20"/>
      <c r="BGS139" s="20"/>
      <c r="BGT139" s="20"/>
      <c r="BGU139" s="20"/>
      <c r="BGV139" s="20"/>
      <c r="BGW139" s="20"/>
      <c r="BGX139" s="20"/>
      <c r="BGY139" s="20"/>
      <c r="BGZ139" s="20"/>
      <c r="BHA139" s="20"/>
      <c r="BHB139" s="20"/>
      <c r="BHC139" s="20"/>
      <c r="BHD139" s="20"/>
      <c r="BHE139" s="20"/>
      <c r="BHF139" s="20"/>
      <c r="BHG139" s="20"/>
      <c r="BHH139" s="20"/>
      <c r="BHI139" s="20"/>
      <c r="BHJ139" s="20"/>
      <c r="BHK139" s="20"/>
      <c r="BHL139" s="20"/>
      <c r="BHM139" s="20"/>
      <c r="BHN139" s="20"/>
      <c r="BHO139" s="20"/>
      <c r="BHP139" s="20"/>
      <c r="BHQ139" s="20"/>
      <c r="BHR139" s="20"/>
      <c r="BHS139" s="20"/>
      <c r="BHT139" s="20"/>
      <c r="BHU139" s="20"/>
      <c r="BHV139" s="20"/>
      <c r="BHW139" s="20"/>
      <c r="BHX139" s="20"/>
      <c r="BHY139" s="20"/>
      <c r="BHZ139" s="20"/>
      <c r="BIA139" s="20"/>
      <c r="BIB139" s="20"/>
      <c r="BIC139" s="20"/>
      <c r="BID139" s="20"/>
      <c r="BIE139" s="20"/>
      <c r="BIF139" s="20"/>
      <c r="BIG139" s="20"/>
      <c r="BIH139" s="20"/>
      <c r="BII139" s="20"/>
      <c r="BIJ139" s="20"/>
      <c r="BIK139" s="20"/>
      <c r="BIL139" s="20"/>
      <c r="BIM139" s="20"/>
      <c r="BIN139" s="20"/>
      <c r="BIO139" s="20"/>
      <c r="BIP139" s="20"/>
      <c r="BIQ139" s="20"/>
      <c r="BIR139" s="20"/>
      <c r="BIS139" s="20"/>
      <c r="BIT139" s="20"/>
      <c r="BIU139" s="20"/>
      <c r="BIV139" s="20"/>
      <c r="BIW139" s="20"/>
      <c r="BIX139" s="20"/>
      <c r="BIY139" s="20"/>
      <c r="BIZ139" s="20"/>
      <c r="BJA139" s="20"/>
      <c r="BJB139" s="20"/>
      <c r="BJC139" s="20"/>
      <c r="BJD139" s="20"/>
      <c r="BJE139" s="20"/>
      <c r="BJF139" s="20"/>
      <c r="BJG139" s="20"/>
      <c r="BJH139" s="20"/>
      <c r="BJI139" s="20"/>
      <c r="BJJ139" s="20"/>
      <c r="BJK139" s="20"/>
      <c r="BJL139" s="20"/>
      <c r="BJM139" s="20"/>
      <c r="BJN139" s="20"/>
      <c r="BJO139" s="20"/>
      <c r="BJP139" s="20"/>
      <c r="BJQ139" s="20"/>
      <c r="BJR139" s="20"/>
      <c r="BJS139" s="20"/>
      <c r="BJT139" s="20"/>
      <c r="BJU139" s="20"/>
      <c r="BJV139" s="20"/>
      <c r="BJW139" s="20"/>
      <c r="BJX139" s="20"/>
      <c r="BJY139" s="20"/>
      <c r="BJZ139" s="20"/>
      <c r="BKA139" s="20"/>
      <c r="BKB139" s="20"/>
      <c r="BKC139" s="20"/>
      <c r="BKD139" s="20"/>
      <c r="BKE139" s="20"/>
      <c r="BKF139" s="20"/>
      <c r="BKG139" s="20"/>
      <c r="BKH139" s="20"/>
      <c r="BKI139" s="20"/>
      <c r="BKJ139" s="20"/>
      <c r="BKK139" s="20"/>
      <c r="BKL139" s="20"/>
      <c r="BKM139" s="20"/>
      <c r="BKN139" s="20"/>
      <c r="BKO139" s="20"/>
      <c r="BKP139" s="20"/>
      <c r="BKQ139" s="20"/>
      <c r="BKR139" s="20"/>
      <c r="BKS139" s="20"/>
      <c r="BKT139" s="20"/>
      <c r="BKU139" s="20"/>
      <c r="BKV139" s="20"/>
      <c r="BKW139" s="20"/>
      <c r="BKX139" s="20"/>
      <c r="BKY139" s="20"/>
      <c r="BKZ139" s="20"/>
      <c r="BLA139" s="20"/>
      <c r="BLB139" s="20"/>
      <c r="BLC139" s="20"/>
      <c r="BLD139" s="20"/>
      <c r="BLE139" s="20"/>
      <c r="BLF139" s="20"/>
      <c r="BLG139" s="20"/>
      <c r="BLH139" s="20"/>
      <c r="BLI139" s="20"/>
      <c r="BLJ139" s="20"/>
      <c r="BLK139" s="20"/>
      <c r="BLL139" s="20"/>
      <c r="BLM139" s="20"/>
      <c r="BLN139" s="20"/>
      <c r="BLO139" s="20"/>
      <c r="BLP139" s="20"/>
      <c r="BLQ139" s="20"/>
      <c r="BLR139" s="20"/>
      <c r="BLS139" s="20"/>
      <c r="BLT139" s="20"/>
      <c r="BLU139" s="20"/>
      <c r="BLV139" s="20"/>
      <c r="BLW139" s="20"/>
      <c r="BLX139" s="20"/>
      <c r="BLY139" s="20"/>
      <c r="BLZ139" s="20"/>
      <c r="BMA139" s="20"/>
      <c r="BMB139" s="20"/>
      <c r="BMC139" s="20"/>
      <c r="BMD139" s="20"/>
      <c r="BME139" s="20"/>
      <c r="BMF139" s="20"/>
      <c r="BMG139" s="20"/>
      <c r="BMH139" s="20"/>
      <c r="BMI139" s="20"/>
      <c r="BMJ139" s="20"/>
      <c r="BMK139" s="20"/>
      <c r="BML139" s="20"/>
      <c r="BMM139" s="20"/>
      <c r="BMN139" s="20"/>
      <c r="BMO139" s="20"/>
      <c r="BMP139" s="20"/>
      <c r="BMQ139" s="20"/>
      <c r="BMR139" s="20"/>
      <c r="BMS139" s="20"/>
      <c r="BMT139" s="20"/>
      <c r="BMU139" s="20"/>
      <c r="BMV139" s="20"/>
      <c r="BMW139" s="20"/>
      <c r="BMX139" s="20"/>
      <c r="BMY139" s="20"/>
      <c r="BMZ139" s="20"/>
      <c r="BNA139" s="20"/>
      <c r="BNB139" s="20"/>
      <c r="BNC139" s="20"/>
      <c r="BND139" s="20"/>
      <c r="BNE139" s="20"/>
      <c r="BNF139" s="20"/>
      <c r="BNG139" s="20"/>
      <c r="BNH139" s="20"/>
      <c r="BNI139" s="20"/>
      <c r="BNJ139" s="20"/>
      <c r="BNK139" s="20"/>
      <c r="BNL139" s="20"/>
      <c r="BNM139" s="20"/>
      <c r="BNN139" s="20"/>
      <c r="BNO139" s="20"/>
      <c r="BNP139" s="20"/>
      <c r="BNQ139" s="20"/>
      <c r="BNR139" s="20"/>
      <c r="BNS139" s="20"/>
      <c r="BNT139" s="20"/>
      <c r="BNU139" s="20"/>
      <c r="BNV139" s="20"/>
      <c r="BNW139" s="20"/>
      <c r="BNX139" s="20"/>
      <c r="BNY139" s="20"/>
      <c r="BNZ139" s="20"/>
      <c r="BOA139" s="20"/>
      <c r="BOB139" s="20"/>
      <c r="BOC139" s="20"/>
      <c r="BOD139" s="20"/>
      <c r="BOE139" s="20"/>
      <c r="BOF139" s="20"/>
      <c r="BOG139" s="20"/>
      <c r="BOH139" s="20"/>
      <c r="BOI139" s="20"/>
      <c r="BOJ139" s="20"/>
      <c r="BOK139" s="20"/>
      <c r="BOL139" s="20"/>
      <c r="BOM139" s="20"/>
      <c r="BON139" s="20"/>
      <c r="BOO139" s="20"/>
      <c r="BOP139" s="20"/>
      <c r="BOQ139" s="20"/>
      <c r="BOR139" s="20"/>
      <c r="BOS139" s="20"/>
      <c r="BOT139" s="20"/>
      <c r="BOU139" s="20"/>
      <c r="BOV139" s="20"/>
      <c r="BOW139" s="20"/>
      <c r="BOX139" s="20"/>
      <c r="BOY139" s="20"/>
      <c r="BOZ139" s="20"/>
      <c r="BPA139" s="20"/>
      <c r="BPB139" s="20"/>
      <c r="BPC139" s="20"/>
      <c r="BPD139" s="20"/>
      <c r="BPE139" s="20"/>
      <c r="BPF139" s="20"/>
      <c r="BPG139" s="20"/>
      <c r="BPH139" s="20"/>
      <c r="BPI139" s="20"/>
      <c r="BPJ139" s="20"/>
      <c r="BPK139" s="20"/>
      <c r="BPL139" s="20"/>
      <c r="BPM139" s="20"/>
      <c r="BPN139" s="20"/>
      <c r="BPO139" s="20"/>
      <c r="BPP139" s="20"/>
      <c r="BPQ139" s="20"/>
      <c r="BPR139" s="20"/>
      <c r="BPS139" s="20"/>
      <c r="BPT139" s="20"/>
      <c r="BPU139" s="20"/>
      <c r="BPV139" s="20"/>
      <c r="BPW139" s="20"/>
      <c r="BPX139" s="20"/>
      <c r="BPY139" s="20"/>
      <c r="BPZ139" s="20"/>
      <c r="BQA139" s="20"/>
      <c r="BQB139" s="20"/>
      <c r="BQC139" s="20"/>
      <c r="BQD139" s="20"/>
      <c r="BQE139" s="20"/>
      <c r="BQF139" s="20"/>
      <c r="BQG139" s="20"/>
      <c r="BQH139" s="20"/>
      <c r="BQI139" s="20"/>
      <c r="BQJ139" s="20"/>
      <c r="BQK139" s="20"/>
      <c r="BQL139" s="20"/>
      <c r="BQM139" s="20"/>
      <c r="BQN139" s="20"/>
      <c r="BQO139" s="20"/>
      <c r="BQP139" s="20"/>
      <c r="BQQ139" s="20"/>
      <c r="BQR139" s="20"/>
      <c r="BQS139" s="20"/>
      <c r="BQT139" s="20"/>
      <c r="BQU139" s="20"/>
      <c r="BQV139" s="20"/>
      <c r="BQW139" s="20"/>
      <c r="BQX139" s="20"/>
      <c r="BQY139" s="20"/>
      <c r="BQZ139" s="20"/>
      <c r="BRA139" s="20"/>
      <c r="BRB139" s="20"/>
      <c r="BRC139" s="20"/>
      <c r="BRD139" s="20"/>
      <c r="BRE139" s="20"/>
      <c r="BRF139" s="20"/>
      <c r="BRG139" s="20"/>
      <c r="BRH139" s="20"/>
      <c r="BRI139" s="20"/>
      <c r="BRJ139" s="20"/>
      <c r="BRK139" s="20"/>
      <c r="BRL139" s="20"/>
      <c r="BRM139" s="20"/>
      <c r="BRN139" s="20"/>
      <c r="BRO139" s="20"/>
      <c r="BRP139" s="20"/>
      <c r="BRQ139" s="20"/>
      <c r="BRR139" s="20"/>
      <c r="BRS139" s="20"/>
      <c r="BRT139" s="20"/>
      <c r="BRU139" s="20"/>
      <c r="BRV139" s="20"/>
      <c r="BRW139" s="20"/>
      <c r="BRX139" s="20"/>
      <c r="BRY139" s="20"/>
      <c r="BRZ139" s="20"/>
      <c r="BSA139" s="20"/>
      <c r="BSB139" s="20"/>
      <c r="BSC139" s="20"/>
      <c r="BSD139" s="20"/>
      <c r="BSE139" s="20"/>
      <c r="BSF139" s="20"/>
      <c r="BSG139" s="20"/>
      <c r="BSH139" s="20"/>
      <c r="BSI139" s="20"/>
      <c r="BSJ139" s="20"/>
      <c r="BSK139" s="20"/>
      <c r="BSL139" s="20"/>
      <c r="BSM139" s="20"/>
      <c r="BSN139" s="20"/>
      <c r="BSO139" s="20"/>
      <c r="BSP139" s="20"/>
      <c r="BSQ139" s="20"/>
      <c r="BSR139" s="20"/>
      <c r="BSS139" s="20"/>
      <c r="BST139" s="20"/>
      <c r="BSU139" s="20"/>
      <c r="BSV139" s="20"/>
      <c r="BSW139" s="20"/>
      <c r="BSX139" s="20"/>
      <c r="BSY139" s="20"/>
      <c r="BSZ139" s="20"/>
      <c r="BTA139" s="20"/>
      <c r="BTB139" s="20"/>
      <c r="BTC139" s="20"/>
      <c r="BTD139" s="20"/>
      <c r="BTE139" s="20"/>
      <c r="BTF139" s="20"/>
      <c r="BTG139" s="20"/>
      <c r="BTH139" s="20"/>
      <c r="BTI139" s="20"/>
      <c r="BTJ139" s="20"/>
      <c r="BTK139" s="20"/>
      <c r="BTL139" s="20"/>
      <c r="BTM139" s="20"/>
      <c r="BTN139" s="20"/>
      <c r="BTO139" s="20"/>
      <c r="BTP139" s="20"/>
      <c r="BTQ139" s="20"/>
      <c r="BTR139" s="20"/>
      <c r="BTS139" s="20"/>
      <c r="BTT139" s="20"/>
      <c r="BTU139" s="20"/>
      <c r="BTV139" s="20"/>
      <c r="BTW139" s="20"/>
      <c r="BTX139" s="20"/>
      <c r="BTY139" s="20"/>
      <c r="BTZ139" s="20"/>
      <c r="BUA139" s="20"/>
      <c r="BUB139" s="20"/>
      <c r="BUC139" s="20"/>
      <c r="BUD139" s="20"/>
      <c r="BUE139" s="20"/>
      <c r="BUF139" s="20"/>
      <c r="BUG139" s="20"/>
      <c r="BUH139" s="20"/>
      <c r="BUI139" s="20"/>
      <c r="BUJ139" s="20"/>
      <c r="BUK139" s="20"/>
      <c r="BUL139" s="20"/>
      <c r="BUM139" s="20"/>
      <c r="BUN139" s="20"/>
      <c r="BUO139" s="20"/>
      <c r="BUP139" s="20"/>
      <c r="BUQ139" s="20"/>
      <c r="BUR139" s="20"/>
      <c r="BUS139" s="20"/>
      <c r="BUT139" s="20"/>
      <c r="BUU139" s="20"/>
      <c r="BUV139" s="20"/>
      <c r="BUW139" s="20"/>
      <c r="BUX139" s="20"/>
      <c r="BUY139" s="20"/>
      <c r="BUZ139" s="20"/>
      <c r="BVA139" s="20"/>
      <c r="BVB139" s="20"/>
      <c r="BVC139" s="20"/>
      <c r="BVD139" s="20"/>
      <c r="BVE139" s="20"/>
      <c r="BVF139" s="20"/>
      <c r="BVG139" s="20"/>
      <c r="BVH139" s="20"/>
      <c r="BVI139" s="20"/>
      <c r="BVJ139" s="20"/>
      <c r="BVK139" s="20"/>
      <c r="BVL139" s="20"/>
      <c r="BVM139" s="20"/>
      <c r="BVN139" s="20"/>
      <c r="BVO139" s="20"/>
      <c r="BVP139" s="20"/>
      <c r="BVQ139" s="20"/>
      <c r="BVR139" s="20"/>
      <c r="BVS139" s="20"/>
      <c r="BVT139" s="20"/>
      <c r="BVU139" s="20"/>
      <c r="BVV139" s="20"/>
      <c r="BVW139" s="20"/>
      <c r="BVX139" s="20"/>
      <c r="BVY139" s="20"/>
      <c r="BVZ139" s="20"/>
      <c r="BWA139" s="20"/>
      <c r="BWB139" s="20"/>
      <c r="BWC139" s="20"/>
      <c r="BWD139" s="20"/>
      <c r="BWE139" s="20"/>
      <c r="BWF139" s="20"/>
      <c r="BWG139" s="20"/>
      <c r="BWH139" s="20"/>
      <c r="BWI139" s="20"/>
      <c r="BWJ139" s="20"/>
      <c r="BWK139" s="20"/>
      <c r="BWL139" s="20"/>
      <c r="BWM139" s="20"/>
      <c r="BWN139" s="20"/>
      <c r="BWO139" s="20"/>
      <c r="BWP139" s="20"/>
      <c r="BWQ139" s="20"/>
      <c r="BWR139" s="20"/>
      <c r="BWS139" s="20"/>
      <c r="BWT139" s="20"/>
      <c r="BWU139" s="20"/>
      <c r="BWV139" s="20"/>
      <c r="BWW139" s="20"/>
      <c r="BWX139" s="20"/>
      <c r="BWY139" s="20"/>
      <c r="BWZ139" s="20"/>
      <c r="BXA139" s="20"/>
      <c r="BXB139" s="20"/>
      <c r="BXC139" s="20"/>
      <c r="BXD139" s="20"/>
      <c r="BXE139" s="20"/>
      <c r="BXF139" s="20"/>
      <c r="BXG139" s="20"/>
      <c r="BXH139" s="20"/>
      <c r="BXI139" s="20"/>
      <c r="BXJ139" s="20"/>
      <c r="BXK139" s="20"/>
      <c r="BXL139" s="20"/>
      <c r="BXM139" s="20"/>
      <c r="BXN139" s="20"/>
      <c r="BXO139" s="20"/>
      <c r="BXP139" s="20"/>
      <c r="BXQ139" s="20"/>
      <c r="BXR139" s="20"/>
      <c r="BXS139" s="20"/>
      <c r="BXT139" s="20"/>
      <c r="BXU139" s="20"/>
      <c r="BXV139" s="20"/>
      <c r="BXW139" s="20"/>
      <c r="BXX139" s="20"/>
      <c r="BXY139" s="20"/>
      <c r="BXZ139" s="20"/>
      <c r="BYA139" s="20"/>
      <c r="BYB139" s="20"/>
      <c r="BYC139" s="20"/>
      <c r="BYD139" s="20"/>
      <c r="BYE139" s="20"/>
      <c r="BYF139" s="20"/>
      <c r="BYG139" s="20"/>
      <c r="BYH139" s="20"/>
      <c r="BYI139" s="20"/>
      <c r="BYJ139" s="20"/>
      <c r="BYK139" s="20"/>
      <c r="BYL139" s="20"/>
      <c r="BYM139" s="20"/>
      <c r="BYN139" s="20"/>
      <c r="BYO139" s="20"/>
      <c r="BYP139" s="20"/>
      <c r="BYQ139" s="20"/>
      <c r="BYR139" s="20"/>
      <c r="BYS139" s="20"/>
      <c r="BYT139" s="20"/>
      <c r="BYU139" s="20"/>
      <c r="BYV139" s="20"/>
      <c r="BYW139" s="20"/>
      <c r="BYX139" s="20"/>
      <c r="BYY139" s="20"/>
      <c r="BYZ139" s="20"/>
      <c r="BZA139" s="20"/>
      <c r="BZB139" s="20"/>
      <c r="BZC139" s="20"/>
      <c r="BZD139" s="20"/>
      <c r="BZE139" s="20"/>
      <c r="BZF139" s="20"/>
      <c r="BZG139" s="20"/>
      <c r="BZH139" s="20"/>
      <c r="BZI139" s="20"/>
      <c r="BZJ139" s="20"/>
      <c r="BZK139" s="20"/>
      <c r="BZL139" s="20"/>
      <c r="BZM139" s="20"/>
      <c r="BZN139" s="20"/>
      <c r="BZO139" s="20"/>
      <c r="BZP139" s="20"/>
      <c r="BZQ139" s="20"/>
      <c r="BZR139" s="20"/>
      <c r="BZS139" s="20"/>
      <c r="BZT139" s="20"/>
      <c r="BZU139" s="20"/>
      <c r="BZV139" s="20"/>
      <c r="BZW139" s="20"/>
      <c r="BZX139" s="20"/>
      <c r="BZY139" s="20"/>
      <c r="BZZ139" s="20"/>
      <c r="CAA139" s="20"/>
      <c r="CAB139" s="20"/>
      <c r="CAC139" s="20"/>
      <c r="CAD139" s="20"/>
      <c r="CAE139" s="20"/>
      <c r="CAF139" s="20"/>
      <c r="CAG139" s="20"/>
      <c r="CAH139" s="20"/>
      <c r="CAI139" s="20"/>
      <c r="CAJ139" s="20"/>
      <c r="CAK139" s="20"/>
      <c r="CAL139" s="20"/>
      <c r="CAM139" s="20"/>
      <c r="CAN139" s="20"/>
      <c r="CAO139" s="20"/>
      <c r="CAP139" s="20"/>
      <c r="CAQ139" s="20"/>
      <c r="CAR139" s="20"/>
      <c r="CAS139" s="20"/>
      <c r="CAT139" s="20"/>
      <c r="CAU139" s="20"/>
      <c r="CAV139" s="20"/>
      <c r="CAW139" s="20"/>
      <c r="CAX139" s="20"/>
      <c r="CAY139" s="20"/>
      <c r="CAZ139" s="20"/>
      <c r="CBA139" s="20"/>
      <c r="CBB139" s="20"/>
      <c r="CBC139" s="20"/>
      <c r="CBD139" s="20"/>
      <c r="CBE139" s="20"/>
      <c r="CBF139" s="20"/>
      <c r="CBG139" s="20"/>
      <c r="CBH139" s="20"/>
      <c r="CBI139" s="20"/>
      <c r="CBJ139" s="20"/>
      <c r="CBK139" s="20"/>
      <c r="CBL139" s="20"/>
      <c r="CBM139" s="20"/>
      <c r="CBN139" s="20"/>
      <c r="CBO139" s="20"/>
      <c r="CBP139" s="20"/>
      <c r="CBQ139" s="20"/>
      <c r="CBR139" s="20"/>
      <c r="CBS139" s="20"/>
      <c r="CBT139" s="20"/>
      <c r="CBU139" s="20"/>
      <c r="CBV139" s="20"/>
      <c r="CBW139" s="20"/>
      <c r="CBX139" s="20"/>
      <c r="CBY139" s="20"/>
      <c r="CBZ139" s="20"/>
      <c r="CCA139" s="20"/>
      <c r="CCB139" s="20"/>
      <c r="CCC139" s="20"/>
      <c r="CCD139" s="20"/>
      <c r="CCE139" s="20"/>
      <c r="CCF139" s="20"/>
      <c r="CCG139" s="20"/>
      <c r="CCH139" s="20"/>
      <c r="CCI139" s="20"/>
      <c r="CCJ139" s="20"/>
      <c r="CCK139" s="20"/>
      <c r="CCL139" s="20"/>
      <c r="CCM139" s="20"/>
      <c r="CCN139" s="20"/>
      <c r="CCO139" s="20"/>
      <c r="CCP139" s="20"/>
      <c r="CCQ139" s="20"/>
      <c r="CCR139" s="20"/>
      <c r="CCS139" s="20"/>
      <c r="CCT139" s="20"/>
      <c r="CCU139" s="20"/>
      <c r="CCV139" s="20"/>
      <c r="CCW139" s="20"/>
      <c r="CCX139" s="20"/>
      <c r="CCY139" s="20"/>
      <c r="CCZ139" s="20"/>
      <c r="CDA139" s="20"/>
      <c r="CDB139" s="20"/>
      <c r="CDC139" s="20"/>
      <c r="CDD139" s="20"/>
      <c r="CDE139" s="20"/>
      <c r="CDF139" s="20"/>
      <c r="CDG139" s="20"/>
      <c r="CDH139" s="20"/>
      <c r="CDI139" s="20"/>
      <c r="CDJ139" s="20"/>
      <c r="CDK139" s="20"/>
      <c r="CDL139" s="20"/>
      <c r="CDM139" s="20"/>
      <c r="CDN139" s="20"/>
      <c r="CDO139" s="20"/>
      <c r="CDP139" s="20"/>
      <c r="CDQ139" s="20"/>
      <c r="CDR139" s="20"/>
      <c r="CDS139" s="20"/>
      <c r="CDT139" s="20"/>
      <c r="CDU139" s="20"/>
      <c r="CDV139" s="20"/>
      <c r="CDW139" s="20"/>
      <c r="CDX139" s="20"/>
      <c r="CDY139" s="20"/>
      <c r="CDZ139" s="20"/>
      <c r="CEA139" s="20"/>
      <c r="CEB139" s="20"/>
      <c r="CEC139" s="20"/>
      <c r="CED139" s="20"/>
      <c r="CEE139" s="20"/>
      <c r="CEF139" s="20"/>
      <c r="CEG139" s="20"/>
      <c r="CEH139" s="20"/>
      <c r="CEI139" s="20"/>
      <c r="CEJ139" s="20"/>
      <c r="CEK139" s="20"/>
      <c r="CEL139" s="20"/>
      <c r="CEM139" s="20"/>
      <c r="CEN139" s="20"/>
      <c r="CEO139" s="20"/>
      <c r="CEP139" s="20"/>
      <c r="CEQ139" s="20"/>
      <c r="CER139" s="20"/>
      <c r="CES139" s="20"/>
      <c r="CET139" s="20"/>
      <c r="CEU139" s="20"/>
      <c r="CEV139" s="20"/>
      <c r="CEW139" s="20"/>
      <c r="CEX139" s="20"/>
      <c r="CEY139" s="20"/>
      <c r="CEZ139" s="20"/>
      <c r="CFA139" s="20"/>
      <c r="CFB139" s="20"/>
      <c r="CFC139" s="20"/>
      <c r="CFD139" s="20"/>
      <c r="CFE139" s="20"/>
      <c r="CFF139" s="20"/>
      <c r="CFG139" s="20"/>
      <c r="CFH139" s="20"/>
      <c r="CFI139" s="20"/>
      <c r="CFJ139" s="20"/>
      <c r="CFK139" s="20"/>
      <c r="CFL139" s="20"/>
      <c r="CFM139" s="20"/>
      <c r="CFN139" s="20"/>
      <c r="CFO139" s="20"/>
      <c r="CFP139" s="20"/>
      <c r="CFQ139" s="20"/>
      <c r="CFR139" s="20"/>
      <c r="CFS139" s="20"/>
      <c r="CFT139" s="20"/>
      <c r="CFU139" s="20"/>
      <c r="CFV139" s="20"/>
      <c r="CFW139" s="20"/>
      <c r="CFX139" s="20"/>
      <c r="CFY139" s="20"/>
      <c r="CFZ139" s="20"/>
      <c r="CGA139" s="20"/>
      <c r="CGB139" s="20"/>
      <c r="CGC139" s="20"/>
      <c r="CGD139" s="20"/>
      <c r="CGE139" s="20"/>
      <c r="CGF139" s="20"/>
      <c r="CGG139" s="20"/>
      <c r="CGH139" s="20"/>
      <c r="CGI139" s="20"/>
      <c r="CGJ139" s="20"/>
      <c r="CGK139" s="20"/>
      <c r="CGL139" s="20"/>
      <c r="CGM139" s="20"/>
      <c r="CGN139" s="20"/>
      <c r="CGO139" s="20"/>
      <c r="CGP139" s="20"/>
      <c r="CGQ139" s="20"/>
      <c r="CGR139" s="20"/>
      <c r="CGS139" s="20"/>
      <c r="CGT139" s="20"/>
      <c r="CGU139" s="20"/>
      <c r="CGV139" s="20"/>
      <c r="CGW139" s="20"/>
      <c r="CGX139" s="20"/>
      <c r="CGY139" s="20"/>
      <c r="CGZ139" s="20"/>
      <c r="CHA139" s="20"/>
      <c r="CHB139" s="20"/>
      <c r="CHC139" s="20"/>
      <c r="CHD139" s="20"/>
      <c r="CHE139" s="20"/>
      <c r="CHF139" s="20"/>
      <c r="CHG139" s="20"/>
      <c r="CHH139" s="20"/>
      <c r="CHI139" s="20"/>
      <c r="CHJ139" s="20"/>
      <c r="CHK139" s="20"/>
      <c r="CHL139" s="20"/>
      <c r="CHM139" s="20"/>
      <c r="CHN139" s="20"/>
      <c r="CHO139" s="20"/>
      <c r="CHP139" s="20"/>
      <c r="CHQ139" s="20"/>
      <c r="CHR139" s="20"/>
      <c r="CHS139" s="20"/>
      <c r="CHT139" s="20"/>
      <c r="CHU139" s="20"/>
      <c r="CHV139" s="20"/>
      <c r="CHW139" s="20"/>
      <c r="CHX139" s="20"/>
      <c r="CHY139" s="20"/>
      <c r="CHZ139" s="20"/>
      <c r="CIA139" s="20"/>
      <c r="CIB139" s="20"/>
      <c r="CIC139" s="20"/>
      <c r="CID139" s="20"/>
      <c r="CIE139" s="20"/>
      <c r="CIF139" s="20"/>
      <c r="CIG139" s="20"/>
      <c r="CIH139" s="20"/>
      <c r="CII139" s="20"/>
      <c r="CIJ139" s="20"/>
      <c r="CIK139" s="20"/>
      <c r="CIL139" s="20"/>
      <c r="CIM139" s="20"/>
      <c r="CIN139" s="20"/>
      <c r="CIO139" s="20"/>
      <c r="CIP139" s="20"/>
      <c r="CIQ139" s="20"/>
      <c r="CIR139" s="20"/>
      <c r="CIS139" s="20"/>
      <c r="CIT139" s="20"/>
      <c r="CIU139" s="20"/>
      <c r="CIV139" s="20"/>
      <c r="CIW139" s="20"/>
      <c r="CIX139" s="20"/>
      <c r="CIY139" s="20"/>
      <c r="CIZ139" s="20"/>
      <c r="CJA139" s="20"/>
      <c r="CJB139" s="20"/>
      <c r="CJC139" s="20"/>
      <c r="CJD139" s="20"/>
      <c r="CJE139" s="20"/>
      <c r="CJF139" s="20"/>
      <c r="CJG139" s="20"/>
      <c r="CJH139" s="20"/>
      <c r="CJI139" s="20"/>
      <c r="CJJ139" s="20"/>
      <c r="CJK139" s="20"/>
      <c r="CJL139" s="20"/>
      <c r="CJM139" s="20"/>
      <c r="CJN139" s="20"/>
      <c r="CJO139" s="20"/>
      <c r="CJP139" s="20"/>
      <c r="CJQ139" s="20"/>
      <c r="CJR139" s="20"/>
      <c r="CJS139" s="20"/>
      <c r="CJT139" s="20"/>
      <c r="CJU139" s="20"/>
      <c r="CJV139" s="20"/>
      <c r="CJW139" s="20"/>
      <c r="CJX139" s="20"/>
      <c r="CJY139" s="20"/>
      <c r="CJZ139" s="20"/>
      <c r="CKA139" s="20"/>
      <c r="CKB139" s="20"/>
      <c r="CKC139" s="20"/>
      <c r="CKD139" s="20"/>
      <c r="CKE139" s="20"/>
      <c r="CKF139" s="20"/>
      <c r="CKG139" s="20"/>
      <c r="CKH139" s="20"/>
      <c r="CKI139" s="20"/>
      <c r="CKJ139" s="20"/>
      <c r="CKK139" s="20"/>
      <c r="CKL139" s="20"/>
      <c r="CKM139" s="20"/>
      <c r="CKN139" s="20"/>
      <c r="CKO139" s="20"/>
      <c r="CKP139" s="20"/>
      <c r="CKQ139" s="20"/>
      <c r="CKR139" s="20"/>
      <c r="CKS139" s="20"/>
      <c r="CKT139" s="20"/>
      <c r="CKU139" s="20"/>
      <c r="CKV139" s="20"/>
      <c r="CKW139" s="20"/>
      <c r="CKX139" s="20"/>
      <c r="CKY139" s="20"/>
      <c r="CKZ139" s="20"/>
      <c r="CLA139" s="20"/>
      <c r="CLB139" s="20"/>
      <c r="CLC139" s="20"/>
      <c r="CLD139" s="20"/>
      <c r="CLE139" s="20"/>
      <c r="CLF139" s="20"/>
      <c r="CLG139" s="20"/>
      <c r="CLH139" s="20"/>
      <c r="CLI139" s="20"/>
      <c r="CLJ139" s="20"/>
      <c r="CLK139" s="20"/>
      <c r="CLL139" s="20"/>
      <c r="CLM139" s="20"/>
      <c r="CLN139" s="20"/>
      <c r="CLO139" s="20"/>
      <c r="CLP139" s="20"/>
      <c r="CLQ139" s="20"/>
      <c r="CLR139" s="20"/>
      <c r="CLS139" s="20"/>
      <c r="CLT139" s="20"/>
      <c r="CLU139" s="20"/>
      <c r="CLV139" s="20"/>
      <c r="CLW139" s="20"/>
      <c r="CLX139" s="20"/>
      <c r="CLY139" s="20"/>
      <c r="CLZ139" s="20"/>
      <c r="CMA139" s="20"/>
      <c r="CMB139" s="20"/>
      <c r="CMC139" s="20"/>
      <c r="CMD139" s="20"/>
      <c r="CME139" s="20"/>
      <c r="CMF139" s="20"/>
      <c r="CMG139" s="20"/>
      <c r="CMH139" s="20"/>
      <c r="CMI139" s="20"/>
      <c r="CMJ139" s="20"/>
      <c r="CMK139" s="20"/>
      <c r="CML139" s="20"/>
      <c r="CMM139" s="20"/>
      <c r="CMN139" s="20"/>
      <c r="CMO139" s="20"/>
      <c r="CMP139" s="20"/>
      <c r="CMQ139" s="20"/>
      <c r="CMR139" s="20"/>
      <c r="CMS139" s="20"/>
      <c r="CMT139" s="20"/>
      <c r="CMU139" s="20"/>
      <c r="CMV139" s="20"/>
      <c r="CMW139" s="20"/>
      <c r="CMX139" s="20"/>
      <c r="CMY139" s="20"/>
      <c r="CMZ139" s="20"/>
      <c r="CNA139" s="20"/>
      <c r="CNB139" s="20"/>
      <c r="CNC139" s="20"/>
      <c r="CND139" s="20"/>
      <c r="CNE139" s="20"/>
      <c r="CNF139" s="20"/>
      <c r="CNG139" s="20"/>
      <c r="CNH139" s="20"/>
      <c r="CNI139" s="20"/>
      <c r="CNJ139" s="20"/>
      <c r="CNK139" s="20"/>
      <c r="CNL139" s="20"/>
      <c r="CNM139" s="20"/>
      <c r="CNN139" s="20"/>
      <c r="CNO139" s="20"/>
      <c r="CNP139" s="20"/>
      <c r="CNQ139" s="20"/>
      <c r="CNR139" s="20"/>
      <c r="CNS139" s="20"/>
      <c r="CNT139" s="20"/>
      <c r="CNU139" s="20"/>
      <c r="CNV139" s="20"/>
      <c r="CNW139" s="20"/>
      <c r="CNX139" s="20"/>
      <c r="CNY139" s="20"/>
      <c r="CNZ139" s="20"/>
      <c r="COA139" s="20"/>
      <c r="COB139" s="20"/>
      <c r="COC139" s="20"/>
      <c r="COD139" s="20"/>
      <c r="COE139" s="20"/>
      <c r="COF139" s="20"/>
      <c r="COG139" s="20"/>
      <c r="COH139" s="20"/>
      <c r="COI139" s="20"/>
      <c r="COJ139" s="20"/>
      <c r="COK139" s="20"/>
      <c r="COL139" s="20"/>
      <c r="COM139" s="20"/>
      <c r="CON139" s="20"/>
      <c r="COO139" s="20"/>
      <c r="COP139" s="20"/>
      <c r="COQ139" s="20"/>
      <c r="COR139" s="20"/>
      <c r="COS139" s="20"/>
      <c r="COT139" s="20"/>
      <c r="COU139" s="20"/>
      <c r="COV139" s="20"/>
      <c r="COW139" s="20"/>
      <c r="COX139" s="20"/>
      <c r="COY139" s="20"/>
      <c r="COZ139" s="20"/>
      <c r="CPA139" s="20"/>
      <c r="CPB139" s="20"/>
      <c r="CPC139" s="20"/>
      <c r="CPD139" s="20"/>
      <c r="CPE139" s="20"/>
      <c r="CPF139" s="20"/>
      <c r="CPG139" s="20"/>
      <c r="CPH139" s="20"/>
      <c r="CPI139" s="20"/>
      <c r="CPJ139" s="20"/>
      <c r="CPK139" s="20"/>
      <c r="CPL139" s="20"/>
      <c r="CPM139" s="20"/>
      <c r="CPN139" s="20"/>
      <c r="CPO139" s="20"/>
      <c r="CPP139" s="20"/>
      <c r="CPQ139" s="20"/>
      <c r="CPR139" s="20"/>
      <c r="CPS139" s="20"/>
      <c r="CPT139" s="20"/>
      <c r="CPU139" s="20"/>
      <c r="CPV139" s="20"/>
      <c r="CPW139" s="20"/>
      <c r="CPX139" s="20"/>
      <c r="CPY139" s="20"/>
      <c r="CPZ139" s="20"/>
      <c r="CQA139" s="20"/>
      <c r="CQB139" s="20"/>
      <c r="CQC139" s="20"/>
      <c r="CQD139" s="20"/>
      <c r="CQE139" s="20"/>
      <c r="CQF139" s="20"/>
      <c r="CQG139" s="20"/>
      <c r="CQH139" s="20"/>
      <c r="CQI139" s="20"/>
      <c r="CQJ139" s="20"/>
      <c r="CQK139" s="20"/>
      <c r="CQL139" s="20"/>
      <c r="CQM139" s="20"/>
      <c r="CQN139" s="20"/>
      <c r="CQO139" s="20"/>
      <c r="CQP139" s="20"/>
      <c r="CQQ139" s="20"/>
      <c r="CQR139" s="20"/>
      <c r="CQS139" s="20"/>
      <c r="CQT139" s="20"/>
      <c r="CQU139" s="20"/>
      <c r="CQV139" s="20"/>
      <c r="CQW139" s="20"/>
      <c r="CQX139" s="20"/>
      <c r="CQY139" s="20"/>
      <c r="CQZ139" s="20"/>
      <c r="CRA139" s="20"/>
      <c r="CRB139" s="20"/>
      <c r="CRC139" s="20"/>
      <c r="CRD139" s="20"/>
      <c r="CRE139" s="20"/>
      <c r="CRF139" s="20"/>
      <c r="CRG139" s="20"/>
      <c r="CRH139" s="20"/>
      <c r="CRI139" s="20"/>
      <c r="CRJ139" s="20"/>
      <c r="CRK139" s="20"/>
      <c r="CRL139" s="20"/>
      <c r="CRM139" s="20"/>
      <c r="CRN139" s="20"/>
      <c r="CRO139" s="20"/>
      <c r="CRP139" s="20"/>
      <c r="CRQ139" s="20"/>
      <c r="CRR139" s="20"/>
      <c r="CRS139" s="20"/>
      <c r="CRT139" s="20"/>
      <c r="CRU139" s="20"/>
      <c r="CRV139" s="20"/>
      <c r="CRW139" s="20"/>
      <c r="CRX139" s="20"/>
      <c r="CRY139" s="20"/>
      <c r="CRZ139" s="20"/>
      <c r="CSA139" s="20"/>
      <c r="CSB139" s="20"/>
      <c r="CSC139" s="20"/>
      <c r="CSD139" s="20"/>
      <c r="CSE139" s="20"/>
      <c r="CSF139" s="20"/>
      <c r="CSG139" s="20"/>
      <c r="CSH139" s="20"/>
      <c r="CSI139" s="20"/>
      <c r="CSJ139" s="20"/>
      <c r="CSK139" s="20"/>
      <c r="CSL139" s="20"/>
      <c r="CSM139" s="20"/>
      <c r="CSN139" s="20"/>
      <c r="CSO139" s="20"/>
      <c r="CSP139" s="20"/>
      <c r="CSQ139" s="20"/>
      <c r="CSR139" s="20"/>
      <c r="CSS139" s="20"/>
      <c r="CST139" s="20"/>
      <c r="CSU139" s="20"/>
      <c r="CSV139" s="20"/>
      <c r="CSW139" s="20"/>
      <c r="CSX139" s="20"/>
      <c r="CSY139" s="20"/>
      <c r="CSZ139" s="20"/>
      <c r="CTA139" s="20"/>
      <c r="CTB139" s="20"/>
      <c r="CTC139" s="20"/>
      <c r="CTD139" s="20"/>
      <c r="CTE139" s="20"/>
      <c r="CTF139" s="20"/>
      <c r="CTG139" s="20"/>
      <c r="CTH139" s="20"/>
      <c r="CTI139" s="20"/>
      <c r="CTJ139" s="20"/>
      <c r="CTK139" s="20"/>
      <c r="CTL139" s="20"/>
      <c r="CTM139" s="20"/>
      <c r="CTN139" s="20"/>
      <c r="CTO139" s="20"/>
      <c r="CTP139" s="20"/>
      <c r="CTQ139" s="20"/>
      <c r="CTR139" s="20"/>
      <c r="CTS139" s="20"/>
      <c r="CTT139" s="20"/>
      <c r="CTU139" s="20"/>
      <c r="CTV139" s="20"/>
      <c r="CTW139" s="20"/>
      <c r="CTX139" s="20"/>
      <c r="CTY139" s="20"/>
      <c r="CTZ139" s="20"/>
      <c r="CUA139" s="20"/>
      <c r="CUB139" s="20"/>
      <c r="CUC139" s="20"/>
      <c r="CUD139" s="20"/>
      <c r="CUE139" s="20"/>
      <c r="CUF139" s="20"/>
      <c r="CUG139" s="20"/>
      <c r="CUH139" s="20"/>
      <c r="CUI139" s="20"/>
      <c r="CUJ139" s="20"/>
      <c r="CUK139" s="20"/>
      <c r="CUL139" s="20"/>
      <c r="CUM139" s="20"/>
      <c r="CUN139" s="20"/>
      <c r="CUO139" s="20"/>
      <c r="CUP139" s="20"/>
      <c r="CUQ139" s="20"/>
      <c r="CUR139" s="20"/>
      <c r="CUS139" s="20"/>
      <c r="CUT139" s="20"/>
      <c r="CUU139" s="20"/>
      <c r="CUV139" s="20"/>
      <c r="CUW139" s="20"/>
      <c r="CUX139" s="20"/>
      <c r="CUY139" s="20"/>
      <c r="CUZ139" s="20"/>
      <c r="CVA139" s="20"/>
      <c r="CVB139" s="20"/>
      <c r="CVC139" s="20"/>
      <c r="CVD139" s="20"/>
      <c r="CVE139" s="20"/>
      <c r="CVF139" s="20"/>
      <c r="CVG139" s="20"/>
      <c r="CVH139" s="20"/>
      <c r="CVI139" s="20"/>
      <c r="CVJ139" s="20"/>
      <c r="CVK139" s="20"/>
      <c r="CVL139" s="20"/>
      <c r="CVM139" s="20"/>
      <c r="CVN139" s="20"/>
      <c r="CVO139" s="20"/>
      <c r="CVP139" s="20"/>
      <c r="CVQ139" s="20"/>
      <c r="CVR139" s="20"/>
      <c r="CVS139" s="20"/>
      <c r="CVT139" s="20"/>
      <c r="CVU139" s="20"/>
      <c r="CVV139" s="20"/>
      <c r="CVW139" s="20"/>
      <c r="CVX139" s="20"/>
      <c r="CVY139" s="20"/>
      <c r="CVZ139" s="20"/>
      <c r="CWA139" s="20"/>
      <c r="CWB139" s="20"/>
      <c r="CWC139" s="20"/>
      <c r="CWD139" s="20"/>
      <c r="CWE139" s="20"/>
      <c r="CWF139" s="20"/>
      <c r="CWG139" s="20"/>
      <c r="CWH139" s="20"/>
      <c r="CWI139" s="20"/>
      <c r="CWJ139" s="20"/>
      <c r="CWK139" s="20"/>
      <c r="CWL139" s="20"/>
      <c r="CWM139" s="20"/>
      <c r="CWN139" s="20"/>
      <c r="CWO139" s="20"/>
      <c r="CWP139" s="20"/>
      <c r="CWQ139" s="20"/>
      <c r="CWR139" s="20"/>
      <c r="CWS139" s="20"/>
      <c r="CWT139" s="20"/>
      <c r="CWU139" s="20"/>
      <c r="CWV139" s="20"/>
      <c r="CWW139" s="20"/>
      <c r="CWX139" s="20"/>
      <c r="CWY139" s="20"/>
      <c r="CWZ139" s="20"/>
      <c r="CXA139" s="20"/>
      <c r="CXB139" s="20"/>
      <c r="CXC139" s="20"/>
      <c r="CXD139" s="20"/>
      <c r="CXE139" s="20"/>
      <c r="CXF139" s="20"/>
      <c r="CXG139" s="20"/>
      <c r="CXH139" s="20"/>
      <c r="CXI139" s="20"/>
      <c r="CXJ139" s="20"/>
      <c r="CXK139" s="20"/>
      <c r="CXL139" s="20"/>
      <c r="CXM139" s="20"/>
      <c r="CXN139" s="20"/>
      <c r="CXO139" s="20"/>
      <c r="CXP139" s="20"/>
      <c r="CXQ139" s="20"/>
      <c r="CXR139" s="20"/>
      <c r="CXS139" s="20"/>
      <c r="CXT139" s="20"/>
      <c r="CXU139" s="20"/>
      <c r="CXV139" s="20"/>
      <c r="CXW139" s="20"/>
      <c r="CXX139" s="20"/>
      <c r="CXY139" s="20"/>
      <c r="CXZ139" s="20"/>
      <c r="CYA139" s="20"/>
      <c r="CYB139" s="20"/>
      <c r="CYC139" s="20"/>
      <c r="CYD139" s="20"/>
      <c r="CYE139" s="20"/>
      <c r="CYF139" s="20"/>
      <c r="CYG139" s="20"/>
      <c r="CYH139" s="20"/>
      <c r="CYI139" s="20"/>
      <c r="CYJ139" s="20"/>
      <c r="CYK139" s="20"/>
      <c r="CYL139" s="20"/>
      <c r="CYM139" s="20"/>
      <c r="CYN139" s="20"/>
      <c r="CYO139" s="20"/>
      <c r="CYP139" s="20"/>
      <c r="CYQ139" s="20"/>
      <c r="CYR139" s="20"/>
      <c r="CYS139" s="20"/>
      <c r="CYT139" s="20"/>
      <c r="CYU139" s="20"/>
      <c r="CYV139" s="20"/>
      <c r="CYW139" s="20"/>
      <c r="CYX139" s="20"/>
      <c r="CYY139" s="20"/>
      <c r="CYZ139" s="20"/>
      <c r="CZA139" s="20"/>
      <c r="CZB139" s="20"/>
      <c r="CZC139" s="20"/>
      <c r="CZD139" s="20"/>
      <c r="CZE139" s="20"/>
      <c r="CZF139" s="20"/>
      <c r="CZG139" s="20"/>
      <c r="CZH139" s="20"/>
      <c r="CZI139" s="20"/>
      <c r="CZJ139" s="20"/>
      <c r="CZK139" s="20"/>
      <c r="CZL139" s="20"/>
      <c r="CZM139" s="20"/>
      <c r="CZN139" s="20"/>
      <c r="CZO139" s="20"/>
      <c r="CZP139" s="20"/>
      <c r="CZQ139" s="20"/>
      <c r="CZR139" s="20"/>
      <c r="CZS139" s="20"/>
      <c r="CZT139" s="20"/>
      <c r="CZU139" s="20"/>
      <c r="CZV139" s="20"/>
      <c r="CZW139" s="20"/>
      <c r="CZX139" s="20"/>
      <c r="CZY139" s="20"/>
      <c r="CZZ139" s="20"/>
      <c r="DAA139" s="20"/>
      <c r="DAB139" s="20"/>
      <c r="DAC139" s="20"/>
      <c r="DAD139" s="20"/>
      <c r="DAE139" s="20"/>
      <c r="DAF139" s="20"/>
      <c r="DAG139" s="20"/>
      <c r="DAH139" s="20"/>
      <c r="DAI139" s="20"/>
      <c r="DAJ139" s="20"/>
      <c r="DAK139" s="20"/>
      <c r="DAL139" s="20"/>
      <c r="DAM139" s="20"/>
      <c r="DAN139" s="20"/>
      <c r="DAO139" s="20"/>
      <c r="DAP139" s="20"/>
      <c r="DAQ139" s="20"/>
      <c r="DAR139" s="20"/>
      <c r="DAS139" s="20"/>
      <c r="DAT139" s="20"/>
      <c r="DAU139" s="20"/>
      <c r="DAV139" s="20"/>
      <c r="DAW139" s="20"/>
      <c r="DAX139" s="20"/>
      <c r="DAY139" s="20"/>
      <c r="DAZ139" s="20"/>
      <c r="DBA139" s="20"/>
      <c r="DBB139" s="20"/>
      <c r="DBC139" s="20"/>
      <c r="DBD139" s="20"/>
      <c r="DBE139" s="20"/>
      <c r="DBF139" s="20"/>
      <c r="DBG139" s="20"/>
      <c r="DBH139" s="20"/>
      <c r="DBI139" s="20"/>
      <c r="DBJ139" s="20"/>
      <c r="DBK139" s="20"/>
      <c r="DBL139" s="20"/>
      <c r="DBM139" s="20"/>
      <c r="DBN139" s="20"/>
      <c r="DBO139" s="20"/>
      <c r="DBP139" s="20"/>
      <c r="DBQ139" s="20"/>
      <c r="DBR139" s="20"/>
      <c r="DBS139" s="20"/>
      <c r="DBT139" s="20"/>
      <c r="DBU139" s="20"/>
      <c r="DBV139" s="20"/>
      <c r="DBW139" s="20"/>
      <c r="DBX139" s="20"/>
      <c r="DBY139" s="20"/>
      <c r="DBZ139" s="20"/>
      <c r="DCA139" s="20"/>
      <c r="DCB139" s="20"/>
      <c r="DCC139" s="20"/>
      <c r="DCD139" s="20"/>
      <c r="DCE139" s="20"/>
      <c r="DCF139" s="20"/>
      <c r="DCG139" s="20"/>
      <c r="DCH139" s="20"/>
      <c r="DCI139" s="20"/>
      <c r="DCJ139" s="20"/>
      <c r="DCK139" s="20"/>
      <c r="DCL139" s="20"/>
      <c r="DCM139" s="20"/>
      <c r="DCN139" s="20"/>
      <c r="DCO139" s="20"/>
      <c r="DCP139" s="20"/>
      <c r="DCQ139" s="20"/>
      <c r="DCR139" s="20"/>
      <c r="DCS139" s="20"/>
      <c r="DCT139" s="20"/>
      <c r="DCU139" s="20"/>
      <c r="DCV139" s="20"/>
      <c r="DCW139" s="20"/>
      <c r="DCX139" s="20"/>
      <c r="DCY139" s="20"/>
      <c r="DCZ139" s="20"/>
      <c r="DDA139" s="20"/>
      <c r="DDB139" s="20"/>
      <c r="DDC139" s="20"/>
      <c r="DDD139" s="20"/>
      <c r="DDE139" s="20"/>
      <c r="DDF139" s="20"/>
      <c r="DDG139" s="20"/>
      <c r="DDH139" s="20"/>
      <c r="DDI139" s="20"/>
      <c r="DDJ139" s="20"/>
      <c r="DDK139" s="20"/>
      <c r="DDL139" s="20"/>
      <c r="DDM139" s="20"/>
      <c r="DDN139" s="20"/>
      <c r="DDO139" s="20"/>
      <c r="DDP139" s="20"/>
      <c r="DDQ139" s="20"/>
      <c r="DDR139" s="20"/>
      <c r="DDS139" s="20"/>
      <c r="DDT139" s="20"/>
      <c r="DDU139" s="20"/>
      <c r="DDV139" s="20"/>
      <c r="DDW139" s="20"/>
      <c r="DDX139" s="20"/>
      <c r="DDY139" s="20"/>
      <c r="DDZ139" s="20"/>
      <c r="DEA139" s="20"/>
      <c r="DEB139" s="20"/>
      <c r="DEC139" s="20"/>
      <c r="DED139" s="20"/>
      <c r="DEE139" s="20"/>
      <c r="DEF139" s="20"/>
      <c r="DEG139" s="20"/>
      <c r="DEH139" s="20"/>
      <c r="DEI139" s="20"/>
      <c r="DEJ139" s="20"/>
      <c r="DEK139" s="20"/>
      <c r="DEL139" s="20"/>
      <c r="DEM139" s="20"/>
      <c r="DEN139" s="20"/>
      <c r="DEO139" s="20"/>
      <c r="DEP139" s="20"/>
      <c r="DEQ139" s="20"/>
      <c r="DER139" s="20"/>
      <c r="DES139" s="20"/>
      <c r="DET139" s="20"/>
      <c r="DEU139" s="20"/>
      <c r="DEV139" s="20"/>
      <c r="DEW139" s="20"/>
      <c r="DEX139" s="20"/>
      <c r="DEY139" s="20"/>
      <c r="DEZ139" s="20"/>
      <c r="DFA139" s="20"/>
      <c r="DFB139" s="20"/>
      <c r="DFC139" s="20"/>
      <c r="DFD139" s="20"/>
      <c r="DFE139" s="20"/>
      <c r="DFF139" s="20"/>
      <c r="DFG139" s="20"/>
      <c r="DFH139" s="20"/>
      <c r="DFI139" s="20"/>
      <c r="DFJ139" s="20"/>
      <c r="DFK139" s="20"/>
      <c r="DFL139" s="20"/>
      <c r="DFM139" s="20"/>
      <c r="DFN139" s="20"/>
      <c r="DFO139" s="20"/>
      <c r="DFP139" s="20"/>
      <c r="DFQ139" s="20"/>
      <c r="DFR139" s="20"/>
      <c r="DFS139" s="20"/>
      <c r="DFT139" s="20"/>
      <c r="DFU139" s="20"/>
      <c r="DFV139" s="20"/>
      <c r="DFW139" s="20"/>
      <c r="DFX139" s="20"/>
      <c r="DFY139" s="20"/>
      <c r="DFZ139" s="20"/>
      <c r="DGA139" s="20"/>
      <c r="DGB139" s="20"/>
      <c r="DGC139" s="20"/>
      <c r="DGD139" s="20"/>
      <c r="DGE139" s="20"/>
      <c r="DGF139" s="20"/>
      <c r="DGG139" s="20"/>
      <c r="DGH139" s="20"/>
      <c r="DGI139" s="20"/>
      <c r="DGJ139" s="20"/>
      <c r="DGK139" s="20"/>
      <c r="DGL139" s="20"/>
      <c r="DGM139" s="20"/>
      <c r="DGN139" s="20"/>
      <c r="DGO139" s="20"/>
      <c r="DGP139" s="20"/>
      <c r="DGQ139" s="20"/>
      <c r="DGR139" s="20"/>
      <c r="DGS139" s="20"/>
      <c r="DGT139" s="20"/>
      <c r="DGU139" s="20"/>
      <c r="DGV139" s="20"/>
      <c r="DGW139" s="20"/>
      <c r="DGX139" s="20"/>
      <c r="DGY139" s="20"/>
      <c r="DGZ139" s="20"/>
      <c r="DHA139" s="20"/>
      <c r="DHB139" s="20"/>
      <c r="DHC139" s="20"/>
      <c r="DHD139" s="20"/>
      <c r="DHE139" s="20"/>
      <c r="DHF139" s="20"/>
      <c r="DHG139" s="20"/>
      <c r="DHH139" s="20"/>
      <c r="DHI139" s="20"/>
      <c r="DHJ139" s="20"/>
      <c r="DHK139" s="20"/>
      <c r="DHL139" s="20"/>
      <c r="DHM139" s="20"/>
      <c r="DHN139" s="20"/>
      <c r="DHO139" s="20"/>
      <c r="DHP139" s="20"/>
      <c r="DHQ139" s="20"/>
      <c r="DHR139" s="20"/>
      <c r="DHS139" s="20"/>
      <c r="DHT139" s="20"/>
      <c r="DHU139" s="20"/>
      <c r="DHV139" s="20"/>
      <c r="DHW139" s="20"/>
      <c r="DHX139" s="20"/>
      <c r="DHY139" s="20"/>
      <c r="DHZ139" s="20"/>
      <c r="DIA139" s="20"/>
      <c r="DIB139" s="20"/>
      <c r="DIC139" s="20"/>
      <c r="DID139" s="20"/>
      <c r="DIE139" s="20"/>
      <c r="DIF139" s="20"/>
      <c r="DIG139" s="20"/>
      <c r="DIH139" s="20"/>
      <c r="DII139" s="20"/>
      <c r="DIJ139" s="20"/>
      <c r="DIK139" s="20"/>
      <c r="DIL139" s="20"/>
      <c r="DIM139" s="20"/>
      <c r="DIN139" s="20"/>
      <c r="DIO139" s="20"/>
      <c r="DIP139" s="20"/>
      <c r="DIQ139" s="20"/>
      <c r="DIR139" s="20"/>
      <c r="DIS139" s="20"/>
      <c r="DIT139" s="20"/>
      <c r="DIU139" s="20"/>
      <c r="DIV139" s="20"/>
      <c r="DIW139" s="20"/>
      <c r="DIX139" s="20"/>
      <c r="DIY139" s="20"/>
      <c r="DIZ139" s="20"/>
      <c r="DJA139" s="20"/>
      <c r="DJB139" s="20"/>
      <c r="DJC139" s="20"/>
      <c r="DJD139" s="20"/>
      <c r="DJE139" s="20"/>
      <c r="DJF139" s="20"/>
      <c r="DJG139" s="20"/>
      <c r="DJH139" s="20"/>
      <c r="DJI139" s="20"/>
      <c r="DJJ139" s="20"/>
      <c r="DJK139" s="20"/>
      <c r="DJL139" s="20"/>
      <c r="DJM139" s="20"/>
      <c r="DJN139" s="20"/>
      <c r="DJO139" s="20"/>
      <c r="DJP139" s="20"/>
      <c r="DJQ139" s="20"/>
      <c r="DJR139" s="20"/>
      <c r="DJS139" s="20"/>
      <c r="DJT139" s="20"/>
      <c r="DJU139" s="20"/>
      <c r="DJV139" s="20"/>
      <c r="DJW139" s="20"/>
      <c r="DJX139" s="20"/>
      <c r="DJY139" s="20"/>
      <c r="DJZ139" s="20"/>
      <c r="DKA139" s="20"/>
      <c r="DKB139" s="20"/>
      <c r="DKC139" s="20"/>
      <c r="DKD139" s="20"/>
      <c r="DKE139" s="20"/>
      <c r="DKF139" s="20"/>
      <c r="DKG139" s="20"/>
      <c r="DKH139" s="20"/>
      <c r="DKI139" s="20"/>
      <c r="DKJ139" s="20"/>
      <c r="DKK139" s="20"/>
      <c r="DKL139" s="20"/>
      <c r="DKM139" s="20"/>
      <c r="DKN139" s="20"/>
      <c r="DKO139" s="20"/>
      <c r="DKP139" s="20"/>
      <c r="DKQ139" s="20"/>
      <c r="DKR139" s="20"/>
      <c r="DKS139" s="20"/>
      <c r="DKT139" s="20"/>
      <c r="DKU139" s="20"/>
      <c r="DKV139" s="20"/>
      <c r="DKW139" s="20"/>
      <c r="DKX139" s="20"/>
      <c r="DKY139" s="20"/>
      <c r="DKZ139" s="20"/>
      <c r="DLA139" s="20"/>
      <c r="DLB139" s="20"/>
      <c r="DLC139" s="20"/>
      <c r="DLD139" s="20"/>
      <c r="DLE139" s="20"/>
      <c r="DLF139" s="20"/>
      <c r="DLG139" s="20"/>
      <c r="DLH139" s="20"/>
      <c r="DLI139" s="20"/>
      <c r="DLJ139" s="20"/>
      <c r="DLK139" s="20"/>
      <c r="DLL139" s="20"/>
      <c r="DLM139" s="20"/>
      <c r="DLN139" s="20"/>
      <c r="DLO139" s="20"/>
      <c r="DLP139" s="20"/>
      <c r="DLQ139" s="20"/>
      <c r="DLR139" s="20"/>
      <c r="DLS139" s="20"/>
      <c r="DLT139" s="20"/>
      <c r="DLU139" s="20"/>
      <c r="DLV139" s="20"/>
      <c r="DLW139" s="20"/>
      <c r="DLX139" s="20"/>
      <c r="DLY139" s="20"/>
      <c r="DLZ139" s="20"/>
      <c r="DMA139" s="20"/>
      <c r="DMB139" s="20"/>
      <c r="DMC139" s="20"/>
      <c r="DMD139" s="20"/>
      <c r="DME139" s="20"/>
      <c r="DMF139" s="20"/>
      <c r="DMG139" s="20"/>
      <c r="DMH139" s="20"/>
      <c r="DMI139" s="20"/>
      <c r="DMJ139" s="20"/>
      <c r="DMK139" s="20"/>
      <c r="DML139" s="20"/>
      <c r="DMM139" s="20"/>
      <c r="DMN139" s="20"/>
      <c r="DMO139" s="20"/>
      <c r="DMP139" s="20"/>
      <c r="DMQ139" s="20"/>
      <c r="DMR139" s="20"/>
      <c r="DMS139" s="20"/>
      <c r="DMT139" s="20"/>
      <c r="DMU139" s="20"/>
      <c r="DMV139" s="20"/>
      <c r="DMW139" s="20"/>
      <c r="DMX139" s="20"/>
      <c r="DMY139" s="20"/>
      <c r="DMZ139" s="20"/>
      <c r="DNA139" s="20"/>
      <c r="DNB139" s="20"/>
      <c r="DNC139" s="20"/>
      <c r="DND139" s="20"/>
      <c r="DNE139" s="20"/>
      <c r="DNF139" s="20"/>
      <c r="DNG139" s="20"/>
      <c r="DNH139" s="20"/>
      <c r="DNI139" s="20"/>
      <c r="DNJ139" s="20"/>
      <c r="DNK139" s="20"/>
      <c r="DNL139" s="20"/>
      <c r="DNM139" s="20"/>
      <c r="DNN139" s="20"/>
      <c r="DNO139" s="20"/>
      <c r="DNP139" s="20"/>
      <c r="DNQ139" s="20"/>
      <c r="DNR139" s="20"/>
      <c r="DNS139" s="20"/>
      <c r="DNT139" s="20"/>
      <c r="DNU139" s="20"/>
      <c r="DNV139" s="20"/>
      <c r="DNW139" s="20"/>
      <c r="DNX139" s="20"/>
      <c r="DNY139" s="20"/>
      <c r="DNZ139" s="20"/>
      <c r="DOA139" s="20"/>
      <c r="DOB139" s="20"/>
      <c r="DOC139" s="20"/>
      <c r="DOD139" s="20"/>
      <c r="DOE139" s="20"/>
      <c r="DOF139" s="20"/>
      <c r="DOG139" s="20"/>
      <c r="DOH139" s="20"/>
      <c r="DOI139" s="20"/>
      <c r="DOJ139" s="20"/>
      <c r="DOK139" s="20"/>
      <c r="DOL139" s="20"/>
      <c r="DOM139" s="20"/>
      <c r="DON139" s="20"/>
      <c r="DOO139" s="20"/>
      <c r="DOP139" s="20"/>
      <c r="DOQ139" s="20"/>
      <c r="DOR139" s="20"/>
      <c r="DOS139" s="20"/>
      <c r="DOT139" s="20"/>
      <c r="DOU139" s="20"/>
      <c r="DOV139" s="20"/>
      <c r="DOW139" s="20"/>
      <c r="DOX139" s="20"/>
      <c r="DOY139" s="20"/>
      <c r="DOZ139" s="20"/>
      <c r="DPA139" s="20"/>
      <c r="DPB139" s="20"/>
      <c r="DPC139" s="20"/>
      <c r="DPD139" s="20"/>
      <c r="DPE139" s="20"/>
      <c r="DPF139" s="20"/>
      <c r="DPG139" s="20"/>
      <c r="DPH139" s="20"/>
      <c r="DPI139" s="20"/>
      <c r="DPJ139" s="20"/>
      <c r="DPK139" s="20"/>
      <c r="DPL139" s="20"/>
      <c r="DPM139" s="20"/>
      <c r="DPN139" s="20"/>
      <c r="DPO139" s="20"/>
      <c r="DPP139" s="20"/>
      <c r="DPQ139" s="20"/>
      <c r="DPR139" s="20"/>
      <c r="DPS139" s="20"/>
      <c r="DPT139" s="20"/>
      <c r="DPU139" s="20"/>
      <c r="DPV139" s="20"/>
      <c r="DPW139" s="20"/>
      <c r="DPX139" s="20"/>
      <c r="DPY139" s="20"/>
      <c r="DPZ139" s="20"/>
      <c r="DQA139" s="20"/>
      <c r="DQB139" s="20"/>
      <c r="DQC139" s="20"/>
      <c r="DQD139" s="20"/>
      <c r="DQE139" s="20"/>
      <c r="DQF139" s="20"/>
      <c r="DQG139" s="20"/>
      <c r="DQH139" s="20"/>
      <c r="DQI139" s="20"/>
      <c r="DQJ139" s="20"/>
      <c r="DQK139" s="20"/>
      <c r="DQL139" s="20"/>
      <c r="DQM139" s="20"/>
      <c r="DQN139" s="20"/>
      <c r="DQO139" s="20"/>
      <c r="DQP139" s="20"/>
      <c r="DQQ139" s="20"/>
      <c r="DQR139" s="20"/>
      <c r="DQS139" s="20"/>
      <c r="DQT139" s="20"/>
      <c r="DQU139" s="20"/>
      <c r="DQV139" s="20"/>
      <c r="DQW139" s="20"/>
      <c r="DQX139" s="20"/>
      <c r="DQY139" s="20"/>
      <c r="DQZ139" s="20"/>
      <c r="DRA139" s="20"/>
      <c r="DRB139" s="20"/>
      <c r="DRC139" s="20"/>
      <c r="DRD139" s="20"/>
      <c r="DRE139" s="20"/>
      <c r="DRF139" s="20"/>
      <c r="DRG139" s="20"/>
      <c r="DRH139" s="20"/>
      <c r="DRI139" s="20"/>
      <c r="DRJ139" s="20"/>
      <c r="DRK139" s="20"/>
      <c r="DRL139" s="20"/>
      <c r="DRM139" s="20"/>
      <c r="DRN139" s="20"/>
      <c r="DRO139" s="20"/>
      <c r="DRP139" s="20"/>
      <c r="DRQ139" s="20"/>
      <c r="DRR139" s="20"/>
      <c r="DRS139" s="20"/>
      <c r="DRT139" s="20"/>
      <c r="DRU139" s="20"/>
      <c r="DRV139" s="20"/>
      <c r="DRW139" s="20"/>
      <c r="DRX139" s="20"/>
      <c r="DRY139" s="20"/>
      <c r="DRZ139" s="20"/>
      <c r="DSA139" s="20"/>
      <c r="DSB139" s="20"/>
      <c r="DSC139" s="20"/>
      <c r="DSD139" s="20"/>
      <c r="DSE139" s="20"/>
      <c r="DSF139" s="20"/>
      <c r="DSG139" s="20"/>
      <c r="DSH139" s="20"/>
      <c r="DSI139" s="20"/>
      <c r="DSJ139" s="20"/>
      <c r="DSK139" s="20"/>
      <c r="DSL139" s="20"/>
      <c r="DSM139" s="20"/>
      <c r="DSN139" s="20"/>
      <c r="DSO139" s="20"/>
      <c r="DSP139" s="20"/>
      <c r="DSQ139" s="20"/>
      <c r="DSR139" s="20"/>
      <c r="DSS139" s="20"/>
      <c r="DST139" s="20"/>
      <c r="DSU139" s="20"/>
      <c r="DSV139" s="20"/>
      <c r="DSW139" s="20"/>
      <c r="DSX139" s="20"/>
      <c r="DSY139" s="20"/>
      <c r="DSZ139" s="20"/>
      <c r="DTA139" s="20"/>
      <c r="DTB139" s="20"/>
      <c r="DTC139" s="20"/>
      <c r="DTD139" s="20"/>
      <c r="DTE139" s="20"/>
      <c r="DTF139" s="20"/>
      <c r="DTG139" s="20"/>
      <c r="DTH139" s="20"/>
      <c r="DTI139" s="20"/>
      <c r="DTJ139" s="20"/>
      <c r="DTK139" s="20"/>
      <c r="DTL139" s="20"/>
      <c r="DTM139" s="20"/>
      <c r="DTN139" s="20"/>
      <c r="DTO139" s="20"/>
      <c r="DTP139" s="20"/>
      <c r="DTQ139" s="20"/>
      <c r="DTR139" s="20"/>
      <c r="DTS139" s="20"/>
      <c r="DTT139" s="20"/>
      <c r="DTU139" s="20"/>
      <c r="DTV139" s="20"/>
      <c r="DTW139" s="20"/>
      <c r="DTX139" s="20"/>
      <c r="DTY139" s="20"/>
      <c r="DTZ139" s="20"/>
      <c r="DUA139" s="20"/>
      <c r="DUB139" s="20"/>
      <c r="DUC139" s="20"/>
      <c r="DUD139" s="20"/>
      <c r="DUE139" s="20"/>
      <c r="DUF139" s="20"/>
      <c r="DUG139" s="20"/>
      <c r="DUH139" s="20"/>
      <c r="DUI139" s="20"/>
      <c r="DUJ139" s="20"/>
      <c r="DUK139" s="20"/>
      <c r="DUL139" s="20"/>
      <c r="DUM139" s="20"/>
      <c r="DUN139" s="20"/>
      <c r="DUO139" s="20"/>
      <c r="DUP139" s="20"/>
      <c r="DUQ139" s="20"/>
      <c r="DUR139" s="20"/>
      <c r="DUS139" s="20"/>
      <c r="DUT139" s="20"/>
      <c r="DUU139" s="20"/>
      <c r="DUV139" s="20"/>
      <c r="DUW139" s="20"/>
      <c r="DUX139" s="20"/>
      <c r="DUY139" s="20"/>
      <c r="DUZ139" s="20"/>
      <c r="DVA139" s="20"/>
      <c r="DVB139" s="20"/>
      <c r="DVC139" s="20"/>
      <c r="DVD139" s="20"/>
      <c r="DVE139" s="20"/>
      <c r="DVF139" s="20"/>
      <c r="DVG139" s="20"/>
      <c r="DVH139" s="20"/>
      <c r="DVI139" s="20"/>
      <c r="DVJ139" s="20"/>
      <c r="DVK139" s="20"/>
      <c r="DVL139" s="20"/>
      <c r="DVM139" s="20"/>
      <c r="DVN139" s="20"/>
      <c r="DVO139" s="20"/>
      <c r="DVP139" s="20"/>
      <c r="DVQ139" s="20"/>
      <c r="DVR139" s="20"/>
      <c r="DVS139" s="20"/>
      <c r="DVT139" s="20"/>
      <c r="DVU139" s="20"/>
      <c r="DVV139" s="20"/>
      <c r="DVW139" s="20"/>
      <c r="DVX139" s="20"/>
      <c r="DVY139" s="20"/>
      <c r="DVZ139" s="20"/>
      <c r="DWA139" s="20"/>
      <c r="DWB139" s="20"/>
      <c r="DWC139" s="20"/>
      <c r="DWD139" s="20"/>
      <c r="DWE139" s="20"/>
      <c r="DWF139" s="20"/>
      <c r="DWG139" s="20"/>
      <c r="DWH139" s="20"/>
      <c r="DWI139" s="20"/>
      <c r="DWJ139" s="20"/>
      <c r="DWK139" s="20"/>
      <c r="DWL139" s="20"/>
      <c r="DWM139" s="20"/>
      <c r="DWN139" s="20"/>
      <c r="DWO139" s="20"/>
      <c r="DWP139" s="20"/>
      <c r="DWQ139" s="20"/>
      <c r="DWR139" s="20"/>
      <c r="DWS139" s="20"/>
      <c r="DWT139" s="20"/>
      <c r="DWU139" s="20"/>
      <c r="DWV139" s="20"/>
      <c r="DWW139" s="20"/>
      <c r="DWX139" s="20"/>
      <c r="DWY139" s="20"/>
      <c r="DWZ139" s="20"/>
      <c r="DXA139" s="20"/>
      <c r="DXB139" s="20"/>
      <c r="DXC139" s="20"/>
      <c r="DXD139" s="20"/>
      <c r="DXE139" s="20"/>
      <c r="DXF139" s="20"/>
      <c r="DXG139" s="20"/>
      <c r="DXH139" s="20"/>
      <c r="DXI139" s="20"/>
      <c r="DXJ139" s="20"/>
      <c r="DXK139" s="20"/>
      <c r="DXL139" s="20"/>
      <c r="DXM139" s="20"/>
      <c r="DXN139" s="20"/>
      <c r="DXO139" s="20"/>
      <c r="DXP139" s="20"/>
      <c r="DXQ139" s="20"/>
      <c r="DXR139" s="20"/>
      <c r="DXS139" s="20"/>
      <c r="DXT139" s="20"/>
      <c r="DXU139" s="20"/>
      <c r="DXV139" s="20"/>
      <c r="DXW139" s="20"/>
      <c r="DXX139" s="20"/>
      <c r="DXY139" s="20"/>
      <c r="DXZ139" s="20"/>
      <c r="DYA139" s="20"/>
      <c r="DYB139" s="20"/>
      <c r="DYC139" s="20"/>
      <c r="DYD139" s="20"/>
      <c r="DYE139" s="20"/>
      <c r="DYF139" s="20"/>
      <c r="DYG139" s="20"/>
      <c r="DYH139" s="20"/>
      <c r="DYI139" s="20"/>
      <c r="DYJ139" s="20"/>
      <c r="DYK139" s="20"/>
      <c r="DYL139" s="20"/>
      <c r="DYM139" s="20"/>
      <c r="DYN139" s="20"/>
      <c r="DYO139" s="20"/>
      <c r="DYP139" s="20"/>
      <c r="DYQ139" s="20"/>
      <c r="DYR139" s="20"/>
      <c r="DYS139" s="20"/>
      <c r="DYT139" s="20"/>
      <c r="DYU139" s="20"/>
      <c r="DYV139" s="20"/>
      <c r="DYW139" s="20"/>
      <c r="DYX139" s="20"/>
      <c r="DYY139" s="20"/>
      <c r="DYZ139" s="20"/>
      <c r="DZA139" s="20"/>
      <c r="DZB139" s="20"/>
      <c r="DZC139" s="20"/>
      <c r="DZD139" s="20"/>
      <c r="DZE139" s="20"/>
      <c r="DZF139" s="20"/>
      <c r="DZG139" s="20"/>
      <c r="DZH139" s="20"/>
      <c r="DZI139" s="20"/>
      <c r="DZJ139" s="20"/>
      <c r="DZK139" s="20"/>
      <c r="DZL139" s="20"/>
      <c r="DZM139" s="20"/>
      <c r="DZN139" s="20"/>
      <c r="DZO139" s="20"/>
      <c r="DZP139" s="20"/>
      <c r="DZQ139" s="20"/>
      <c r="DZR139" s="20"/>
      <c r="DZS139" s="20"/>
      <c r="DZT139" s="20"/>
      <c r="DZU139" s="20"/>
      <c r="DZV139" s="20"/>
      <c r="DZW139" s="20"/>
      <c r="DZX139" s="20"/>
      <c r="DZY139" s="20"/>
      <c r="DZZ139" s="20"/>
      <c r="EAA139" s="20"/>
      <c r="EAB139" s="20"/>
      <c r="EAC139" s="20"/>
      <c r="EAD139" s="20"/>
      <c r="EAE139" s="20"/>
      <c r="EAF139" s="20"/>
      <c r="EAG139" s="20"/>
      <c r="EAH139" s="20"/>
      <c r="EAI139" s="20"/>
      <c r="EAJ139" s="20"/>
      <c r="EAK139" s="20"/>
      <c r="EAL139" s="20"/>
      <c r="EAM139" s="20"/>
      <c r="EAN139" s="20"/>
      <c r="EAO139" s="20"/>
      <c r="EAP139" s="20"/>
      <c r="EAQ139" s="20"/>
      <c r="EAR139" s="20"/>
      <c r="EAS139" s="20"/>
      <c r="EAT139" s="20"/>
      <c r="EAU139" s="20"/>
      <c r="EAV139" s="20"/>
      <c r="EAW139" s="20"/>
      <c r="EAX139" s="20"/>
      <c r="EAY139" s="20"/>
      <c r="EAZ139" s="20"/>
      <c r="EBA139" s="20"/>
      <c r="EBB139" s="20"/>
      <c r="EBC139" s="20"/>
      <c r="EBD139" s="20"/>
      <c r="EBE139" s="20"/>
      <c r="EBF139" s="20"/>
      <c r="EBG139" s="20"/>
      <c r="EBH139" s="20"/>
      <c r="EBI139" s="20"/>
      <c r="EBJ139" s="20"/>
      <c r="EBK139" s="20"/>
      <c r="EBL139" s="20"/>
      <c r="EBM139" s="20"/>
      <c r="EBN139" s="20"/>
      <c r="EBO139" s="20"/>
      <c r="EBP139" s="20"/>
      <c r="EBQ139" s="20"/>
      <c r="EBR139" s="20"/>
      <c r="EBS139" s="20"/>
      <c r="EBT139" s="20"/>
      <c r="EBU139" s="20"/>
      <c r="EBV139" s="20"/>
      <c r="EBW139" s="20"/>
      <c r="EBX139" s="20"/>
      <c r="EBY139" s="20"/>
      <c r="EBZ139" s="20"/>
      <c r="ECA139" s="20"/>
      <c r="ECB139" s="20"/>
      <c r="ECC139" s="20"/>
      <c r="ECD139" s="20"/>
      <c r="ECE139" s="20"/>
      <c r="ECF139" s="20"/>
      <c r="ECG139" s="20"/>
      <c r="ECH139" s="20"/>
      <c r="ECI139" s="20"/>
      <c r="ECJ139" s="20"/>
      <c r="ECK139" s="20"/>
      <c r="ECL139" s="20"/>
      <c r="ECM139" s="20"/>
      <c r="ECN139" s="20"/>
      <c r="ECO139" s="20"/>
      <c r="ECP139" s="20"/>
      <c r="ECQ139" s="20"/>
      <c r="ECR139" s="20"/>
      <c r="ECS139" s="20"/>
      <c r="ECT139" s="20"/>
      <c r="ECU139" s="20"/>
      <c r="ECV139" s="20"/>
      <c r="ECW139" s="20"/>
      <c r="ECX139" s="20"/>
      <c r="ECY139" s="20"/>
      <c r="ECZ139" s="20"/>
      <c r="EDA139" s="20"/>
      <c r="EDB139" s="20"/>
      <c r="EDC139" s="20"/>
      <c r="EDD139" s="20"/>
      <c r="EDE139" s="20"/>
      <c r="EDF139" s="20"/>
      <c r="EDG139" s="20"/>
      <c r="EDH139" s="20"/>
      <c r="EDI139" s="20"/>
      <c r="EDJ139" s="20"/>
      <c r="EDK139" s="20"/>
      <c r="EDL139" s="20"/>
      <c r="EDM139" s="20"/>
      <c r="EDN139" s="20"/>
      <c r="EDO139" s="20"/>
      <c r="EDP139" s="20"/>
      <c r="EDQ139" s="20"/>
      <c r="EDR139" s="20"/>
      <c r="EDS139" s="20"/>
      <c r="EDT139" s="20"/>
      <c r="EDU139" s="20"/>
      <c r="EDV139" s="20"/>
      <c r="EDW139" s="20"/>
      <c r="EDX139" s="20"/>
      <c r="EDY139" s="20"/>
      <c r="EDZ139" s="20"/>
      <c r="EEA139" s="20"/>
      <c r="EEB139" s="20"/>
      <c r="EEC139" s="20"/>
      <c r="EED139" s="20"/>
      <c r="EEE139" s="20"/>
      <c r="EEF139" s="20"/>
      <c r="EEG139" s="20"/>
      <c r="EEH139" s="20"/>
      <c r="EEI139" s="20"/>
      <c r="EEJ139" s="20"/>
      <c r="EEK139" s="20"/>
      <c r="EEL139" s="20"/>
      <c r="EEM139" s="20"/>
      <c r="EEN139" s="20"/>
      <c r="EEO139" s="20"/>
      <c r="EEP139" s="20"/>
      <c r="EEQ139" s="20"/>
      <c r="EER139" s="20"/>
      <c r="EES139" s="20"/>
      <c r="EET139" s="20"/>
      <c r="EEU139" s="20"/>
      <c r="EEV139" s="20"/>
      <c r="EEW139" s="20"/>
      <c r="EEX139" s="20"/>
      <c r="EEY139" s="20"/>
      <c r="EEZ139" s="20"/>
      <c r="EFA139" s="20"/>
      <c r="EFB139" s="20"/>
      <c r="EFC139" s="20"/>
      <c r="EFD139" s="20"/>
      <c r="EFE139" s="20"/>
      <c r="EFF139" s="20"/>
      <c r="EFG139" s="20"/>
      <c r="EFH139" s="20"/>
      <c r="EFI139" s="20"/>
      <c r="EFJ139" s="20"/>
      <c r="EFK139" s="20"/>
      <c r="EFL139" s="20"/>
      <c r="EFM139" s="20"/>
      <c r="EFN139" s="20"/>
      <c r="EFO139" s="20"/>
      <c r="EFP139" s="20"/>
      <c r="EFQ139" s="20"/>
      <c r="EFR139" s="20"/>
      <c r="EFS139" s="20"/>
      <c r="EFT139" s="20"/>
      <c r="EFU139" s="20"/>
      <c r="EFV139" s="20"/>
      <c r="EFW139" s="20"/>
      <c r="EFX139" s="20"/>
      <c r="EFY139" s="20"/>
      <c r="EFZ139" s="20"/>
      <c r="EGA139" s="20"/>
      <c r="EGB139" s="20"/>
      <c r="EGC139" s="20"/>
      <c r="EGD139" s="20"/>
      <c r="EGE139" s="20"/>
      <c r="EGF139" s="20"/>
      <c r="EGG139" s="20"/>
      <c r="EGH139" s="20"/>
      <c r="EGI139" s="20"/>
      <c r="EGJ139" s="20"/>
      <c r="EGK139" s="20"/>
      <c r="EGL139" s="20"/>
      <c r="EGM139" s="20"/>
      <c r="EGN139" s="20"/>
      <c r="EGO139" s="20"/>
      <c r="EGP139" s="20"/>
      <c r="EGQ139" s="20"/>
      <c r="EGR139" s="20"/>
      <c r="EGS139" s="20"/>
      <c r="EGT139" s="20"/>
      <c r="EGU139" s="20"/>
      <c r="EGV139" s="20"/>
      <c r="EGW139" s="20"/>
      <c r="EGX139" s="20"/>
      <c r="EGY139" s="20"/>
      <c r="EGZ139" s="20"/>
      <c r="EHA139" s="20"/>
      <c r="EHB139" s="20"/>
      <c r="EHC139" s="20"/>
      <c r="EHD139" s="20"/>
      <c r="EHE139" s="20"/>
      <c r="EHF139" s="20"/>
      <c r="EHG139" s="20"/>
      <c r="EHH139" s="20"/>
      <c r="EHI139" s="20"/>
      <c r="EHJ139" s="20"/>
      <c r="EHK139" s="20"/>
      <c r="EHL139" s="20"/>
      <c r="EHM139" s="20"/>
      <c r="EHN139" s="20"/>
      <c r="EHO139" s="20"/>
      <c r="EHP139" s="20"/>
      <c r="EHQ139" s="20"/>
      <c r="EHR139" s="20"/>
      <c r="EHS139" s="20"/>
      <c r="EHT139" s="20"/>
      <c r="EHU139" s="20"/>
      <c r="EHV139" s="20"/>
      <c r="EHW139" s="20"/>
      <c r="EHX139" s="20"/>
      <c r="EHY139" s="20"/>
      <c r="EHZ139" s="20"/>
      <c r="EIA139" s="20"/>
      <c r="EIB139" s="20"/>
      <c r="EIC139" s="20"/>
      <c r="EID139" s="20"/>
      <c r="EIE139" s="20"/>
      <c r="EIF139" s="20"/>
      <c r="EIG139" s="20"/>
      <c r="EIH139" s="20"/>
      <c r="EII139" s="20"/>
      <c r="EIJ139" s="20"/>
      <c r="EIK139" s="20"/>
      <c r="EIL139" s="20"/>
      <c r="EIM139" s="20"/>
      <c r="EIN139" s="20"/>
      <c r="EIO139" s="20"/>
      <c r="EIP139" s="20"/>
      <c r="EIQ139" s="20"/>
      <c r="EIR139" s="20"/>
      <c r="EIS139" s="20"/>
      <c r="EIT139" s="20"/>
      <c r="EIU139" s="20"/>
      <c r="EIV139" s="20"/>
      <c r="EIW139" s="20"/>
      <c r="EIX139" s="20"/>
      <c r="EIY139" s="20"/>
      <c r="EIZ139" s="20"/>
      <c r="EJA139" s="20"/>
      <c r="EJB139" s="20"/>
      <c r="EJC139" s="20"/>
      <c r="EJD139" s="20"/>
      <c r="EJE139" s="20"/>
      <c r="EJF139" s="20"/>
      <c r="EJG139" s="20"/>
      <c r="EJH139" s="20"/>
      <c r="EJI139" s="20"/>
      <c r="EJJ139" s="20"/>
      <c r="EJK139" s="20"/>
      <c r="EJL139" s="20"/>
      <c r="EJM139" s="20"/>
      <c r="EJN139" s="20"/>
      <c r="EJO139" s="20"/>
      <c r="EJP139" s="20"/>
      <c r="EJQ139" s="20"/>
      <c r="EJR139" s="20"/>
      <c r="EJS139" s="20"/>
      <c r="EJT139" s="20"/>
      <c r="EJU139" s="20"/>
      <c r="EJV139" s="20"/>
      <c r="EJW139" s="20"/>
      <c r="EJX139" s="20"/>
      <c r="EJY139" s="20"/>
      <c r="EJZ139" s="20"/>
      <c r="EKA139" s="20"/>
      <c r="EKB139" s="20"/>
      <c r="EKC139" s="20"/>
      <c r="EKD139" s="20"/>
      <c r="EKE139" s="20"/>
      <c r="EKF139" s="20"/>
      <c r="EKG139" s="20"/>
      <c r="EKH139" s="20"/>
      <c r="EKI139" s="20"/>
      <c r="EKJ139" s="20"/>
      <c r="EKK139" s="20"/>
      <c r="EKL139" s="20"/>
      <c r="EKM139" s="20"/>
      <c r="EKN139" s="20"/>
      <c r="EKO139" s="20"/>
      <c r="EKP139" s="20"/>
      <c r="EKQ139" s="20"/>
      <c r="EKR139" s="20"/>
      <c r="EKS139" s="20"/>
      <c r="EKT139" s="20"/>
      <c r="EKU139" s="20"/>
      <c r="EKV139" s="20"/>
      <c r="EKW139" s="20"/>
      <c r="EKX139" s="20"/>
      <c r="EKY139" s="20"/>
      <c r="EKZ139" s="20"/>
      <c r="ELA139" s="20"/>
      <c r="ELB139" s="20"/>
      <c r="ELC139" s="20"/>
      <c r="ELD139" s="20"/>
      <c r="ELE139" s="20"/>
      <c r="ELF139" s="20"/>
      <c r="ELG139" s="20"/>
      <c r="ELH139" s="20"/>
      <c r="ELI139" s="20"/>
      <c r="ELJ139" s="20"/>
      <c r="ELK139" s="20"/>
      <c r="ELL139" s="20"/>
      <c r="ELM139" s="20"/>
      <c r="ELN139" s="20"/>
      <c r="ELO139" s="20"/>
      <c r="ELP139" s="20"/>
      <c r="ELQ139" s="20"/>
      <c r="ELR139" s="20"/>
      <c r="ELS139" s="20"/>
      <c r="ELT139" s="20"/>
      <c r="ELU139" s="20"/>
      <c r="ELV139" s="20"/>
      <c r="ELW139" s="20"/>
      <c r="ELX139" s="20"/>
      <c r="ELY139" s="20"/>
      <c r="ELZ139" s="20"/>
      <c r="EMA139" s="20"/>
      <c r="EMB139" s="20"/>
      <c r="EMC139" s="20"/>
      <c r="EMD139" s="20"/>
      <c r="EME139" s="20"/>
      <c r="EMF139" s="20"/>
      <c r="EMG139" s="20"/>
      <c r="EMH139" s="20"/>
      <c r="EMI139" s="20"/>
      <c r="EMJ139" s="20"/>
      <c r="EMK139" s="20"/>
      <c r="EML139" s="20"/>
      <c r="EMM139" s="20"/>
      <c r="EMN139" s="20"/>
      <c r="EMO139" s="20"/>
      <c r="EMP139" s="20"/>
      <c r="EMQ139" s="20"/>
      <c r="EMR139" s="20"/>
      <c r="EMS139" s="20"/>
      <c r="EMT139" s="20"/>
      <c r="EMU139" s="20"/>
      <c r="EMV139" s="20"/>
      <c r="EMW139" s="20"/>
      <c r="EMX139" s="20"/>
      <c r="EMY139" s="20"/>
      <c r="EMZ139" s="20"/>
      <c r="ENA139" s="20"/>
      <c r="ENB139" s="20"/>
      <c r="ENC139" s="20"/>
      <c r="END139" s="20"/>
      <c r="ENE139" s="20"/>
      <c r="ENF139" s="20"/>
      <c r="ENG139" s="20"/>
      <c r="ENH139" s="20"/>
      <c r="ENI139" s="20"/>
      <c r="ENJ139" s="20"/>
      <c r="ENK139" s="20"/>
      <c r="ENL139" s="20"/>
      <c r="ENM139" s="20"/>
      <c r="ENN139" s="20"/>
      <c r="ENO139" s="20"/>
      <c r="ENP139" s="20"/>
      <c r="ENQ139" s="20"/>
      <c r="ENR139" s="20"/>
      <c r="ENS139" s="20"/>
      <c r="ENT139" s="20"/>
      <c r="ENU139" s="20"/>
      <c r="ENV139" s="20"/>
      <c r="ENW139" s="20"/>
      <c r="ENX139" s="20"/>
      <c r="ENY139" s="20"/>
      <c r="ENZ139" s="20"/>
      <c r="EOA139" s="20"/>
      <c r="EOB139" s="20"/>
      <c r="EOC139" s="20"/>
      <c r="EOD139" s="20"/>
      <c r="EOE139" s="20"/>
      <c r="EOF139" s="20"/>
      <c r="EOG139" s="20"/>
      <c r="EOH139" s="20"/>
      <c r="EOI139" s="20"/>
      <c r="EOJ139" s="20"/>
      <c r="EOK139" s="20"/>
      <c r="EOL139" s="20"/>
      <c r="EOM139" s="20"/>
      <c r="EON139" s="20"/>
      <c r="EOO139" s="20"/>
      <c r="EOP139" s="20"/>
      <c r="EOQ139" s="20"/>
      <c r="EOR139" s="20"/>
      <c r="EOS139" s="20"/>
      <c r="EOT139" s="20"/>
      <c r="EOU139" s="20"/>
      <c r="EOV139" s="20"/>
      <c r="EOW139" s="20"/>
      <c r="EOX139" s="20"/>
      <c r="EOY139" s="20"/>
      <c r="EOZ139" s="20"/>
      <c r="EPA139" s="20"/>
      <c r="EPB139" s="20"/>
      <c r="EPC139" s="20"/>
      <c r="EPD139" s="20"/>
      <c r="EPE139" s="20"/>
      <c r="EPF139" s="20"/>
      <c r="EPG139" s="20"/>
      <c r="EPH139" s="20"/>
      <c r="EPI139" s="20"/>
      <c r="EPJ139" s="20"/>
      <c r="EPK139" s="20"/>
      <c r="EPL139" s="20"/>
      <c r="EPM139" s="20"/>
      <c r="EPN139" s="20"/>
      <c r="EPO139" s="20"/>
      <c r="EPP139" s="20"/>
      <c r="EPQ139" s="20"/>
      <c r="EPR139" s="20"/>
      <c r="EPS139" s="20"/>
      <c r="EPT139" s="20"/>
      <c r="EPU139" s="20"/>
      <c r="EPV139" s="20"/>
      <c r="EPW139" s="20"/>
      <c r="EPX139" s="20"/>
      <c r="EPY139" s="20"/>
      <c r="EPZ139" s="20"/>
      <c r="EQA139" s="20"/>
      <c r="EQB139" s="20"/>
      <c r="EQC139" s="20"/>
      <c r="EQD139" s="20"/>
      <c r="EQE139" s="20"/>
      <c r="EQF139" s="20"/>
      <c r="EQG139" s="20"/>
      <c r="EQH139" s="20"/>
      <c r="EQI139" s="20"/>
      <c r="EQJ139" s="20"/>
      <c r="EQK139" s="20"/>
      <c r="EQL139" s="20"/>
      <c r="EQM139" s="20"/>
      <c r="EQN139" s="20"/>
      <c r="EQO139" s="20"/>
      <c r="EQP139" s="20"/>
      <c r="EQQ139" s="20"/>
      <c r="EQR139" s="20"/>
      <c r="EQS139" s="20"/>
      <c r="EQT139" s="20"/>
      <c r="EQU139" s="20"/>
      <c r="EQV139" s="20"/>
      <c r="EQW139" s="20"/>
      <c r="EQX139" s="20"/>
      <c r="EQY139" s="20"/>
      <c r="EQZ139" s="20"/>
      <c r="ERA139" s="20"/>
      <c r="ERB139" s="20"/>
      <c r="ERC139" s="20"/>
      <c r="ERD139" s="20"/>
      <c r="ERE139" s="20"/>
      <c r="ERF139" s="20"/>
      <c r="ERG139" s="20"/>
      <c r="ERH139" s="20"/>
      <c r="ERI139" s="20"/>
      <c r="ERJ139" s="20"/>
      <c r="ERK139" s="20"/>
      <c r="ERL139" s="20"/>
      <c r="ERM139" s="20"/>
      <c r="ERN139" s="20"/>
      <c r="ERO139" s="20"/>
      <c r="ERP139" s="20"/>
      <c r="ERQ139" s="20"/>
      <c r="ERR139" s="20"/>
      <c r="ERS139" s="20"/>
      <c r="ERT139" s="20"/>
      <c r="ERU139" s="20"/>
      <c r="ERV139" s="20"/>
      <c r="ERW139" s="20"/>
      <c r="ERX139" s="20"/>
      <c r="ERY139" s="20"/>
      <c r="ERZ139" s="20"/>
      <c r="ESA139" s="20"/>
      <c r="ESB139" s="20"/>
      <c r="ESC139" s="20"/>
      <c r="ESD139" s="20"/>
      <c r="ESE139" s="20"/>
      <c r="ESF139" s="20"/>
      <c r="ESG139" s="20"/>
      <c r="ESH139" s="20"/>
      <c r="ESI139" s="20"/>
      <c r="ESJ139" s="20"/>
      <c r="ESK139" s="20"/>
      <c r="ESL139" s="20"/>
      <c r="ESM139" s="20"/>
      <c r="ESN139" s="20"/>
      <c r="ESO139" s="20"/>
      <c r="ESP139" s="20"/>
      <c r="ESQ139" s="20"/>
      <c r="ESR139" s="20"/>
      <c r="ESS139" s="20"/>
      <c r="EST139" s="20"/>
      <c r="ESU139" s="20"/>
      <c r="ESV139" s="20"/>
      <c r="ESW139" s="20"/>
      <c r="ESX139" s="20"/>
      <c r="ESY139" s="20"/>
      <c r="ESZ139" s="20"/>
      <c r="ETA139" s="20"/>
      <c r="ETB139" s="20"/>
      <c r="ETC139" s="20"/>
      <c r="ETD139" s="20"/>
      <c r="ETE139" s="20"/>
      <c r="ETF139" s="20"/>
      <c r="ETG139" s="20"/>
      <c r="ETH139" s="20"/>
      <c r="ETI139" s="20"/>
      <c r="ETJ139" s="20"/>
      <c r="ETK139" s="20"/>
      <c r="ETL139" s="20"/>
      <c r="ETM139" s="20"/>
      <c r="ETN139" s="20"/>
      <c r="ETO139" s="20"/>
      <c r="ETP139" s="20"/>
      <c r="ETQ139" s="20"/>
      <c r="ETR139" s="20"/>
      <c r="ETS139" s="20"/>
      <c r="ETT139" s="20"/>
      <c r="ETU139" s="20"/>
      <c r="ETV139" s="20"/>
      <c r="ETW139" s="20"/>
      <c r="ETX139" s="20"/>
      <c r="ETY139" s="20"/>
      <c r="ETZ139" s="20"/>
      <c r="EUA139" s="20"/>
      <c r="EUB139" s="20"/>
      <c r="EUC139" s="20"/>
      <c r="EUD139" s="20"/>
      <c r="EUE139" s="20"/>
      <c r="EUF139" s="20"/>
      <c r="EUG139" s="20"/>
      <c r="EUH139" s="20"/>
      <c r="EUI139" s="20"/>
      <c r="EUJ139" s="20"/>
      <c r="EUK139" s="20"/>
      <c r="EUL139" s="20"/>
      <c r="EUM139" s="20"/>
      <c r="EUN139" s="20"/>
      <c r="EUO139" s="20"/>
      <c r="EUP139" s="20"/>
      <c r="EUQ139" s="20"/>
      <c r="EUR139" s="20"/>
      <c r="EUS139" s="20"/>
      <c r="EUT139" s="20"/>
      <c r="EUU139" s="20"/>
      <c r="EUV139" s="20"/>
      <c r="EUW139" s="20"/>
      <c r="EUX139" s="20"/>
      <c r="EUY139" s="20"/>
      <c r="EUZ139" s="20"/>
      <c r="EVA139" s="20"/>
      <c r="EVB139" s="20"/>
      <c r="EVC139" s="20"/>
      <c r="EVD139" s="20"/>
      <c r="EVE139" s="20"/>
      <c r="EVF139" s="20"/>
      <c r="EVG139" s="20"/>
      <c r="EVH139" s="20"/>
      <c r="EVI139" s="20"/>
      <c r="EVJ139" s="20"/>
      <c r="EVK139" s="20"/>
      <c r="EVL139" s="20"/>
      <c r="EVM139" s="20"/>
      <c r="EVN139" s="20"/>
      <c r="EVO139" s="20"/>
      <c r="EVP139" s="20"/>
      <c r="EVQ139" s="20"/>
      <c r="EVR139" s="20"/>
      <c r="EVS139" s="20"/>
      <c r="EVT139" s="20"/>
      <c r="EVU139" s="20"/>
      <c r="EVV139" s="20"/>
      <c r="EVW139" s="20"/>
      <c r="EVX139" s="20"/>
      <c r="EVY139" s="20"/>
      <c r="EVZ139" s="20"/>
      <c r="EWA139" s="20"/>
      <c r="EWB139" s="20"/>
      <c r="EWC139" s="20"/>
      <c r="EWD139" s="20"/>
      <c r="EWE139" s="20"/>
      <c r="EWF139" s="20"/>
      <c r="EWG139" s="20"/>
      <c r="EWH139" s="20"/>
      <c r="EWI139" s="20"/>
      <c r="EWJ139" s="20"/>
      <c r="EWK139" s="20"/>
      <c r="EWL139" s="20"/>
      <c r="EWM139" s="20"/>
      <c r="EWN139" s="20"/>
      <c r="EWO139" s="20"/>
      <c r="EWP139" s="20"/>
      <c r="EWQ139" s="20"/>
      <c r="EWR139" s="20"/>
      <c r="EWS139" s="20"/>
      <c r="EWT139" s="20"/>
      <c r="EWU139" s="20"/>
      <c r="EWV139" s="20"/>
      <c r="EWW139" s="20"/>
      <c r="EWX139" s="20"/>
      <c r="EWY139" s="20"/>
      <c r="EWZ139" s="20"/>
      <c r="EXA139" s="20"/>
      <c r="EXB139" s="20"/>
      <c r="EXC139" s="20"/>
      <c r="EXD139" s="20"/>
      <c r="EXE139" s="20"/>
      <c r="EXF139" s="20"/>
      <c r="EXG139" s="20"/>
      <c r="EXH139" s="20"/>
      <c r="EXI139" s="20"/>
      <c r="EXJ139" s="20"/>
      <c r="EXK139" s="20"/>
      <c r="EXL139" s="20"/>
      <c r="EXM139" s="20"/>
      <c r="EXN139" s="20"/>
      <c r="EXO139" s="20"/>
      <c r="EXP139" s="20"/>
      <c r="EXQ139" s="20"/>
      <c r="EXR139" s="20"/>
      <c r="EXS139" s="20"/>
      <c r="EXT139" s="20"/>
      <c r="EXU139" s="20"/>
      <c r="EXV139" s="20"/>
      <c r="EXW139" s="20"/>
      <c r="EXX139" s="20"/>
      <c r="EXY139" s="20"/>
      <c r="EXZ139" s="20"/>
      <c r="EYA139" s="20"/>
      <c r="EYB139" s="20"/>
      <c r="EYC139" s="20"/>
      <c r="EYD139" s="20"/>
      <c r="EYE139" s="20"/>
      <c r="EYF139" s="20"/>
      <c r="EYG139" s="20"/>
      <c r="EYH139" s="20"/>
      <c r="EYI139" s="20"/>
      <c r="EYJ139" s="20"/>
      <c r="EYK139" s="20"/>
      <c r="EYL139" s="20"/>
      <c r="EYM139" s="20"/>
      <c r="EYN139" s="20"/>
      <c r="EYO139" s="20"/>
      <c r="EYP139" s="20"/>
      <c r="EYQ139" s="20"/>
      <c r="EYR139" s="20"/>
      <c r="EYS139" s="20"/>
      <c r="EYT139" s="20"/>
      <c r="EYU139" s="20"/>
      <c r="EYV139" s="20"/>
      <c r="EYW139" s="20"/>
      <c r="EYX139" s="20"/>
      <c r="EYY139" s="20"/>
      <c r="EYZ139" s="20"/>
      <c r="EZA139" s="20"/>
      <c r="EZB139" s="20"/>
      <c r="EZC139" s="20"/>
      <c r="EZD139" s="20"/>
      <c r="EZE139" s="20"/>
      <c r="EZF139" s="20"/>
      <c r="EZG139" s="20"/>
      <c r="EZH139" s="20"/>
      <c r="EZI139" s="20"/>
      <c r="EZJ139" s="20"/>
      <c r="EZK139" s="20"/>
      <c r="EZL139" s="20"/>
      <c r="EZM139" s="20"/>
      <c r="EZN139" s="20"/>
      <c r="EZO139" s="20"/>
      <c r="EZP139" s="20"/>
      <c r="EZQ139" s="20"/>
      <c r="EZR139" s="20"/>
      <c r="EZS139" s="20"/>
      <c r="EZT139" s="20"/>
      <c r="EZU139" s="20"/>
      <c r="EZV139" s="20"/>
      <c r="EZW139" s="20"/>
      <c r="EZX139" s="20"/>
      <c r="EZY139" s="20"/>
      <c r="EZZ139" s="20"/>
      <c r="FAA139" s="20"/>
      <c r="FAB139" s="20"/>
      <c r="FAC139" s="20"/>
      <c r="FAD139" s="20"/>
      <c r="FAE139" s="20"/>
      <c r="FAF139" s="20"/>
      <c r="FAG139" s="20"/>
      <c r="FAH139" s="20"/>
      <c r="FAI139" s="20"/>
      <c r="FAJ139" s="20"/>
      <c r="FAK139" s="20"/>
      <c r="FAL139" s="20"/>
      <c r="FAM139" s="20"/>
      <c r="FAN139" s="20"/>
      <c r="FAO139" s="20"/>
      <c r="FAP139" s="20"/>
      <c r="FAQ139" s="20"/>
      <c r="FAR139" s="20"/>
      <c r="FAS139" s="20"/>
      <c r="FAT139" s="20"/>
      <c r="FAU139" s="20"/>
      <c r="FAV139" s="20"/>
      <c r="FAW139" s="20"/>
      <c r="FAX139" s="20"/>
      <c r="FAY139" s="20"/>
      <c r="FAZ139" s="20"/>
      <c r="FBA139" s="20"/>
      <c r="FBB139" s="20"/>
      <c r="FBC139" s="20"/>
      <c r="FBD139" s="20"/>
      <c r="FBE139" s="20"/>
      <c r="FBF139" s="20"/>
      <c r="FBG139" s="20"/>
      <c r="FBH139" s="20"/>
      <c r="FBI139" s="20"/>
      <c r="FBJ139" s="20"/>
      <c r="FBK139" s="20"/>
      <c r="FBL139" s="20"/>
      <c r="FBM139" s="20"/>
      <c r="FBN139" s="20"/>
      <c r="FBO139" s="20"/>
      <c r="FBP139" s="20"/>
      <c r="FBQ139" s="20"/>
      <c r="FBR139" s="20"/>
      <c r="FBS139" s="20"/>
      <c r="FBT139" s="20"/>
      <c r="FBU139" s="20"/>
      <c r="FBV139" s="20"/>
      <c r="FBW139" s="20"/>
      <c r="FBX139" s="20"/>
      <c r="FBY139" s="20"/>
      <c r="FBZ139" s="20"/>
      <c r="FCA139" s="20"/>
      <c r="FCB139" s="20"/>
      <c r="FCC139" s="20"/>
      <c r="FCD139" s="20"/>
      <c r="FCE139" s="20"/>
      <c r="FCF139" s="20"/>
      <c r="FCG139" s="20"/>
      <c r="FCH139" s="20"/>
      <c r="FCI139" s="20"/>
      <c r="FCJ139" s="20"/>
      <c r="FCK139" s="20"/>
      <c r="FCL139" s="20"/>
      <c r="FCM139" s="20"/>
      <c r="FCN139" s="20"/>
      <c r="FCO139" s="20"/>
      <c r="FCP139" s="20"/>
      <c r="FCQ139" s="20"/>
      <c r="FCR139" s="20"/>
      <c r="FCS139" s="20"/>
      <c r="FCT139" s="20"/>
      <c r="FCU139" s="20"/>
      <c r="FCV139" s="20"/>
      <c r="FCW139" s="20"/>
      <c r="FCX139" s="20"/>
      <c r="FCY139" s="20"/>
      <c r="FCZ139" s="20"/>
      <c r="FDA139" s="20"/>
      <c r="FDB139" s="20"/>
      <c r="FDC139" s="20"/>
      <c r="FDD139" s="20"/>
      <c r="FDE139" s="20"/>
      <c r="FDF139" s="20"/>
      <c r="FDG139" s="20"/>
      <c r="FDH139" s="20"/>
      <c r="FDI139" s="20"/>
      <c r="FDJ139" s="20"/>
      <c r="FDK139" s="20"/>
      <c r="FDL139" s="20"/>
      <c r="FDM139" s="20"/>
      <c r="FDN139" s="20"/>
      <c r="FDO139" s="20"/>
      <c r="FDP139" s="20"/>
      <c r="FDQ139" s="20"/>
      <c r="FDR139" s="20"/>
      <c r="FDS139" s="20"/>
      <c r="FDT139" s="20"/>
      <c r="FDU139" s="20"/>
      <c r="FDV139" s="20"/>
      <c r="FDW139" s="20"/>
      <c r="FDX139" s="20"/>
      <c r="FDY139" s="20"/>
      <c r="FDZ139" s="20"/>
      <c r="FEA139" s="20"/>
      <c r="FEB139" s="20"/>
      <c r="FEC139" s="20"/>
      <c r="FED139" s="20"/>
      <c r="FEE139" s="20"/>
      <c r="FEF139" s="20"/>
      <c r="FEG139" s="20"/>
      <c r="FEH139" s="20"/>
      <c r="FEI139" s="20"/>
      <c r="FEJ139" s="20"/>
      <c r="FEK139" s="20"/>
      <c r="FEL139" s="20"/>
      <c r="FEM139" s="20"/>
      <c r="FEN139" s="20"/>
      <c r="FEO139" s="20"/>
      <c r="FEP139" s="20"/>
      <c r="FEQ139" s="20"/>
      <c r="FER139" s="20"/>
      <c r="FES139" s="20"/>
      <c r="FET139" s="20"/>
      <c r="FEU139" s="20"/>
      <c r="FEV139" s="20"/>
      <c r="FEW139" s="20"/>
      <c r="FEX139" s="20"/>
      <c r="FEY139" s="20"/>
      <c r="FEZ139" s="20"/>
      <c r="FFA139" s="20"/>
      <c r="FFB139" s="20"/>
      <c r="FFC139" s="20"/>
      <c r="FFD139" s="20"/>
      <c r="FFE139" s="20"/>
      <c r="FFF139" s="20"/>
      <c r="FFG139" s="20"/>
      <c r="FFH139" s="20"/>
      <c r="FFI139" s="20"/>
      <c r="FFJ139" s="20"/>
      <c r="FFK139" s="20"/>
      <c r="FFL139" s="20"/>
      <c r="FFM139" s="20"/>
      <c r="FFN139" s="20"/>
      <c r="FFO139" s="20"/>
      <c r="FFP139" s="20"/>
      <c r="FFQ139" s="20"/>
      <c r="FFR139" s="20"/>
      <c r="FFS139" s="20"/>
      <c r="FFT139" s="20"/>
      <c r="FFU139" s="20"/>
      <c r="FFV139" s="20"/>
      <c r="FFW139" s="20"/>
      <c r="FFX139" s="20"/>
      <c r="FFY139" s="20"/>
      <c r="FFZ139" s="20"/>
      <c r="FGA139" s="20"/>
      <c r="FGB139" s="20"/>
      <c r="FGC139" s="20"/>
      <c r="FGD139" s="20"/>
      <c r="FGE139" s="20"/>
      <c r="FGF139" s="20"/>
      <c r="FGG139" s="20"/>
      <c r="FGH139" s="20"/>
      <c r="FGI139" s="20"/>
      <c r="FGJ139" s="20"/>
      <c r="FGK139" s="20"/>
      <c r="FGL139" s="20"/>
      <c r="FGM139" s="20"/>
      <c r="FGN139" s="20"/>
      <c r="FGO139" s="20"/>
      <c r="FGP139" s="20"/>
      <c r="FGQ139" s="20"/>
      <c r="FGR139" s="20"/>
      <c r="FGS139" s="20"/>
      <c r="FGT139" s="20"/>
      <c r="FGU139" s="20"/>
      <c r="FGV139" s="20"/>
      <c r="FGW139" s="20"/>
      <c r="FGX139" s="20"/>
      <c r="FGY139" s="20"/>
      <c r="FGZ139" s="20"/>
      <c r="FHA139" s="20"/>
      <c r="FHB139" s="20"/>
      <c r="FHC139" s="20"/>
      <c r="FHD139" s="20"/>
      <c r="FHE139" s="20"/>
      <c r="FHF139" s="20"/>
      <c r="FHG139" s="20"/>
      <c r="FHH139" s="20"/>
      <c r="FHI139" s="20"/>
      <c r="FHJ139" s="20"/>
      <c r="FHK139" s="20"/>
      <c r="FHL139" s="20"/>
      <c r="FHM139" s="20"/>
      <c r="FHN139" s="20"/>
      <c r="FHO139" s="20"/>
      <c r="FHP139" s="20"/>
      <c r="FHQ139" s="20"/>
      <c r="FHR139" s="20"/>
      <c r="FHS139" s="20"/>
      <c r="FHT139" s="20"/>
      <c r="FHU139" s="20"/>
      <c r="FHV139" s="20"/>
      <c r="FHW139" s="20"/>
      <c r="FHX139" s="20"/>
      <c r="FHY139" s="20"/>
      <c r="FHZ139" s="20"/>
      <c r="FIA139" s="20"/>
      <c r="FIB139" s="20"/>
      <c r="FIC139" s="20"/>
      <c r="FID139" s="20"/>
      <c r="FIE139" s="20"/>
      <c r="FIF139" s="20"/>
      <c r="FIG139" s="20"/>
      <c r="FIH139" s="20"/>
      <c r="FII139" s="20"/>
      <c r="FIJ139" s="20"/>
      <c r="FIK139" s="20"/>
      <c r="FIL139" s="20"/>
      <c r="FIM139" s="20"/>
      <c r="FIN139" s="20"/>
      <c r="FIO139" s="20"/>
      <c r="FIP139" s="20"/>
      <c r="FIQ139" s="20"/>
      <c r="FIR139" s="20"/>
      <c r="FIS139" s="20"/>
      <c r="FIT139" s="20"/>
      <c r="FIU139" s="20"/>
      <c r="FIV139" s="20"/>
      <c r="FIW139" s="20"/>
      <c r="FIX139" s="20"/>
      <c r="FIY139" s="20"/>
      <c r="FIZ139" s="20"/>
      <c r="FJA139" s="20"/>
      <c r="FJB139" s="20"/>
      <c r="FJC139" s="20"/>
      <c r="FJD139" s="20"/>
      <c r="FJE139" s="20"/>
      <c r="FJF139" s="20"/>
      <c r="FJG139" s="20"/>
      <c r="FJH139" s="20"/>
      <c r="FJI139" s="20"/>
      <c r="FJJ139" s="20"/>
      <c r="FJK139" s="20"/>
      <c r="FJL139" s="20"/>
      <c r="FJM139" s="20"/>
      <c r="FJN139" s="20"/>
      <c r="FJO139" s="20"/>
      <c r="FJP139" s="20"/>
      <c r="FJQ139" s="20"/>
      <c r="FJR139" s="20"/>
      <c r="FJS139" s="20"/>
      <c r="FJT139" s="20"/>
      <c r="FJU139" s="20"/>
      <c r="FJV139" s="20"/>
      <c r="FJW139" s="20"/>
      <c r="FJX139" s="20"/>
      <c r="FJY139" s="20"/>
      <c r="FJZ139" s="20"/>
      <c r="FKA139" s="20"/>
      <c r="FKB139" s="20"/>
      <c r="FKC139" s="20"/>
      <c r="FKD139" s="20"/>
      <c r="FKE139" s="20"/>
      <c r="FKF139" s="20"/>
      <c r="FKG139" s="20"/>
      <c r="FKH139" s="20"/>
      <c r="FKI139" s="20"/>
      <c r="FKJ139" s="20"/>
      <c r="FKK139" s="20"/>
      <c r="FKL139" s="20"/>
      <c r="FKM139" s="20"/>
      <c r="FKN139" s="20"/>
      <c r="FKO139" s="20"/>
      <c r="FKP139" s="20"/>
      <c r="FKQ139" s="20"/>
      <c r="FKR139" s="20"/>
      <c r="FKS139" s="20"/>
      <c r="FKT139" s="20"/>
      <c r="FKU139" s="20"/>
      <c r="FKV139" s="20"/>
      <c r="FKW139" s="20"/>
      <c r="FKX139" s="20"/>
      <c r="FKY139" s="20"/>
      <c r="FKZ139" s="20"/>
      <c r="FLA139" s="20"/>
      <c r="FLB139" s="20"/>
      <c r="FLC139" s="20"/>
      <c r="FLD139" s="20"/>
      <c r="FLE139" s="20"/>
      <c r="FLF139" s="20"/>
      <c r="FLG139" s="20"/>
      <c r="FLH139" s="20"/>
      <c r="FLI139" s="20"/>
      <c r="FLJ139" s="20"/>
      <c r="FLK139" s="20"/>
      <c r="FLL139" s="20"/>
      <c r="FLM139" s="20"/>
      <c r="FLN139" s="20"/>
      <c r="FLO139" s="20"/>
      <c r="FLP139" s="20"/>
      <c r="FLQ139" s="20"/>
      <c r="FLR139" s="20"/>
      <c r="FLS139" s="20"/>
      <c r="FLT139" s="20"/>
      <c r="FLU139" s="20"/>
      <c r="FLV139" s="20"/>
      <c r="FLW139" s="20"/>
      <c r="FLX139" s="20"/>
      <c r="FLY139" s="20"/>
      <c r="FLZ139" s="20"/>
      <c r="FMA139" s="20"/>
      <c r="FMB139" s="20"/>
      <c r="FMC139" s="20"/>
      <c r="FMD139" s="20"/>
      <c r="FME139" s="20"/>
      <c r="FMF139" s="20"/>
      <c r="FMG139" s="20"/>
      <c r="FMH139" s="20"/>
      <c r="FMI139" s="20"/>
      <c r="FMJ139" s="20"/>
      <c r="FMK139" s="20"/>
      <c r="FML139" s="20"/>
      <c r="FMM139" s="20"/>
      <c r="FMN139" s="20"/>
      <c r="FMO139" s="20"/>
      <c r="FMP139" s="20"/>
      <c r="FMQ139" s="20"/>
      <c r="FMR139" s="20"/>
      <c r="FMS139" s="20"/>
      <c r="FMT139" s="20"/>
      <c r="FMU139" s="20"/>
      <c r="FMV139" s="20"/>
      <c r="FMW139" s="20"/>
      <c r="FMX139" s="20"/>
      <c r="FMY139" s="20"/>
      <c r="FMZ139" s="20"/>
      <c r="FNA139" s="20"/>
      <c r="FNB139" s="20"/>
      <c r="FNC139" s="20"/>
      <c r="FND139" s="20"/>
      <c r="FNE139" s="20"/>
      <c r="FNF139" s="20"/>
      <c r="FNG139" s="20"/>
      <c r="FNH139" s="20"/>
      <c r="FNI139" s="20"/>
      <c r="FNJ139" s="20"/>
      <c r="FNK139" s="20"/>
      <c r="FNL139" s="20"/>
      <c r="FNM139" s="20"/>
      <c r="FNN139" s="20"/>
      <c r="FNO139" s="20"/>
      <c r="FNP139" s="20"/>
      <c r="FNQ139" s="20"/>
      <c r="FNR139" s="20"/>
      <c r="FNS139" s="20"/>
      <c r="FNT139" s="20"/>
      <c r="FNU139" s="20"/>
      <c r="FNV139" s="20"/>
      <c r="FNW139" s="20"/>
      <c r="FNX139" s="20"/>
      <c r="FNY139" s="20"/>
      <c r="FNZ139" s="20"/>
      <c r="FOA139" s="20"/>
      <c r="FOB139" s="20"/>
      <c r="FOC139" s="20"/>
      <c r="FOD139" s="20"/>
      <c r="FOE139" s="20"/>
      <c r="FOF139" s="20"/>
      <c r="FOG139" s="20"/>
      <c r="FOH139" s="20"/>
      <c r="FOI139" s="20"/>
      <c r="FOJ139" s="20"/>
      <c r="FOK139" s="20"/>
      <c r="FOL139" s="20"/>
      <c r="FOM139" s="20"/>
      <c r="FON139" s="20"/>
      <c r="FOO139" s="20"/>
      <c r="FOP139" s="20"/>
      <c r="FOQ139" s="20"/>
      <c r="FOR139" s="20"/>
      <c r="FOS139" s="20"/>
      <c r="FOT139" s="20"/>
      <c r="FOU139" s="20"/>
      <c r="FOV139" s="20"/>
      <c r="FOW139" s="20"/>
      <c r="FOX139" s="20"/>
      <c r="FOY139" s="20"/>
      <c r="FOZ139" s="20"/>
      <c r="FPA139" s="20"/>
      <c r="FPB139" s="20"/>
      <c r="FPC139" s="20"/>
      <c r="FPD139" s="20"/>
      <c r="FPE139" s="20"/>
      <c r="FPF139" s="20"/>
      <c r="FPG139" s="20"/>
      <c r="FPH139" s="20"/>
      <c r="FPI139" s="20"/>
      <c r="FPJ139" s="20"/>
      <c r="FPK139" s="20"/>
      <c r="FPL139" s="20"/>
      <c r="FPM139" s="20"/>
      <c r="FPN139" s="20"/>
      <c r="FPO139" s="20"/>
      <c r="FPP139" s="20"/>
      <c r="FPQ139" s="20"/>
      <c r="FPR139" s="20"/>
      <c r="FPS139" s="20"/>
      <c r="FPT139" s="20"/>
      <c r="FPU139" s="20"/>
      <c r="FPV139" s="20"/>
      <c r="FPW139" s="20"/>
      <c r="FPX139" s="20"/>
      <c r="FPY139" s="20"/>
      <c r="FPZ139" s="20"/>
      <c r="FQA139" s="20"/>
      <c r="FQB139" s="20"/>
      <c r="FQC139" s="20"/>
      <c r="FQD139" s="20"/>
      <c r="FQE139" s="20"/>
      <c r="FQF139" s="20"/>
      <c r="FQG139" s="20"/>
      <c r="FQH139" s="20"/>
      <c r="FQI139" s="20"/>
      <c r="FQJ139" s="20"/>
      <c r="FQK139" s="20"/>
      <c r="FQL139" s="20"/>
      <c r="FQM139" s="20"/>
      <c r="FQN139" s="20"/>
      <c r="FQO139" s="20"/>
      <c r="FQP139" s="20"/>
      <c r="FQQ139" s="20"/>
      <c r="FQR139" s="20"/>
      <c r="FQS139" s="20"/>
      <c r="FQT139" s="20"/>
      <c r="FQU139" s="20"/>
      <c r="FQV139" s="20"/>
      <c r="FQW139" s="20"/>
      <c r="FQX139" s="20"/>
      <c r="FQY139" s="20"/>
      <c r="FQZ139" s="20"/>
      <c r="FRA139" s="20"/>
      <c r="FRB139" s="20"/>
      <c r="FRC139" s="20"/>
      <c r="FRD139" s="20"/>
      <c r="FRE139" s="20"/>
      <c r="FRF139" s="20"/>
      <c r="FRG139" s="20"/>
      <c r="FRH139" s="20"/>
      <c r="FRI139" s="20"/>
      <c r="FRJ139" s="20"/>
      <c r="FRK139" s="20"/>
      <c r="FRL139" s="20"/>
      <c r="FRM139" s="20"/>
      <c r="FRN139" s="20"/>
      <c r="FRO139" s="20"/>
      <c r="FRP139" s="20"/>
      <c r="FRQ139" s="20"/>
      <c r="FRR139" s="20"/>
      <c r="FRS139" s="20"/>
      <c r="FRT139" s="20"/>
      <c r="FRU139" s="20"/>
      <c r="FRV139" s="20"/>
      <c r="FRW139" s="20"/>
      <c r="FRX139" s="20"/>
      <c r="FRY139" s="20"/>
      <c r="FRZ139" s="20"/>
      <c r="FSA139" s="20"/>
      <c r="FSB139" s="20"/>
      <c r="FSC139" s="20"/>
      <c r="FSD139" s="20"/>
      <c r="FSE139" s="20"/>
      <c r="FSF139" s="20"/>
      <c r="FSG139" s="20"/>
      <c r="FSH139" s="20"/>
      <c r="FSI139" s="20"/>
      <c r="FSJ139" s="20"/>
      <c r="FSK139" s="20"/>
      <c r="FSL139" s="20"/>
      <c r="FSM139" s="20"/>
      <c r="FSN139" s="20"/>
      <c r="FSO139" s="20"/>
      <c r="FSP139" s="20"/>
      <c r="FSQ139" s="20"/>
      <c r="FSR139" s="20"/>
      <c r="FSS139" s="20"/>
      <c r="FST139" s="20"/>
      <c r="FSU139" s="20"/>
      <c r="FSV139" s="20"/>
      <c r="FSW139" s="20"/>
      <c r="FSX139" s="20"/>
      <c r="FSY139" s="20"/>
      <c r="FSZ139" s="20"/>
      <c r="FTA139" s="20"/>
      <c r="FTB139" s="20"/>
      <c r="FTC139" s="20"/>
      <c r="FTD139" s="20"/>
      <c r="FTE139" s="20"/>
      <c r="FTF139" s="20"/>
      <c r="FTG139" s="20"/>
      <c r="FTH139" s="20"/>
      <c r="FTI139" s="20"/>
      <c r="FTJ139" s="20"/>
      <c r="FTK139" s="20"/>
      <c r="FTL139" s="20"/>
      <c r="FTM139" s="20"/>
      <c r="FTN139" s="20"/>
      <c r="FTO139" s="20"/>
      <c r="FTP139" s="20"/>
      <c r="FTQ139" s="20"/>
      <c r="FTR139" s="20"/>
      <c r="FTS139" s="20"/>
      <c r="FTT139" s="20"/>
      <c r="FTU139" s="20"/>
      <c r="FTV139" s="20"/>
      <c r="FTW139" s="20"/>
      <c r="FTX139" s="20"/>
      <c r="FTY139" s="20"/>
      <c r="FTZ139" s="20"/>
      <c r="FUA139" s="20"/>
      <c r="FUB139" s="20"/>
      <c r="FUC139" s="20"/>
      <c r="FUD139" s="20"/>
      <c r="FUE139" s="20"/>
      <c r="FUF139" s="20"/>
      <c r="FUG139" s="20"/>
      <c r="FUH139" s="20"/>
      <c r="FUI139" s="20"/>
      <c r="FUJ139" s="20"/>
      <c r="FUK139" s="20"/>
      <c r="FUL139" s="20"/>
      <c r="FUM139" s="20"/>
      <c r="FUN139" s="20"/>
      <c r="FUO139" s="20"/>
      <c r="FUP139" s="20"/>
      <c r="FUQ139" s="20"/>
      <c r="FUR139" s="20"/>
      <c r="FUS139" s="20"/>
      <c r="FUT139" s="20"/>
      <c r="FUU139" s="20"/>
      <c r="FUV139" s="20"/>
      <c r="FUW139" s="20"/>
      <c r="FUX139" s="20"/>
      <c r="FUY139" s="20"/>
      <c r="FUZ139" s="20"/>
      <c r="FVA139" s="20"/>
      <c r="FVB139" s="20"/>
      <c r="FVC139" s="20"/>
      <c r="FVD139" s="20"/>
      <c r="FVE139" s="20"/>
      <c r="FVF139" s="20"/>
      <c r="FVG139" s="20"/>
      <c r="FVH139" s="20"/>
      <c r="FVI139" s="20"/>
      <c r="FVJ139" s="20"/>
      <c r="FVK139" s="20"/>
      <c r="FVL139" s="20"/>
      <c r="FVM139" s="20"/>
      <c r="FVN139" s="20"/>
      <c r="FVO139" s="20"/>
      <c r="FVP139" s="20"/>
      <c r="FVQ139" s="20"/>
      <c r="FVR139" s="20"/>
      <c r="FVS139" s="20"/>
      <c r="FVT139" s="20"/>
      <c r="FVU139" s="20"/>
      <c r="FVV139" s="20"/>
      <c r="FVW139" s="20"/>
      <c r="FVX139" s="20"/>
      <c r="FVY139" s="20"/>
      <c r="FVZ139" s="20"/>
      <c r="FWA139" s="20"/>
      <c r="FWB139" s="20"/>
      <c r="FWC139" s="20"/>
      <c r="FWD139" s="20"/>
      <c r="FWE139" s="20"/>
      <c r="FWF139" s="20"/>
      <c r="FWG139" s="20"/>
      <c r="FWH139" s="20"/>
      <c r="FWI139" s="20"/>
      <c r="FWJ139" s="20"/>
      <c r="FWK139" s="20"/>
      <c r="FWL139" s="20"/>
      <c r="FWM139" s="20"/>
      <c r="FWN139" s="20"/>
      <c r="FWO139" s="20"/>
      <c r="FWP139" s="20"/>
      <c r="FWQ139" s="20"/>
      <c r="FWR139" s="20"/>
      <c r="FWS139" s="20"/>
      <c r="FWT139" s="20"/>
      <c r="FWU139" s="20"/>
      <c r="FWV139" s="20"/>
      <c r="FWW139" s="20"/>
      <c r="FWX139" s="20"/>
      <c r="FWY139" s="20"/>
      <c r="FWZ139" s="20"/>
      <c r="FXA139" s="20"/>
      <c r="FXB139" s="20"/>
      <c r="FXC139" s="20"/>
      <c r="FXD139" s="20"/>
      <c r="FXE139" s="20"/>
      <c r="FXF139" s="20"/>
      <c r="FXG139" s="20"/>
      <c r="FXH139" s="20"/>
      <c r="FXI139" s="20"/>
      <c r="FXJ139" s="20"/>
      <c r="FXK139" s="20"/>
      <c r="FXL139" s="20"/>
      <c r="FXM139" s="20"/>
      <c r="FXN139" s="20"/>
      <c r="FXO139" s="20"/>
      <c r="FXP139" s="20"/>
      <c r="FXQ139" s="20"/>
      <c r="FXR139" s="20"/>
      <c r="FXS139" s="20"/>
      <c r="FXT139" s="20"/>
      <c r="FXU139" s="20"/>
      <c r="FXV139" s="20"/>
      <c r="FXW139" s="20"/>
      <c r="FXX139" s="20"/>
      <c r="FXY139" s="20"/>
      <c r="FXZ139" s="20"/>
      <c r="FYA139" s="20"/>
      <c r="FYB139" s="20"/>
      <c r="FYC139" s="20"/>
      <c r="FYD139" s="20"/>
      <c r="FYE139" s="20"/>
      <c r="FYF139" s="20"/>
      <c r="FYG139" s="20"/>
      <c r="FYH139" s="20"/>
      <c r="FYI139" s="20"/>
      <c r="FYJ139" s="20"/>
      <c r="FYK139" s="20"/>
      <c r="FYL139" s="20"/>
      <c r="FYM139" s="20"/>
      <c r="FYN139" s="20"/>
      <c r="FYO139" s="20"/>
      <c r="FYP139" s="20"/>
      <c r="FYQ139" s="20"/>
      <c r="FYR139" s="20"/>
      <c r="FYS139" s="20"/>
      <c r="FYT139" s="20"/>
      <c r="FYU139" s="20"/>
      <c r="FYV139" s="20"/>
      <c r="FYW139" s="20"/>
      <c r="FYX139" s="20"/>
      <c r="FYY139" s="20"/>
      <c r="FYZ139" s="20"/>
      <c r="FZA139" s="20"/>
      <c r="FZB139" s="20"/>
      <c r="FZC139" s="20"/>
      <c r="FZD139" s="20"/>
      <c r="FZE139" s="20"/>
      <c r="FZF139" s="20"/>
      <c r="FZG139" s="20"/>
      <c r="FZH139" s="20"/>
      <c r="FZI139" s="20"/>
      <c r="FZJ139" s="20"/>
      <c r="FZK139" s="20"/>
      <c r="FZL139" s="20"/>
      <c r="FZM139" s="20"/>
      <c r="FZN139" s="20"/>
      <c r="FZO139" s="20"/>
      <c r="FZP139" s="20"/>
      <c r="FZQ139" s="20"/>
      <c r="FZR139" s="20"/>
      <c r="FZS139" s="20"/>
      <c r="FZT139" s="20"/>
      <c r="FZU139" s="20"/>
      <c r="FZV139" s="20"/>
      <c r="FZW139" s="20"/>
      <c r="FZX139" s="20"/>
      <c r="FZY139" s="20"/>
      <c r="FZZ139" s="20"/>
      <c r="GAA139" s="20"/>
      <c r="GAB139" s="20"/>
      <c r="GAC139" s="20"/>
      <c r="GAD139" s="20"/>
      <c r="GAE139" s="20"/>
      <c r="GAF139" s="20"/>
      <c r="GAG139" s="20"/>
      <c r="GAH139" s="20"/>
      <c r="GAI139" s="20"/>
      <c r="GAJ139" s="20"/>
      <c r="GAK139" s="20"/>
      <c r="GAL139" s="20"/>
      <c r="GAM139" s="20"/>
      <c r="GAN139" s="20"/>
      <c r="GAO139" s="20"/>
      <c r="GAP139" s="20"/>
      <c r="GAQ139" s="20"/>
      <c r="GAR139" s="20"/>
      <c r="GAS139" s="20"/>
      <c r="GAT139" s="20"/>
      <c r="GAU139" s="20"/>
      <c r="GAV139" s="20"/>
      <c r="GAW139" s="20"/>
      <c r="GAX139" s="20"/>
      <c r="GAY139" s="20"/>
      <c r="GAZ139" s="20"/>
      <c r="GBA139" s="20"/>
      <c r="GBB139" s="20"/>
      <c r="GBC139" s="20"/>
      <c r="GBD139" s="20"/>
      <c r="GBE139" s="20"/>
      <c r="GBF139" s="20"/>
      <c r="GBG139" s="20"/>
      <c r="GBH139" s="20"/>
      <c r="GBI139" s="20"/>
      <c r="GBJ139" s="20"/>
      <c r="GBK139" s="20"/>
      <c r="GBL139" s="20"/>
      <c r="GBM139" s="20"/>
      <c r="GBN139" s="20"/>
      <c r="GBO139" s="20"/>
      <c r="GBP139" s="20"/>
      <c r="GBQ139" s="20"/>
      <c r="GBR139" s="20"/>
      <c r="GBS139" s="20"/>
      <c r="GBT139" s="20"/>
      <c r="GBU139" s="20"/>
      <c r="GBV139" s="20"/>
      <c r="GBW139" s="20"/>
      <c r="GBX139" s="20"/>
      <c r="GBY139" s="20"/>
      <c r="GBZ139" s="20"/>
      <c r="GCA139" s="20"/>
      <c r="GCB139" s="20"/>
      <c r="GCC139" s="20"/>
      <c r="GCD139" s="20"/>
      <c r="GCE139" s="20"/>
      <c r="GCF139" s="20"/>
      <c r="GCG139" s="20"/>
      <c r="GCH139" s="20"/>
      <c r="GCI139" s="20"/>
      <c r="GCJ139" s="20"/>
      <c r="GCK139" s="20"/>
      <c r="GCL139" s="20"/>
      <c r="GCM139" s="20"/>
      <c r="GCN139" s="20"/>
      <c r="GCO139" s="20"/>
      <c r="GCP139" s="20"/>
      <c r="GCQ139" s="20"/>
      <c r="GCR139" s="20"/>
      <c r="GCS139" s="20"/>
      <c r="GCT139" s="20"/>
      <c r="GCU139" s="20"/>
      <c r="GCV139" s="20"/>
      <c r="GCW139" s="20"/>
      <c r="GCX139" s="20"/>
      <c r="GCY139" s="20"/>
      <c r="GCZ139" s="20"/>
      <c r="GDA139" s="20"/>
      <c r="GDB139" s="20"/>
      <c r="GDC139" s="20"/>
      <c r="GDD139" s="20"/>
      <c r="GDE139" s="20"/>
      <c r="GDF139" s="20"/>
      <c r="GDG139" s="20"/>
      <c r="GDH139" s="20"/>
      <c r="GDI139" s="20"/>
      <c r="GDJ139" s="20"/>
      <c r="GDK139" s="20"/>
      <c r="GDL139" s="20"/>
      <c r="GDM139" s="20"/>
      <c r="GDN139" s="20"/>
      <c r="GDO139" s="20"/>
      <c r="GDP139" s="20"/>
      <c r="GDQ139" s="20"/>
      <c r="GDR139" s="20"/>
      <c r="GDS139" s="20"/>
      <c r="GDT139" s="20"/>
      <c r="GDU139" s="20"/>
      <c r="GDV139" s="20"/>
      <c r="GDW139" s="20"/>
      <c r="GDX139" s="20"/>
      <c r="GDY139" s="20"/>
      <c r="GDZ139" s="20"/>
      <c r="GEA139" s="20"/>
      <c r="GEB139" s="20"/>
      <c r="GEC139" s="20"/>
      <c r="GED139" s="20"/>
      <c r="GEE139" s="20"/>
      <c r="GEF139" s="20"/>
      <c r="GEG139" s="20"/>
      <c r="GEH139" s="20"/>
      <c r="GEI139" s="20"/>
      <c r="GEJ139" s="20"/>
      <c r="GEK139" s="20"/>
      <c r="GEL139" s="20"/>
      <c r="GEM139" s="20"/>
      <c r="GEN139" s="20"/>
      <c r="GEO139" s="20"/>
      <c r="GEP139" s="20"/>
      <c r="GEQ139" s="20"/>
      <c r="GER139" s="20"/>
      <c r="GES139" s="20"/>
      <c r="GET139" s="20"/>
      <c r="GEU139" s="20"/>
      <c r="GEV139" s="20"/>
      <c r="GEW139" s="20"/>
      <c r="GEX139" s="20"/>
      <c r="GEY139" s="20"/>
      <c r="GEZ139" s="20"/>
      <c r="GFA139" s="20"/>
      <c r="GFB139" s="20"/>
      <c r="GFC139" s="20"/>
      <c r="GFD139" s="20"/>
      <c r="GFE139" s="20"/>
      <c r="GFF139" s="20"/>
      <c r="GFG139" s="20"/>
      <c r="GFH139" s="20"/>
      <c r="GFI139" s="20"/>
      <c r="GFJ139" s="20"/>
      <c r="GFK139" s="20"/>
      <c r="GFL139" s="20"/>
      <c r="GFM139" s="20"/>
      <c r="GFN139" s="20"/>
      <c r="GFO139" s="20"/>
      <c r="GFP139" s="20"/>
      <c r="GFQ139" s="20"/>
      <c r="GFR139" s="20"/>
      <c r="GFS139" s="20"/>
      <c r="GFT139" s="20"/>
      <c r="GFU139" s="20"/>
      <c r="GFV139" s="20"/>
      <c r="GFW139" s="20"/>
      <c r="GFX139" s="20"/>
      <c r="GFY139" s="20"/>
      <c r="GFZ139" s="20"/>
      <c r="GGA139" s="20"/>
      <c r="GGB139" s="20"/>
      <c r="GGC139" s="20"/>
      <c r="GGD139" s="20"/>
      <c r="GGE139" s="20"/>
      <c r="GGF139" s="20"/>
      <c r="GGG139" s="20"/>
      <c r="GGH139" s="20"/>
      <c r="GGI139" s="20"/>
      <c r="GGJ139" s="20"/>
      <c r="GGK139" s="20"/>
      <c r="GGL139" s="20"/>
      <c r="GGM139" s="20"/>
      <c r="GGN139" s="20"/>
      <c r="GGO139" s="20"/>
      <c r="GGP139" s="20"/>
      <c r="GGQ139" s="20"/>
      <c r="GGR139" s="20"/>
      <c r="GGS139" s="20"/>
      <c r="GGT139" s="20"/>
      <c r="GGU139" s="20"/>
      <c r="GGV139" s="20"/>
      <c r="GGW139" s="20"/>
      <c r="GGX139" s="20"/>
      <c r="GGY139" s="20"/>
      <c r="GGZ139" s="20"/>
      <c r="GHA139" s="20"/>
      <c r="GHB139" s="20"/>
      <c r="GHC139" s="20"/>
      <c r="GHD139" s="20"/>
      <c r="GHE139" s="20"/>
      <c r="GHF139" s="20"/>
      <c r="GHG139" s="20"/>
      <c r="GHH139" s="20"/>
      <c r="GHI139" s="20"/>
      <c r="GHJ139" s="20"/>
      <c r="GHK139" s="20"/>
      <c r="GHL139" s="20"/>
      <c r="GHM139" s="20"/>
      <c r="GHN139" s="20"/>
      <c r="GHO139" s="20"/>
      <c r="GHP139" s="20"/>
      <c r="GHQ139" s="20"/>
      <c r="GHR139" s="20"/>
      <c r="GHS139" s="20"/>
      <c r="GHT139" s="20"/>
      <c r="GHU139" s="20"/>
      <c r="GHV139" s="20"/>
      <c r="GHW139" s="20"/>
      <c r="GHX139" s="20"/>
      <c r="GHY139" s="20"/>
      <c r="GHZ139" s="20"/>
      <c r="GIA139" s="20"/>
      <c r="GIB139" s="20"/>
      <c r="GIC139" s="20"/>
      <c r="GID139" s="20"/>
      <c r="GIE139" s="20"/>
      <c r="GIF139" s="20"/>
      <c r="GIG139" s="20"/>
      <c r="GIH139" s="20"/>
      <c r="GII139" s="20"/>
      <c r="GIJ139" s="20"/>
      <c r="GIK139" s="20"/>
      <c r="GIL139" s="20"/>
      <c r="GIM139" s="20"/>
      <c r="GIN139" s="20"/>
      <c r="GIO139" s="20"/>
      <c r="GIP139" s="20"/>
      <c r="GIQ139" s="20"/>
      <c r="GIR139" s="20"/>
      <c r="GIS139" s="20"/>
      <c r="GIT139" s="20"/>
      <c r="GIU139" s="20"/>
      <c r="GIV139" s="20"/>
      <c r="GIW139" s="20"/>
      <c r="GIX139" s="20"/>
      <c r="GIY139" s="20"/>
      <c r="GIZ139" s="20"/>
      <c r="GJA139" s="20"/>
      <c r="GJB139" s="20"/>
      <c r="GJC139" s="20"/>
      <c r="GJD139" s="20"/>
      <c r="GJE139" s="20"/>
      <c r="GJF139" s="20"/>
      <c r="GJG139" s="20"/>
      <c r="GJH139" s="20"/>
      <c r="GJI139" s="20"/>
      <c r="GJJ139" s="20"/>
      <c r="GJK139" s="20"/>
      <c r="GJL139" s="20"/>
      <c r="GJM139" s="20"/>
      <c r="GJN139" s="20"/>
      <c r="GJO139" s="20"/>
      <c r="GJP139" s="20"/>
      <c r="GJQ139" s="20"/>
      <c r="GJR139" s="20"/>
      <c r="GJS139" s="20"/>
      <c r="GJT139" s="20"/>
      <c r="GJU139" s="20"/>
      <c r="GJV139" s="20"/>
      <c r="GJW139" s="20"/>
      <c r="GJX139" s="20"/>
      <c r="GJY139" s="20"/>
      <c r="GJZ139" s="20"/>
      <c r="GKA139" s="20"/>
      <c r="GKB139" s="20"/>
      <c r="GKC139" s="20"/>
      <c r="GKD139" s="20"/>
      <c r="GKE139" s="20"/>
      <c r="GKF139" s="20"/>
      <c r="GKG139" s="20"/>
      <c r="GKH139" s="20"/>
      <c r="GKI139" s="20"/>
      <c r="GKJ139" s="20"/>
      <c r="GKK139" s="20"/>
      <c r="GKL139" s="20"/>
      <c r="GKM139" s="20"/>
      <c r="GKN139" s="20"/>
      <c r="GKO139" s="20"/>
      <c r="GKP139" s="20"/>
      <c r="GKQ139" s="20"/>
      <c r="GKR139" s="20"/>
      <c r="GKS139" s="20"/>
      <c r="GKT139" s="20"/>
      <c r="GKU139" s="20"/>
      <c r="GKV139" s="20"/>
      <c r="GKW139" s="20"/>
      <c r="GKX139" s="20"/>
      <c r="GKY139" s="20"/>
      <c r="GKZ139" s="20"/>
      <c r="GLA139" s="20"/>
      <c r="GLB139" s="20"/>
      <c r="GLC139" s="20"/>
      <c r="GLD139" s="20"/>
      <c r="GLE139" s="20"/>
      <c r="GLF139" s="20"/>
      <c r="GLG139" s="20"/>
      <c r="GLH139" s="20"/>
      <c r="GLI139" s="20"/>
      <c r="GLJ139" s="20"/>
      <c r="GLK139" s="20"/>
      <c r="GLL139" s="20"/>
      <c r="GLM139" s="20"/>
      <c r="GLN139" s="20"/>
      <c r="GLO139" s="20"/>
      <c r="GLP139" s="20"/>
      <c r="GLQ139" s="20"/>
      <c r="GLR139" s="20"/>
      <c r="GLS139" s="20"/>
      <c r="GLT139" s="20"/>
      <c r="GLU139" s="20"/>
      <c r="GLV139" s="20"/>
      <c r="GLW139" s="20"/>
      <c r="GLX139" s="20"/>
      <c r="GLY139" s="20"/>
      <c r="GLZ139" s="20"/>
      <c r="GMA139" s="20"/>
      <c r="GMB139" s="20"/>
      <c r="GMC139" s="20"/>
      <c r="GMD139" s="20"/>
      <c r="GME139" s="20"/>
      <c r="GMF139" s="20"/>
      <c r="GMG139" s="20"/>
      <c r="GMH139" s="20"/>
      <c r="GMI139" s="20"/>
      <c r="GMJ139" s="20"/>
      <c r="GMK139" s="20"/>
      <c r="GML139" s="20"/>
      <c r="GMM139" s="20"/>
      <c r="GMN139" s="20"/>
      <c r="GMO139" s="20"/>
      <c r="GMP139" s="20"/>
      <c r="GMQ139" s="20"/>
      <c r="GMR139" s="20"/>
      <c r="GMS139" s="20"/>
      <c r="GMT139" s="20"/>
      <c r="GMU139" s="20"/>
      <c r="GMV139" s="20"/>
      <c r="GMW139" s="20"/>
      <c r="GMX139" s="20"/>
      <c r="GMY139" s="20"/>
      <c r="GMZ139" s="20"/>
      <c r="GNA139" s="20"/>
      <c r="GNB139" s="20"/>
      <c r="GNC139" s="20"/>
      <c r="GND139" s="20"/>
      <c r="GNE139" s="20"/>
      <c r="GNF139" s="20"/>
      <c r="GNG139" s="20"/>
      <c r="GNH139" s="20"/>
      <c r="GNI139" s="20"/>
      <c r="GNJ139" s="20"/>
      <c r="GNK139" s="20"/>
      <c r="GNL139" s="20"/>
      <c r="GNM139" s="20"/>
      <c r="GNN139" s="20"/>
      <c r="GNO139" s="20"/>
      <c r="GNP139" s="20"/>
      <c r="GNQ139" s="20"/>
      <c r="GNR139" s="20"/>
      <c r="GNS139" s="20"/>
      <c r="GNT139" s="20"/>
      <c r="GNU139" s="20"/>
      <c r="GNV139" s="20"/>
      <c r="GNW139" s="20"/>
      <c r="GNX139" s="20"/>
      <c r="GNY139" s="20"/>
      <c r="GNZ139" s="20"/>
      <c r="GOA139" s="20"/>
      <c r="GOB139" s="20"/>
      <c r="GOC139" s="20"/>
      <c r="GOD139" s="20"/>
      <c r="GOE139" s="20"/>
      <c r="GOF139" s="20"/>
      <c r="GOG139" s="20"/>
      <c r="GOH139" s="20"/>
      <c r="GOI139" s="20"/>
      <c r="GOJ139" s="20"/>
      <c r="GOK139" s="20"/>
      <c r="GOL139" s="20"/>
      <c r="GOM139" s="20"/>
      <c r="GON139" s="20"/>
      <c r="GOO139" s="20"/>
      <c r="GOP139" s="20"/>
      <c r="GOQ139" s="20"/>
      <c r="GOR139" s="20"/>
      <c r="GOS139" s="20"/>
      <c r="GOT139" s="20"/>
      <c r="GOU139" s="20"/>
      <c r="GOV139" s="20"/>
      <c r="GOW139" s="20"/>
      <c r="GOX139" s="20"/>
      <c r="GOY139" s="20"/>
      <c r="GOZ139" s="20"/>
      <c r="GPA139" s="20"/>
      <c r="GPB139" s="20"/>
      <c r="GPC139" s="20"/>
      <c r="GPD139" s="20"/>
      <c r="GPE139" s="20"/>
      <c r="GPF139" s="20"/>
      <c r="GPG139" s="20"/>
      <c r="GPH139" s="20"/>
      <c r="GPI139" s="20"/>
      <c r="GPJ139" s="20"/>
      <c r="GPK139" s="20"/>
      <c r="GPL139" s="20"/>
      <c r="GPM139" s="20"/>
      <c r="GPN139" s="20"/>
      <c r="GPO139" s="20"/>
      <c r="GPP139" s="20"/>
      <c r="GPQ139" s="20"/>
      <c r="GPR139" s="20"/>
      <c r="GPS139" s="20"/>
      <c r="GPT139" s="20"/>
      <c r="GPU139" s="20"/>
      <c r="GPV139" s="20"/>
      <c r="GPW139" s="20"/>
      <c r="GPX139" s="20"/>
      <c r="GPY139" s="20"/>
      <c r="GPZ139" s="20"/>
      <c r="GQA139" s="20"/>
      <c r="GQB139" s="20"/>
      <c r="GQC139" s="20"/>
      <c r="GQD139" s="20"/>
      <c r="GQE139" s="20"/>
      <c r="GQF139" s="20"/>
      <c r="GQG139" s="20"/>
      <c r="GQH139" s="20"/>
      <c r="GQI139" s="20"/>
      <c r="GQJ139" s="20"/>
      <c r="GQK139" s="20"/>
      <c r="GQL139" s="20"/>
      <c r="GQM139" s="20"/>
      <c r="GQN139" s="20"/>
      <c r="GQO139" s="20"/>
      <c r="GQP139" s="20"/>
      <c r="GQQ139" s="20"/>
      <c r="GQR139" s="20"/>
      <c r="GQS139" s="20"/>
      <c r="GQT139" s="20"/>
      <c r="GQU139" s="20"/>
      <c r="GQV139" s="20"/>
      <c r="GQW139" s="20"/>
      <c r="GQX139" s="20"/>
      <c r="GQY139" s="20"/>
      <c r="GQZ139" s="20"/>
      <c r="GRA139" s="20"/>
      <c r="GRB139" s="20"/>
      <c r="GRC139" s="20"/>
      <c r="GRD139" s="20"/>
      <c r="GRE139" s="20"/>
      <c r="GRF139" s="20"/>
      <c r="GRG139" s="20"/>
      <c r="GRH139" s="20"/>
      <c r="GRI139" s="20"/>
      <c r="GRJ139" s="20"/>
      <c r="GRK139" s="20"/>
      <c r="GRL139" s="20"/>
      <c r="GRM139" s="20"/>
      <c r="GRN139" s="20"/>
      <c r="GRO139" s="20"/>
      <c r="GRP139" s="20"/>
      <c r="GRQ139" s="20"/>
      <c r="GRR139" s="20"/>
      <c r="GRS139" s="20"/>
      <c r="GRT139" s="20"/>
      <c r="GRU139" s="20"/>
      <c r="GRV139" s="20"/>
      <c r="GRW139" s="20"/>
      <c r="GRX139" s="20"/>
      <c r="GRY139" s="20"/>
      <c r="GRZ139" s="20"/>
      <c r="GSA139" s="20"/>
      <c r="GSB139" s="20"/>
      <c r="GSC139" s="20"/>
      <c r="GSD139" s="20"/>
      <c r="GSE139" s="20"/>
      <c r="GSF139" s="20"/>
      <c r="GSG139" s="20"/>
      <c r="GSH139" s="20"/>
      <c r="GSI139" s="20"/>
      <c r="GSJ139" s="20"/>
      <c r="GSK139" s="20"/>
      <c r="GSL139" s="20"/>
      <c r="GSM139" s="20"/>
      <c r="GSN139" s="20"/>
      <c r="GSO139" s="20"/>
      <c r="GSP139" s="20"/>
      <c r="GSQ139" s="20"/>
      <c r="GSR139" s="20"/>
      <c r="GSS139" s="20"/>
      <c r="GST139" s="20"/>
      <c r="GSU139" s="20"/>
      <c r="GSV139" s="20"/>
      <c r="GSW139" s="20"/>
      <c r="GSX139" s="20"/>
      <c r="GSY139" s="20"/>
      <c r="GSZ139" s="20"/>
      <c r="GTA139" s="20"/>
      <c r="GTB139" s="20"/>
      <c r="GTC139" s="20"/>
      <c r="GTD139" s="20"/>
      <c r="GTE139" s="20"/>
      <c r="GTF139" s="20"/>
      <c r="GTG139" s="20"/>
      <c r="GTH139" s="20"/>
      <c r="GTI139" s="20"/>
      <c r="GTJ139" s="20"/>
      <c r="GTK139" s="20"/>
      <c r="GTL139" s="20"/>
      <c r="GTM139" s="20"/>
      <c r="GTN139" s="20"/>
      <c r="GTO139" s="20"/>
      <c r="GTP139" s="20"/>
      <c r="GTQ139" s="20"/>
      <c r="GTR139" s="20"/>
      <c r="GTS139" s="20"/>
      <c r="GTT139" s="20"/>
      <c r="GTU139" s="20"/>
      <c r="GTV139" s="20"/>
      <c r="GTW139" s="20"/>
      <c r="GTX139" s="20"/>
      <c r="GTY139" s="20"/>
      <c r="GTZ139" s="20"/>
      <c r="GUA139" s="20"/>
      <c r="GUB139" s="20"/>
      <c r="GUC139" s="20"/>
      <c r="GUD139" s="20"/>
      <c r="GUE139" s="20"/>
      <c r="GUF139" s="20"/>
      <c r="GUG139" s="20"/>
      <c r="GUH139" s="20"/>
      <c r="GUI139" s="20"/>
      <c r="GUJ139" s="20"/>
      <c r="GUK139" s="20"/>
      <c r="GUL139" s="20"/>
      <c r="GUM139" s="20"/>
      <c r="GUN139" s="20"/>
      <c r="GUO139" s="20"/>
      <c r="GUP139" s="20"/>
      <c r="GUQ139" s="20"/>
      <c r="GUR139" s="20"/>
      <c r="GUS139" s="20"/>
      <c r="GUT139" s="20"/>
      <c r="GUU139" s="20"/>
      <c r="GUV139" s="20"/>
      <c r="GUW139" s="20"/>
      <c r="GUX139" s="20"/>
      <c r="GUY139" s="20"/>
      <c r="GUZ139" s="20"/>
      <c r="GVA139" s="20"/>
      <c r="GVB139" s="20"/>
      <c r="GVC139" s="20"/>
      <c r="GVD139" s="20"/>
      <c r="GVE139" s="20"/>
      <c r="GVF139" s="20"/>
      <c r="GVG139" s="20"/>
      <c r="GVH139" s="20"/>
      <c r="GVI139" s="20"/>
      <c r="GVJ139" s="20"/>
      <c r="GVK139" s="20"/>
      <c r="GVL139" s="20"/>
      <c r="GVM139" s="20"/>
      <c r="GVN139" s="20"/>
      <c r="GVO139" s="20"/>
      <c r="GVP139" s="20"/>
      <c r="GVQ139" s="20"/>
      <c r="GVR139" s="20"/>
      <c r="GVS139" s="20"/>
      <c r="GVT139" s="20"/>
      <c r="GVU139" s="20"/>
      <c r="GVV139" s="20"/>
      <c r="GVW139" s="20"/>
      <c r="GVX139" s="20"/>
      <c r="GVY139" s="20"/>
      <c r="GVZ139" s="20"/>
      <c r="GWA139" s="20"/>
      <c r="GWB139" s="20"/>
      <c r="GWC139" s="20"/>
      <c r="GWD139" s="20"/>
      <c r="GWE139" s="20"/>
      <c r="GWF139" s="20"/>
      <c r="GWG139" s="20"/>
      <c r="GWH139" s="20"/>
      <c r="GWI139" s="20"/>
      <c r="GWJ139" s="20"/>
      <c r="GWK139" s="20"/>
      <c r="GWL139" s="20"/>
      <c r="GWM139" s="20"/>
      <c r="GWN139" s="20"/>
      <c r="GWO139" s="20"/>
      <c r="GWP139" s="20"/>
      <c r="GWQ139" s="20"/>
      <c r="GWR139" s="20"/>
      <c r="GWS139" s="20"/>
      <c r="GWT139" s="20"/>
      <c r="GWU139" s="20"/>
      <c r="GWV139" s="20"/>
      <c r="GWW139" s="20"/>
      <c r="GWX139" s="20"/>
      <c r="GWY139" s="20"/>
      <c r="GWZ139" s="20"/>
      <c r="GXA139" s="20"/>
      <c r="GXB139" s="20"/>
      <c r="GXC139" s="20"/>
      <c r="GXD139" s="20"/>
      <c r="GXE139" s="20"/>
      <c r="GXF139" s="20"/>
      <c r="GXG139" s="20"/>
      <c r="GXH139" s="20"/>
      <c r="GXI139" s="20"/>
      <c r="GXJ139" s="20"/>
      <c r="GXK139" s="20"/>
      <c r="GXL139" s="20"/>
      <c r="GXM139" s="20"/>
      <c r="GXN139" s="20"/>
      <c r="GXO139" s="20"/>
      <c r="GXP139" s="20"/>
      <c r="GXQ139" s="20"/>
      <c r="GXR139" s="20"/>
      <c r="GXS139" s="20"/>
      <c r="GXT139" s="20"/>
      <c r="GXU139" s="20"/>
      <c r="GXV139" s="20"/>
      <c r="GXW139" s="20"/>
      <c r="GXX139" s="20"/>
      <c r="GXY139" s="20"/>
      <c r="GXZ139" s="20"/>
      <c r="GYA139" s="20"/>
      <c r="GYB139" s="20"/>
      <c r="GYC139" s="20"/>
      <c r="GYD139" s="20"/>
      <c r="GYE139" s="20"/>
      <c r="GYF139" s="20"/>
      <c r="GYG139" s="20"/>
      <c r="GYH139" s="20"/>
      <c r="GYI139" s="20"/>
      <c r="GYJ139" s="20"/>
      <c r="GYK139" s="20"/>
      <c r="GYL139" s="20"/>
      <c r="GYM139" s="20"/>
      <c r="GYN139" s="20"/>
      <c r="GYO139" s="20"/>
      <c r="GYP139" s="20"/>
      <c r="GYQ139" s="20"/>
      <c r="GYR139" s="20"/>
      <c r="GYS139" s="20"/>
      <c r="GYT139" s="20"/>
      <c r="GYU139" s="20"/>
      <c r="GYV139" s="20"/>
      <c r="GYW139" s="20"/>
      <c r="GYX139" s="20"/>
      <c r="GYY139" s="20"/>
      <c r="GYZ139" s="20"/>
      <c r="GZA139" s="20"/>
      <c r="GZB139" s="20"/>
      <c r="GZC139" s="20"/>
      <c r="GZD139" s="20"/>
      <c r="GZE139" s="20"/>
      <c r="GZF139" s="20"/>
      <c r="GZG139" s="20"/>
      <c r="GZH139" s="20"/>
      <c r="GZI139" s="20"/>
      <c r="GZJ139" s="20"/>
      <c r="GZK139" s="20"/>
      <c r="GZL139" s="20"/>
      <c r="GZM139" s="20"/>
      <c r="GZN139" s="20"/>
      <c r="GZO139" s="20"/>
      <c r="GZP139" s="20"/>
      <c r="GZQ139" s="20"/>
      <c r="GZR139" s="20"/>
      <c r="GZS139" s="20"/>
      <c r="GZT139" s="20"/>
      <c r="GZU139" s="20"/>
      <c r="GZV139" s="20"/>
      <c r="GZW139" s="20"/>
      <c r="GZX139" s="20"/>
      <c r="GZY139" s="20"/>
      <c r="GZZ139" s="20"/>
      <c r="HAA139" s="20"/>
      <c r="HAB139" s="20"/>
      <c r="HAC139" s="20"/>
      <c r="HAD139" s="20"/>
      <c r="HAE139" s="20"/>
      <c r="HAF139" s="20"/>
      <c r="HAG139" s="20"/>
      <c r="HAH139" s="20"/>
      <c r="HAI139" s="20"/>
      <c r="HAJ139" s="20"/>
      <c r="HAK139" s="20"/>
      <c r="HAL139" s="20"/>
      <c r="HAM139" s="20"/>
      <c r="HAN139" s="20"/>
      <c r="HAO139" s="20"/>
      <c r="HAP139" s="20"/>
      <c r="HAQ139" s="20"/>
      <c r="HAR139" s="20"/>
      <c r="HAS139" s="20"/>
      <c r="HAT139" s="20"/>
      <c r="HAU139" s="20"/>
      <c r="HAV139" s="20"/>
      <c r="HAW139" s="20"/>
      <c r="HAX139" s="20"/>
      <c r="HAY139" s="20"/>
      <c r="HAZ139" s="20"/>
      <c r="HBA139" s="20"/>
      <c r="HBB139" s="20"/>
      <c r="HBC139" s="20"/>
      <c r="HBD139" s="20"/>
      <c r="HBE139" s="20"/>
      <c r="HBF139" s="20"/>
      <c r="HBG139" s="20"/>
      <c r="HBH139" s="20"/>
      <c r="HBI139" s="20"/>
      <c r="HBJ139" s="20"/>
      <c r="HBK139" s="20"/>
      <c r="HBL139" s="20"/>
      <c r="HBM139" s="20"/>
      <c r="HBN139" s="20"/>
      <c r="HBO139" s="20"/>
      <c r="HBP139" s="20"/>
      <c r="HBQ139" s="20"/>
      <c r="HBR139" s="20"/>
      <c r="HBS139" s="20"/>
      <c r="HBT139" s="20"/>
      <c r="HBU139" s="20"/>
      <c r="HBV139" s="20"/>
      <c r="HBW139" s="20"/>
      <c r="HBX139" s="20"/>
      <c r="HBY139" s="20"/>
      <c r="HBZ139" s="20"/>
      <c r="HCA139" s="20"/>
      <c r="HCB139" s="20"/>
      <c r="HCC139" s="20"/>
      <c r="HCD139" s="20"/>
      <c r="HCE139" s="20"/>
      <c r="HCF139" s="20"/>
      <c r="HCG139" s="20"/>
      <c r="HCH139" s="20"/>
      <c r="HCI139" s="20"/>
      <c r="HCJ139" s="20"/>
      <c r="HCK139" s="20"/>
      <c r="HCL139" s="20"/>
      <c r="HCM139" s="20"/>
      <c r="HCN139" s="20"/>
      <c r="HCO139" s="20"/>
      <c r="HCP139" s="20"/>
      <c r="HCQ139" s="20"/>
      <c r="HCR139" s="20"/>
      <c r="HCS139" s="20"/>
      <c r="HCT139" s="20"/>
      <c r="HCU139" s="20"/>
      <c r="HCV139" s="20"/>
      <c r="HCW139" s="20"/>
      <c r="HCX139" s="20"/>
      <c r="HCY139" s="20"/>
      <c r="HCZ139" s="20"/>
      <c r="HDA139" s="20"/>
      <c r="HDB139" s="20"/>
      <c r="HDC139" s="20"/>
      <c r="HDD139" s="20"/>
      <c r="HDE139" s="20"/>
      <c r="HDF139" s="20"/>
      <c r="HDG139" s="20"/>
      <c r="HDH139" s="20"/>
      <c r="HDI139" s="20"/>
      <c r="HDJ139" s="20"/>
      <c r="HDK139" s="20"/>
      <c r="HDL139" s="20"/>
      <c r="HDM139" s="20"/>
      <c r="HDN139" s="20"/>
      <c r="HDO139" s="20"/>
      <c r="HDP139" s="20"/>
      <c r="HDQ139" s="20"/>
      <c r="HDR139" s="20"/>
      <c r="HDS139" s="20"/>
      <c r="HDT139" s="20"/>
      <c r="HDU139" s="20"/>
      <c r="HDV139" s="20"/>
      <c r="HDW139" s="20"/>
      <c r="HDX139" s="20"/>
      <c r="HDY139" s="20"/>
      <c r="HDZ139" s="20"/>
      <c r="HEA139" s="20"/>
      <c r="HEB139" s="20"/>
      <c r="HEC139" s="20"/>
      <c r="HED139" s="20"/>
      <c r="HEE139" s="20"/>
      <c r="HEF139" s="20"/>
      <c r="HEG139" s="20"/>
      <c r="HEH139" s="20"/>
      <c r="HEI139" s="20"/>
      <c r="HEJ139" s="20"/>
      <c r="HEK139" s="20"/>
      <c r="HEL139" s="20"/>
      <c r="HEM139" s="20"/>
      <c r="HEN139" s="20"/>
      <c r="HEO139" s="20"/>
      <c r="HEP139" s="20"/>
      <c r="HEQ139" s="20"/>
      <c r="HER139" s="20"/>
      <c r="HES139" s="20"/>
      <c r="HET139" s="20"/>
      <c r="HEU139" s="20"/>
      <c r="HEV139" s="20"/>
      <c r="HEW139" s="20"/>
      <c r="HEX139" s="20"/>
      <c r="HEY139" s="20"/>
      <c r="HEZ139" s="20"/>
      <c r="HFA139" s="20"/>
      <c r="HFB139" s="20"/>
      <c r="HFC139" s="20"/>
      <c r="HFD139" s="20"/>
      <c r="HFE139" s="20"/>
      <c r="HFF139" s="20"/>
      <c r="HFG139" s="20"/>
      <c r="HFH139" s="20"/>
      <c r="HFI139" s="20"/>
      <c r="HFJ139" s="20"/>
      <c r="HFK139" s="20"/>
      <c r="HFL139" s="20"/>
      <c r="HFM139" s="20"/>
      <c r="HFN139" s="20"/>
      <c r="HFO139" s="20"/>
      <c r="HFP139" s="20"/>
      <c r="HFQ139" s="20"/>
      <c r="HFR139" s="20"/>
      <c r="HFS139" s="20"/>
      <c r="HFT139" s="20"/>
      <c r="HFU139" s="20"/>
      <c r="HFV139" s="20"/>
      <c r="HFW139" s="20"/>
      <c r="HFX139" s="20"/>
      <c r="HFY139" s="20"/>
      <c r="HFZ139" s="20"/>
      <c r="HGA139" s="20"/>
      <c r="HGB139" s="20"/>
      <c r="HGC139" s="20"/>
      <c r="HGD139" s="20"/>
      <c r="HGE139" s="20"/>
      <c r="HGF139" s="20"/>
      <c r="HGG139" s="20"/>
      <c r="HGH139" s="20"/>
      <c r="HGI139" s="20"/>
      <c r="HGJ139" s="20"/>
      <c r="HGK139" s="20"/>
      <c r="HGL139" s="20"/>
      <c r="HGM139" s="20"/>
      <c r="HGN139" s="20"/>
      <c r="HGO139" s="20"/>
      <c r="HGP139" s="20"/>
      <c r="HGQ139" s="20"/>
      <c r="HGR139" s="20"/>
      <c r="HGS139" s="20"/>
      <c r="HGT139" s="20"/>
      <c r="HGU139" s="20"/>
      <c r="HGV139" s="20"/>
      <c r="HGW139" s="20"/>
      <c r="HGX139" s="20"/>
      <c r="HGY139" s="20"/>
      <c r="HGZ139" s="20"/>
      <c r="HHA139" s="20"/>
      <c r="HHB139" s="20"/>
      <c r="HHC139" s="20"/>
      <c r="HHD139" s="20"/>
      <c r="HHE139" s="20"/>
      <c r="HHF139" s="20"/>
      <c r="HHG139" s="20"/>
      <c r="HHH139" s="20"/>
      <c r="HHI139" s="20"/>
      <c r="HHJ139" s="20"/>
      <c r="HHK139" s="20"/>
      <c r="HHL139" s="20"/>
      <c r="HHM139" s="20"/>
      <c r="HHN139" s="20"/>
      <c r="HHO139" s="20"/>
      <c r="HHP139" s="20"/>
      <c r="HHQ139" s="20"/>
      <c r="HHR139" s="20"/>
      <c r="HHS139" s="20"/>
      <c r="HHT139" s="20"/>
      <c r="HHU139" s="20"/>
      <c r="HHV139" s="20"/>
      <c r="HHW139" s="20"/>
      <c r="HHX139" s="20"/>
      <c r="HHY139" s="20"/>
      <c r="HHZ139" s="20"/>
      <c r="HIA139" s="20"/>
      <c r="HIB139" s="20"/>
      <c r="HIC139" s="20"/>
      <c r="HID139" s="20"/>
      <c r="HIE139" s="20"/>
      <c r="HIF139" s="20"/>
      <c r="HIG139" s="20"/>
      <c r="HIH139" s="20"/>
      <c r="HII139" s="20"/>
      <c r="HIJ139" s="20"/>
      <c r="HIK139" s="20"/>
      <c r="HIL139" s="20"/>
      <c r="HIM139" s="20"/>
      <c r="HIN139" s="20"/>
      <c r="HIO139" s="20"/>
      <c r="HIP139" s="20"/>
      <c r="HIQ139" s="20"/>
      <c r="HIR139" s="20"/>
      <c r="HIS139" s="20"/>
      <c r="HIT139" s="20"/>
      <c r="HIU139" s="20"/>
      <c r="HIV139" s="20"/>
      <c r="HIW139" s="20"/>
      <c r="HIX139" s="20"/>
      <c r="HIY139" s="20"/>
      <c r="HIZ139" s="20"/>
      <c r="HJA139" s="20"/>
      <c r="HJB139" s="20"/>
      <c r="HJC139" s="20"/>
      <c r="HJD139" s="20"/>
      <c r="HJE139" s="20"/>
      <c r="HJF139" s="20"/>
      <c r="HJG139" s="20"/>
      <c r="HJH139" s="20"/>
      <c r="HJI139" s="20"/>
      <c r="HJJ139" s="20"/>
      <c r="HJK139" s="20"/>
      <c r="HJL139" s="20"/>
      <c r="HJM139" s="20"/>
      <c r="HJN139" s="20"/>
      <c r="HJO139" s="20"/>
      <c r="HJP139" s="20"/>
      <c r="HJQ139" s="20"/>
      <c r="HJR139" s="20"/>
      <c r="HJS139" s="20"/>
      <c r="HJT139" s="20"/>
      <c r="HJU139" s="20"/>
      <c r="HJV139" s="20"/>
      <c r="HJW139" s="20"/>
      <c r="HJX139" s="20"/>
      <c r="HJY139" s="20"/>
      <c r="HJZ139" s="20"/>
      <c r="HKA139" s="20"/>
      <c r="HKB139" s="20"/>
      <c r="HKC139" s="20"/>
      <c r="HKD139" s="20"/>
      <c r="HKE139" s="20"/>
      <c r="HKF139" s="20"/>
      <c r="HKG139" s="20"/>
      <c r="HKH139" s="20"/>
      <c r="HKI139" s="20"/>
      <c r="HKJ139" s="20"/>
      <c r="HKK139" s="20"/>
      <c r="HKL139" s="20"/>
      <c r="HKM139" s="20"/>
      <c r="HKN139" s="20"/>
      <c r="HKO139" s="20"/>
      <c r="HKP139" s="20"/>
      <c r="HKQ139" s="20"/>
      <c r="HKR139" s="20"/>
      <c r="HKS139" s="20"/>
      <c r="HKT139" s="20"/>
      <c r="HKU139" s="20"/>
      <c r="HKV139" s="20"/>
      <c r="HKW139" s="20"/>
      <c r="HKX139" s="20"/>
      <c r="HKY139" s="20"/>
      <c r="HKZ139" s="20"/>
      <c r="HLA139" s="20"/>
      <c r="HLB139" s="20"/>
      <c r="HLC139" s="20"/>
      <c r="HLD139" s="20"/>
      <c r="HLE139" s="20"/>
      <c r="HLF139" s="20"/>
      <c r="HLG139" s="20"/>
      <c r="HLH139" s="20"/>
      <c r="HLI139" s="20"/>
      <c r="HLJ139" s="20"/>
      <c r="HLK139" s="20"/>
      <c r="HLL139" s="20"/>
      <c r="HLM139" s="20"/>
      <c r="HLN139" s="20"/>
      <c r="HLO139" s="20"/>
      <c r="HLP139" s="20"/>
      <c r="HLQ139" s="20"/>
      <c r="HLR139" s="20"/>
      <c r="HLS139" s="20"/>
      <c r="HLT139" s="20"/>
      <c r="HLU139" s="20"/>
      <c r="HLV139" s="20"/>
      <c r="HLW139" s="20"/>
      <c r="HLX139" s="20"/>
      <c r="HLY139" s="20"/>
      <c r="HLZ139" s="20"/>
      <c r="HMA139" s="20"/>
      <c r="HMB139" s="20"/>
      <c r="HMC139" s="20"/>
      <c r="HMD139" s="20"/>
      <c r="HME139" s="20"/>
      <c r="HMF139" s="20"/>
      <c r="HMG139" s="20"/>
      <c r="HMH139" s="20"/>
      <c r="HMI139" s="20"/>
      <c r="HMJ139" s="20"/>
      <c r="HMK139" s="20"/>
      <c r="HML139" s="20"/>
      <c r="HMM139" s="20"/>
      <c r="HMN139" s="20"/>
      <c r="HMO139" s="20"/>
      <c r="HMP139" s="20"/>
      <c r="HMQ139" s="20"/>
      <c r="HMR139" s="20"/>
      <c r="HMS139" s="20"/>
      <c r="HMT139" s="20"/>
      <c r="HMU139" s="20"/>
      <c r="HMV139" s="20"/>
      <c r="HMW139" s="20"/>
      <c r="HMX139" s="20"/>
      <c r="HMY139" s="20"/>
      <c r="HMZ139" s="20"/>
      <c r="HNA139" s="20"/>
      <c r="HNB139" s="20"/>
      <c r="HNC139" s="20"/>
      <c r="HND139" s="20"/>
      <c r="HNE139" s="20"/>
      <c r="HNF139" s="20"/>
      <c r="HNG139" s="20"/>
      <c r="HNH139" s="20"/>
      <c r="HNI139" s="20"/>
      <c r="HNJ139" s="20"/>
      <c r="HNK139" s="20"/>
      <c r="HNL139" s="20"/>
      <c r="HNM139" s="20"/>
      <c r="HNN139" s="20"/>
      <c r="HNO139" s="20"/>
      <c r="HNP139" s="20"/>
      <c r="HNQ139" s="20"/>
      <c r="HNR139" s="20"/>
      <c r="HNS139" s="20"/>
      <c r="HNT139" s="20"/>
      <c r="HNU139" s="20"/>
      <c r="HNV139" s="20"/>
      <c r="HNW139" s="20"/>
      <c r="HNX139" s="20"/>
      <c r="HNY139" s="20"/>
      <c r="HNZ139" s="20"/>
      <c r="HOA139" s="20"/>
      <c r="HOB139" s="20"/>
      <c r="HOC139" s="20"/>
      <c r="HOD139" s="20"/>
      <c r="HOE139" s="20"/>
      <c r="HOF139" s="20"/>
      <c r="HOG139" s="20"/>
      <c r="HOH139" s="20"/>
      <c r="HOI139" s="20"/>
      <c r="HOJ139" s="20"/>
      <c r="HOK139" s="20"/>
      <c r="HOL139" s="20"/>
      <c r="HOM139" s="20"/>
      <c r="HON139" s="20"/>
      <c r="HOO139" s="20"/>
      <c r="HOP139" s="20"/>
      <c r="HOQ139" s="20"/>
      <c r="HOR139" s="20"/>
      <c r="HOS139" s="20"/>
      <c r="HOT139" s="20"/>
      <c r="HOU139" s="20"/>
      <c r="HOV139" s="20"/>
      <c r="HOW139" s="20"/>
      <c r="HOX139" s="20"/>
      <c r="HOY139" s="20"/>
      <c r="HOZ139" s="20"/>
      <c r="HPA139" s="20"/>
      <c r="HPB139" s="20"/>
      <c r="HPC139" s="20"/>
      <c r="HPD139" s="20"/>
      <c r="HPE139" s="20"/>
      <c r="HPF139" s="20"/>
      <c r="HPG139" s="20"/>
      <c r="HPH139" s="20"/>
      <c r="HPI139" s="20"/>
      <c r="HPJ139" s="20"/>
      <c r="HPK139" s="20"/>
      <c r="HPL139" s="20"/>
      <c r="HPM139" s="20"/>
      <c r="HPN139" s="20"/>
      <c r="HPO139" s="20"/>
      <c r="HPP139" s="20"/>
      <c r="HPQ139" s="20"/>
      <c r="HPR139" s="20"/>
      <c r="HPS139" s="20"/>
      <c r="HPT139" s="20"/>
      <c r="HPU139" s="20"/>
      <c r="HPV139" s="20"/>
      <c r="HPW139" s="20"/>
      <c r="HPX139" s="20"/>
      <c r="HPY139" s="20"/>
      <c r="HPZ139" s="20"/>
      <c r="HQA139" s="20"/>
      <c r="HQB139" s="20"/>
      <c r="HQC139" s="20"/>
      <c r="HQD139" s="20"/>
      <c r="HQE139" s="20"/>
      <c r="HQF139" s="20"/>
      <c r="HQG139" s="20"/>
      <c r="HQH139" s="20"/>
      <c r="HQI139" s="20"/>
      <c r="HQJ139" s="20"/>
      <c r="HQK139" s="20"/>
      <c r="HQL139" s="20"/>
      <c r="HQM139" s="20"/>
      <c r="HQN139" s="20"/>
      <c r="HQO139" s="20"/>
      <c r="HQP139" s="20"/>
      <c r="HQQ139" s="20"/>
      <c r="HQR139" s="20"/>
      <c r="HQS139" s="20"/>
      <c r="HQT139" s="20"/>
      <c r="HQU139" s="20"/>
      <c r="HQV139" s="20"/>
      <c r="HQW139" s="20"/>
      <c r="HQX139" s="20"/>
      <c r="HQY139" s="20"/>
      <c r="HQZ139" s="20"/>
      <c r="HRA139" s="20"/>
      <c r="HRB139" s="20"/>
      <c r="HRC139" s="20"/>
      <c r="HRD139" s="20"/>
      <c r="HRE139" s="20"/>
      <c r="HRF139" s="20"/>
      <c r="HRG139" s="20"/>
      <c r="HRH139" s="20"/>
      <c r="HRI139" s="20"/>
      <c r="HRJ139" s="20"/>
      <c r="HRK139" s="20"/>
      <c r="HRL139" s="20"/>
      <c r="HRM139" s="20"/>
      <c r="HRN139" s="20"/>
      <c r="HRO139" s="20"/>
      <c r="HRP139" s="20"/>
      <c r="HRQ139" s="20"/>
      <c r="HRR139" s="20"/>
      <c r="HRS139" s="20"/>
      <c r="HRT139" s="20"/>
      <c r="HRU139" s="20"/>
      <c r="HRV139" s="20"/>
      <c r="HRW139" s="20"/>
      <c r="HRX139" s="20"/>
      <c r="HRY139" s="20"/>
      <c r="HRZ139" s="20"/>
      <c r="HSA139" s="20"/>
      <c r="HSB139" s="20"/>
      <c r="HSC139" s="20"/>
      <c r="HSD139" s="20"/>
      <c r="HSE139" s="20"/>
      <c r="HSF139" s="20"/>
      <c r="HSG139" s="20"/>
      <c r="HSH139" s="20"/>
      <c r="HSI139" s="20"/>
      <c r="HSJ139" s="20"/>
      <c r="HSK139" s="20"/>
      <c r="HSL139" s="20"/>
      <c r="HSM139" s="20"/>
      <c r="HSN139" s="20"/>
      <c r="HSO139" s="20"/>
      <c r="HSP139" s="20"/>
      <c r="HSQ139" s="20"/>
      <c r="HSR139" s="20"/>
      <c r="HSS139" s="20"/>
      <c r="HST139" s="20"/>
      <c r="HSU139" s="20"/>
      <c r="HSV139" s="20"/>
      <c r="HSW139" s="20"/>
      <c r="HSX139" s="20"/>
      <c r="HSY139" s="20"/>
      <c r="HSZ139" s="20"/>
      <c r="HTA139" s="20"/>
      <c r="HTB139" s="20"/>
      <c r="HTC139" s="20"/>
      <c r="HTD139" s="20"/>
      <c r="HTE139" s="20"/>
      <c r="HTF139" s="20"/>
      <c r="HTG139" s="20"/>
      <c r="HTH139" s="20"/>
      <c r="HTI139" s="20"/>
      <c r="HTJ139" s="20"/>
      <c r="HTK139" s="20"/>
      <c r="HTL139" s="20"/>
      <c r="HTM139" s="20"/>
      <c r="HTN139" s="20"/>
      <c r="HTO139" s="20"/>
      <c r="HTP139" s="20"/>
      <c r="HTQ139" s="20"/>
      <c r="HTR139" s="20"/>
      <c r="HTS139" s="20"/>
      <c r="HTT139" s="20"/>
      <c r="HTU139" s="20"/>
      <c r="HTV139" s="20"/>
      <c r="HTW139" s="20"/>
      <c r="HTX139" s="20"/>
      <c r="HTY139" s="20"/>
      <c r="HTZ139" s="20"/>
      <c r="HUA139" s="20"/>
      <c r="HUB139" s="20"/>
      <c r="HUC139" s="20"/>
      <c r="HUD139" s="20"/>
      <c r="HUE139" s="20"/>
      <c r="HUF139" s="20"/>
      <c r="HUG139" s="20"/>
      <c r="HUH139" s="20"/>
      <c r="HUI139" s="20"/>
      <c r="HUJ139" s="20"/>
      <c r="HUK139" s="20"/>
      <c r="HUL139" s="20"/>
      <c r="HUM139" s="20"/>
      <c r="HUN139" s="20"/>
      <c r="HUO139" s="20"/>
      <c r="HUP139" s="20"/>
      <c r="HUQ139" s="20"/>
      <c r="HUR139" s="20"/>
      <c r="HUS139" s="20"/>
      <c r="HUT139" s="20"/>
      <c r="HUU139" s="20"/>
      <c r="HUV139" s="20"/>
      <c r="HUW139" s="20"/>
      <c r="HUX139" s="20"/>
      <c r="HUY139" s="20"/>
      <c r="HUZ139" s="20"/>
      <c r="HVA139" s="20"/>
      <c r="HVB139" s="20"/>
      <c r="HVC139" s="20"/>
      <c r="HVD139" s="20"/>
      <c r="HVE139" s="20"/>
      <c r="HVF139" s="20"/>
      <c r="HVG139" s="20"/>
      <c r="HVH139" s="20"/>
      <c r="HVI139" s="20"/>
      <c r="HVJ139" s="20"/>
      <c r="HVK139" s="20"/>
      <c r="HVL139" s="20"/>
      <c r="HVM139" s="20"/>
      <c r="HVN139" s="20"/>
      <c r="HVO139" s="20"/>
      <c r="HVP139" s="20"/>
      <c r="HVQ139" s="20"/>
      <c r="HVR139" s="20"/>
      <c r="HVS139" s="20"/>
      <c r="HVT139" s="20"/>
      <c r="HVU139" s="20"/>
      <c r="HVV139" s="20"/>
      <c r="HVW139" s="20"/>
      <c r="HVX139" s="20"/>
      <c r="HVY139" s="20"/>
      <c r="HVZ139" s="20"/>
      <c r="HWA139" s="20"/>
      <c r="HWB139" s="20"/>
      <c r="HWC139" s="20"/>
      <c r="HWD139" s="20"/>
      <c r="HWE139" s="20"/>
      <c r="HWF139" s="20"/>
      <c r="HWG139" s="20"/>
      <c r="HWH139" s="20"/>
      <c r="HWI139" s="20"/>
      <c r="HWJ139" s="20"/>
      <c r="HWK139" s="20"/>
      <c r="HWL139" s="20"/>
      <c r="HWM139" s="20"/>
      <c r="HWN139" s="20"/>
      <c r="HWO139" s="20"/>
      <c r="HWP139" s="20"/>
      <c r="HWQ139" s="20"/>
      <c r="HWR139" s="20"/>
      <c r="HWS139" s="20"/>
      <c r="HWT139" s="20"/>
      <c r="HWU139" s="20"/>
      <c r="HWV139" s="20"/>
      <c r="HWW139" s="20"/>
      <c r="HWX139" s="20"/>
      <c r="HWY139" s="20"/>
      <c r="HWZ139" s="20"/>
      <c r="HXA139" s="20"/>
      <c r="HXB139" s="20"/>
      <c r="HXC139" s="20"/>
      <c r="HXD139" s="20"/>
      <c r="HXE139" s="20"/>
      <c r="HXF139" s="20"/>
      <c r="HXG139" s="20"/>
      <c r="HXH139" s="20"/>
      <c r="HXI139" s="20"/>
      <c r="HXJ139" s="20"/>
      <c r="HXK139" s="20"/>
      <c r="HXL139" s="20"/>
      <c r="HXM139" s="20"/>
      <c r="HXN139" s="20"/>
      <c r="HXO139" s="20"/>
      <c r="HXP139" s="20"/>
      <c r="HXQ139" s="20"/>
      <c r="HXR139" s="20"/>
      <c r="HXS139" s="20"/>
      <c r="HXT139" s="20"/>
      <c r="HXU139" s="20"/>
      <c r="HXV139" s="20"/>
      <c r="HXW139" s="20"/>
      <c r="HXX139" s="20"/>
      <c r="HXY139" s="20"/>
      <c r="HXZ139" s="20"/>
      <c r="HYA139" s="20"/>
      <c r="HYB139" s="20"/>
      <c r="HYC139" s="20"/>
      <c r="HYD139" s="20"/>
      <c r="HYE139" s="20"/>
      <c r="HYF139" s="20"/>
      <c r="HYG139" s="20"/>
      <c r="HYH139" s="20"/>
      <c r="HYI139" s="20"/>
      <c r="HYJ139" s="20"/>
      <c r="HYK139" s="20"/>
      <c r="HYL139" s="20"/>
      <c r="HYM139" s="20"/>
      <c r="HYN139" s="20"/>
      <c r="HYO139" s="20"/>
      <c r="HYP139" s="20"/>
      <c r="HYQ139" s="20"/>
      <c r="HYR139" s="20"/>
      <c r="HYS139" s="20"/>
      <c r="HYT139" s="20"/>
      <c r="HYU139" s="20"/>
      <c r="HYV139" s="20"/>
      <c r="HYW139" s="20"/>
      <c r="HYX139" s="20"/>
      <c r="HYY139" s="20"/>
      <c r="HYZ139" s="20"/>
      <c r="HZA139" s="20"/>
      <c r="HZB139" s="20"/>
      <c r="HZC139" s="20"/>
      <c r="HZD139" s="20"/>
      <c r="HZE139" s="20"/>
      <c r="HZF139" s="20"/>
      <c r="HZG139" s="20"/>
      <c r="HZH139" s="20"/>
      <c r="HZI139" s="20"/>
      <c r="HZJ139" s="20"/>
      <c r="HZK139" s="20"/>
      <c r="HZL139" s="20"/>
      <c r="HZM139" s="20"/>
      <c r="HZN139" s="20"/>
      <c r="HZO139" s="20"/>
      <c r="HZP139" s="20"/>
      <c r="HZQ139" s="20"/>
      <c r="HZR139" s="20"/>
      <c r="HZS139" s="20"/>
      <c r="HZT139" s="20"/>
      <c r="HZU139" s="20"/>
      <c r="HZV139" s="20"/>
      <c r="HZW139" s="20"/>
      <c r="HZX139" s="20"/>
      <c r="HZY139" s="20"/>
      <c r="HZZ139" s="20"/>
      <c r="IAA139" s="20"/>
      <c r="IAB139" s="20"/>
      <c r="IAC139" s="20"/>
      <c r="IAD139" s="20"/>
      <c r="IAE139" s="20"/>
      <c r="IAF139" s="20"/>
      <c r="IAG139" s="20"/>
      <c r="IAH139" s="20"/>
      <c r="IAI139" s="20"/>
      <c r="IAJ139" s="20"/>
      <c r="IAK139" s="20"/>
      <c r="IAL139" s="20"/>
      <c r="IAM139" s="20"/>
      <c r="IAN139" s="20"/>
      <c r="IAO139" s="20"/>
      <c r="IAP139" s="20"/>
      <c r="IAQ139" s="20"/>
      <c r="IAR139" s="20"/>
      <c r="IAS139" s="20"/>
      <c r="IAT139" s="20"/>
      <c r="IAU139" s="20"/>
      <c r="IAV139" s="20"/>
      <c r="IAW139" s="20"/>
      <c r="IAX139" s="20"/>
      <c r="IAY139" s="20"/>
      <c r="IAZ139" s="20"/>
      <c r="IBA139" s="20"/>
      <c r="IBB139" s="20"/>
      <c r="IBC139" s="20"/>
      <c r="IBD139" s="20"/>
      <c r="IBE139" s="20"/>
      <c r="IBF139" s="20"/>
      <c r="IBG139" s="20"/>
      <c r="IBH139" s="20"/>
      <c r="IBI139" s="20"/>
      <c r="IBJ139" s="20"/>
      <c r="IBK139" s="20"/>
      <c r="IBL139" s="20"/>
      <c r="IBM139" s="20"/>
      <c r="IBN139" s="20"/>
      <c r="IBO139" s="20"/>
      <c r="IBP139" s="20"/>
      <c r="IBQ139" s="20"/>
      <c r="IBR139" s="20"/>
      <c r="IBS139" s="20"/>
      <c r="IBT139" s="20"/>
      <c r="IBU139" s="20"/>
      <c r="IBV139" s="20"/>
      <c r="IBW139" s="20"/>
      <c r="IBX139" s="20"/>
      <c r="IBY139" s="20"/>
      <c r="IBZ139" s="20"/>
      <c r="ICA139" s="20"/>
      <c r="ICB139" s="20"/>
      <c r="ICC139" s="20"/>
      <c r="ICD139" s="20"/>
      <c r="ICE139" s="20"/>
      <c r="ICF139" s="20"/>
      <c r="ICG139" s="20"/>
      <c r="ICH139" s="20"/>
      <c r="ICI139" s="20"/>
      <c r="ICJ139" s="20"/>
      <c r="ICK139" s="20"/>
      <c r="ICL139" s="20"/>
      <c r="ICM139" s="20"/>
      <c r="ICN139" s="20"/>
      <c r="ICO139" s="20"/>
      <c r="ICP139" s="20"/>
      <c r="ICQ139" s="20"/>
      <c r="ICR139" s="20"/>
      <c r="ICS139" s="20"/>
      <c r="ICT139" s="20"/>
      <c r="ICU139" s="20"/>
      <c r="ICV139" s="20"/>
      <c r="ICW139" s="20"/>
      <c r="ICX139" s="20"/>
      <c r="ICY139" s="20"/>
      <c r="ICZ139" s="20"/>
      <c r="IDA139" s="20"/>
      <c r="IDB139" s="20"/>
      <c r="IDC139" s="20"/>
      <c r="IDD139" s="20"/>
      <c r="IDE139" s="20"/>
      <c r="IDF139" s="20"/>
      <c r="IDG139" s="20"/>
      <c r="IDH139" s="20"/>
      <c r="IDI139" s="20"/>
      <c r="IDJ139" s="20"/>
      <c r="IDK139" s="20"/>
      <c r="IDL139" s="20"/>
      <c r="IDM139" s="20"/>
      <c r="IDN139" s="20"/>
      <c r="IDO139" s="20"/>
      <c r="IDP139" s="20"/>
      <c r="IDQ139" s="20"/>
      <c r="IDR139" s="20"/>
      <c r="IDS139" s="20"/>
      <c r="IDT139" s="20"/>
      <c r="IDU139" s="20"/>
      <c r="IDV139" s="20"/>
      <c r="IDW139" s="20"/>
      <c r="IDX139" s="20"/>
      <c r="IDY139" s="20"/>
      <c r="IDZ139" s="20"/>
      <c r="IEA139" s="20"/>
      <c r="IEB139" s="20"/>
      <c r="IEC139" s="20"/>
      <c r="IED139" s="20"/>
      <c r="IEE139" s="20"/>
      <c r="IEF139" s="20"/>
      <c r="IEG139" s="20"/>
      <c r="IEH139" s="20"/>
      <c r="IEI139" s="20"/>
      <c r="IEJ139" s="20"/>
      <c r="IEK139" s="20"/>
      <c r="IEL139" s="20"/>
      <c r="IEM139" s="20"/>
      <c r="IEN139" s="20"/>
      <c r="IEO139" s="20"/>
      <c r="IEP139" s="20"/>
      <c r="IEQ139" s="20"/>
      <c r="IER139" s="20"/>
      <c r="IES139" s="20"/>
      <c r="IET139" s="20"/>
      <c r="IEU139" s="20"/>
      <c r="IEV139" s="20"/>
      <c r="IEW139" s="20"/>
      <c r="IEX139" s="20"/>
      <c r="IEY139" s="20"/>
      <c r="IEZ139" s="20"/>
      <c r="IFA139" s="20"/>
      <c r="IFB139" s="20"/>
      <c r="IFC139" s="20"/>
      <c r="IFD139" s="20"/>
      <c r="IFE139" s="20"/>
      <c r="IFF139" s="20"/>
      <c r="IFG139" s="20"/>
      <c r="IFH139" s="20"/>
      <c r="IFI139" s="20"/>
      <c r="IFJ139" s="20"/>
      <c r="IFK139" s="20"/>
      <c r="IFL139" s="20"/>
      <c r="IFM139" s="20"/>
      <c r="IFN139" s="20"/>
      <c r="IFO139" s="20"/>
      <c r="IFP139" s="20"/>
      <c r="IFQ139" s="20"/>
      <c r="IFR139" s="20"/>
      <c r="IFS139" s="20"/>
      <c r="IFT139" s="20"/>
      <c r="IFU139" s="20"/>
      <c r="IFV139" s="20"/>
      <c r="IFW139" s="20"/>
      <c r="IFX139" s="20"/>
      <c r="IFY139" s="20"/>
      <c r="IFZ139" s="20"/>
      <c r="IGA139" s="20"/>
      <c r="IGB139" s="20"/>
      <c r="IGC139" s="20"/>
      <c r="IGD139" s="20"/>
      <c r="IGE139" s="20"/>
      <c r="IGF139" s="20"/>
      <c r="IGG139" s="20"/>
      <c r="IGH139" s="20"/>
      <c r="IGI139" s="20"/>
      <c r="IGJ139" s="20"/>
      <c r="IGK139" s="20"/>
      <c r="IGL139" s="20"/>
      <c r="IGM139" s="20"/>
      <c r="IGN139" s="20"/>
      <c r="IGO139" s="20"/>
      <c r="IGP139" s="20"/>
      <c r="IGQ139" s="20"/>
      <c r="IGR139" s="20"/>
      <c r="IGS139" s="20"/>
      <c r="IGT139" s="20"/>
      <c r="IGU139" s="20"/>
      <c r="IGV139" s="20"/>
      <c r="IGW139" s="20"/>
      <c r="IGX139" s="20"/>
      <c r="IGY139" s="20"/>
      <c r="IGZ139" s="20"/>
      <c r="IHA139" s="20"/>
      <c r="IHB139" s="20"/>
      <c r="IHC139" s="20"/>
      <c r="IHD139" s="20"/>
      <c r="IHE139" s="20"/>
      <c r="IHF139" s="20"/>
      <c r="IHG139" s="20"/>
      <c r="IHH139" s="20"/>
      <c r="IHI139" s="20"/>
      <c r="IHJ139" s="20"/>
      <c r="IHK139" s="20"/>
      <c r="IHL139" s="20"/>
      <c r="IHM139" s="20"/>
      <c r="IHN139" s="20"/>
      <c r="IHO139" s="20"/>
      <c r="IHP139" s="20"/>
      <c r="IHQ139" s="20"/>
      <c r="IHR139" s="20"/>
      <c r="IHS139" s="20"/>
      <c r="IHT139" s="20"/>
      <c r="IHU139" s="20"/>
      <c r="IHV139" s="20"/>
      <c r="IHW139" s="20"/>
      <c r="IHX139" s="20"/>
      <c r="IHY139" s="20"/>
      <c r="IHZ139" s="20"/>
      <c r="IIA139" s="20"/>
      <c r="IIB139" s="20"/>
      <c r="IIC139" s="20"/>
      <c r="IID139" s="20"/>
      <c r="IIE139" s="20"/>
      <c r="IIF139" s="20"/>
      <c r="IIG139" s="20"/>
      <c r="IIH139" s="20"/>
      <c r="III139" s="20"/>
      <c r="IIJ139" s="20"/>
      <c r="IIK139" s="20"/>
      <c r="IIL139" s="20"/>
      <c r="IIM139" s="20"/>
      <c r="IIN139" s="20"/>
      <c r="IIO139" s="20"/>
      <c r="IIP139" s="20"/>
      <c r="IIQ139" s="20"/>
      <c r="IIR139" s="20"/>
      <c r="IIS139" s="20"/>
      <c r="IIT139" s="20"/>
      <c r="IIU139" s="20"/>
      <c r="IIV139" s="20"/>
      <c r="IIW139" s="20"/>
      <c r="IIX139" s="20"/>
      <c r="IIY139" s="20"/>
      <c r="IIZ139" s="20"/>
      <c r="IJA139" s="20"/>
      <c r="IJB139" s="20"/>
      <c r="IJC139" s="20"/>
      <c r="IJD139" s="20"/>
      <c r="IJE139" s="20"/>
      <c r="IJF139" s="20"/>
      <c r="IJG139" s="20"/>
      <c r="IJH139" s="20"/>
      <c r="IJI139" s="20"/>
      <c r="IJJ139" s="20"/>
      <c r="IJK139" s="20"/>
      <c r="IJL139" s="20"/>
      <c r="IJM139" s="20"/>
      <c r="IJN139" s="20"/>
      <c r="IJO139" s="20"/>
      <c r="IJP139" s="20"/>
      <c r="IJQ139" s="20"/>
      <c r="IJR139" s="20"/>
      <c r="IJS139" s="20"/>
      <c r="IJT139" s="20"/>
      <c r="IJU139" s="20"/>
      <c r="IJV139" s="20"/>
      <c r="IJW139" s="20"/>
      <c r="IJX139" s="20"/>
      <c r="IJY139" s="20"/>
      <c r="IJZ139" s="20"/>
      <c r="IKA139" s="20"/>
      <c r="IKB139" s="20"/>
      <c r="IKC139" s="20"/>
      <c r="IKD139" s="20"/>
      <c r="IKE139" s="20"/>
      <c r="IKF139" s="20"/>
      <c r="IKG139" s="20"/>
      <c r="IKH139" s="20"/>
      <c r="IKI139" s="20"/>
      <c r="IKJ139" s="20"/>
      <c r="IKK139" s="20"/>
      <c r="IKL139" s="20"/>
      <c r="IKM139" s="20"/>
      <c r="IKN139" s="20"/>
      <c r="IKO139" s="20"/>
      <c r="IKP139" s="20"/>
      <c r="IKQ139" s="20"/>
      <c r="IKR139" s="20"/>
      <c r="IKS139" s="20"/>
      <c r="IKT139" s="20"/>
      <c r="IKU139" s="20"/>
      <c r="IKV139" s="20"/>
      <c r="IKW139" s="20"/>
      <c r="IKX139" s="20"/>
      <c r="IKY139" s="20"/>
      <c r="IKZ139" s="20"/>
      <c r="ILA139" s="20"/>
      <c r="ILB139" s="20"/>
      <c r="ILC139" s="20"/>
      <c r="ILD139" s="20"/>
      <c r="ILE139" s="20"/>
      <c r="ILF139" s="20"/>
      <c r="ILG139" s="20"/>
      <c r="ILH139" s="20"/>
      <c r="ILI139" s="20"/>
      <c r="ILJ139" s="20"/>
      <c r="ILK139" s="20"/>
      <c r="ILL139" s="20"/>
      <c r="ILM139" s="20"/>
      <c r="ILN139" s="20"/>
      <c r="ILO139" s="20"/>
      <c r="ILP139" s="20"/>
      <c r="ILQ139" s="20"/>
      <c r="ILR139" s="20"/>
      <c r="ILS139" s="20"/>
      <c r="ILT139" s="20"/>
      <c r="ILU139" s="20"/>
      <c r="ILV139" s="20"/>
      <c r="ILW139" s="20"/>
      <c r="ILX139" s="20"/>
      <c r="ILY139" s="20"/>
      <c r="ILZ139" s="20"/>
      <c r="IMA139" s="20"/>
      <c r="IMB139" s="20"/>
      <c r="IMC139" s="20"/>
      <c r="IMD139" s="20"/>
      <c r="IME139" s="20"/>
      <c r="IMF139" s="20"/>
      <c r="IMG139" s="20"/>
      <c r="IMH139" s="20"/>
      <c r="IMI139" s="20"/>
      <c r="IMJ139" s="20"/>
      <c r="IMK139" s="20"/>
      <c r="IML139" s="20"/>
      <c r="IMM139" s="20"/>
      <c r="IMN139" s="20"/>
      <c r="IMO139" s="20"/>
      <c r="IMP139" s="20"/>
      <c r="IMQ139" s="20"/>
      <c r="IMR139" s="20"/>
      <c r="IMS139" s="20"/>
      <c r="IMT139" s="20"/>
      <c r="IMU139" s="20"/>
      <c r="IMV139" s="20"/>
      <c r="IMW139" s="20"/>
      <c r="IMX139" s="20"/>
      <c r="IMY139" s="20"/>
      <c r="IMZ139" s="20"/>
      <c r="INA139" s="20"/>
      <c r="INB139" s="20"/>
      <c r="INC139" s="20"/>
      <c r="IND139" s="20"/>
      <c r="INE139" s="20"/>
      <c r="INF139" s="20"/>
      <c r="ING139" s="20"/>
      <c r="INH139" s="20"/>
      <c r="INI139" s="20"/>
      <c r="INJ139" s="20"/>
      <c r="INK139" s="20"/>
      <c r="INL139" s="20"/>
      <c r="INM139" s="20"/>
      <c r="INN139" s="20"/>
      <c r="INO139" s="20"/>
      <c r="INP139" s="20"/>
      <c r="INQ139" s="20"/>
      <c r="INR139" s="20"/>
      <c r="INS139" s="20"/>
      <c r="INT139" s="20"/>
      <c r="INU139" s="20"/>
      <c r="INV139" s="20"/>
      <c r="INW139" s="20"/>
      <c r="INX139" s="20"/>
      <c r="INY139" s="20"/>
      <c r="INZ139" s="20"/>
      <c r="IOA139" s="20"/>
      <c r="IOB139" s="20"/>
      <c r="IOC139" s="20"/>
      <c r="IOD139" s="20"/>
      <c r="IOE139" s="20"/>
      <c r="IOF139" s="20"/>
      <c r="IOG139" s="20"/>
      <c r="IOH139" s="20"/>
      <c r="IOI139" s="20"/>
      <c r="IOJ139" s="20"/>
      <c r="IOK139" s="20"/>
      <c r="IOL139" s="20"/>
      <c r="IOM139" s="20"/>
      <c r="ION139" s="20"/>
      <c r="IOO139" s="20"/>
      <c r="IOP139" s="20"/>
      <c r="IOQ139" s="20"/>
      <c r="IOR139" s="20"/>
      <c r="IOS139" s="20"/>
      <c r="IOT139" s="20"/>
      <c r="IOU139" s="20"/>
      <c r="IOV139" s="20"/>
      <c r="IOW139" s="20"/>
      <c r="IOX139" s="20"/>
      <c r="IOY139" s="20"/>
      <c r="IOZ139" s="20"/>
      <c r="IPA139" s="20"/>
      <c r="IPB139" s="20"/>
      <c r="IPC139" s="20"/>
      <c r="IPD139" s="20"/>
      <c r="IPE139" s="20"/>
      <c r="IPF139" s="20"/>
      <c r="IPG139" s="20"/>
      <c r="IPH139" s="20"/>
      <c r="IPI139" s="20"/>
      <c r="IPJ139" s="20"/>
      <c r="IPK139" s="20"/>
      <c r="IPL139" s="20"/>
      <c r="IPM139" s="20"/>
      <c r="IPN139" s="20"/>
      <c r="IPO139" s="20"/>
      <c r="IPP139" s="20"/>
      <c r="IPQ139" s="20"/>
      <c r="IPR139" s="20"/>
      <c r="IPS139" s="20"/>
      <c r="IPT139" s="20"/>
      <c r="IPU139" s="20"/>
      <c r="IPV139" s="20"/>
      <c r="IPW139" s="20"/>
      <c r="IPX139" s="20"/>
      <c r="IPY139" s="20"/>
      <c r="IPZ139" s="20"/>
      <c r="IQA139" s="20"/>
      <c r="IQB139" s="20"/>
      <c r="IQC139" s="20"/>
      <c r="IQD139" s="20"/>
      <c r="IQE139" s="20"/>
      <c r="IQF139" s="20"/>
      <c r="IQG139" s="20"/>
      <c r="IQH139" s="20"/>
      <c r="IQI139" s="20"/>
      <c r="IQJ139" s="20"/>
      <c r="IQK139" s="20"/>
      <c r="IQL139" s="20"/>
      <c r="IQM139" s="20"/>
      <c r="IQN139" s="20"/>
      <c r="IQO139" s="20"/>
      <c r="IQP139" s="20"/>
      <c r="IQQ139" s="20"/>
      <c r="IQR139" s="20"/>
      <c r="IQS139" s="20"/>
      <c r="IQT139" s="20"/>
      <c r="IQU139" s="20"/>
      <c r="IQV139" s="20"/>
      <c r="IQW139" s="20"/>
      <c r="IQX139" s="20"/>
      <c r="IQY139" s="20"/>
      <c r="IQZ139" s="20"/>
      <c r="IRA139" s="20"/>
      <c r="IRB139" s="20"/>
      <c r="IRC139" s="20"/>
      <c r="IRD139" s="20"/>
      <c r="IRE139" s="20"/>
      <c r="IRF139" s="20"/>
      <c r="IRG139" s="20"/>
      <c r="IRH139" s="20"/>
      <c r="IRI139" s="20"/>
      <c r="IRJ139" s="20"/>
      <c r="IRK139" s="20"/>
      <c r="IRL139" s="20"/>
      <c r="IRM139" s="20"/>
      <c r="IRN139" s="20"/>
      <c r="IRO139" s="20"/>
      <c r="IRP139" s="20"/>
      <c r="IRQ139" s="20"/>
      <c r="IRR139" s="20"/>
      <c r="IRS139" s="20"/>
      <c r="IRT139" s="20"/>
      <c r="IRU139" s="20"/>
      <c r="IRV139" s="20"/>
      <c r="IRW139" s="20"/>
      <c r="IRX139" s="20"/>
      <c r="IRY139" s="20"/>
      <c r="IRZ139" s="20"/>
      <c r="ISA139" s="20"/>
      <c r="ISB139" s="20"/>
      <c r="ISC139" s="20"/>
      <c r="ISD139" s="20"/>
      <c r="ISE139" s="20"/>
      <c r="ISF139" s="20"/>
      <c r="ISG139" s="20"/>
      <c r="ISH139" s="20"/>
      <c r="ISI139" s="20"/>
      <c r="ISJ139" s="20"/>
      <c r="ISK139" s="20"/>
      <c r="ISL139" s="20"/>
      <c r="ISM139" s="20"/>
      <c r="ISN139" s="20"/>
      <c r="ISO139" s="20"/>
      <c r="ISP139" s="20"/>
      <c r="ISQ139" s="20"/>
      <c r="ISR139" s="20"/>
      <c r="ISS139" s="20"/>
      <c r="IST139" s="20"/>
      <c r="ISU139" s="20"/>
      <c r="ISV139" s="20"/>
      <c r="ISW139" s="20"/>
      <c r="ISX139" s="20"/>
      <c r="ISY139" s="20"/>
      <c r="ISZ139" s="20"/>
      <c r="ITA139" s="20"/>
      <c r="ITB139" s="20"/>
      <c r="ITC139" s="20"/>
      <c r="ITD139" s="20"/>
      <c r="ITE139" s="20"/>
      <c r="ITF139" s="20"/>
      <c r="ITG139" s="20"/>
      <c r="ITH139" s="20"/>
      <c r="ITI139" s="20"/>
      <c r="ITJ139" s="20"/>
      <c r="ITK139" s="20"/>
      <c r="ITL139" s="20"/>
      <c r="ITM139" s="20"/>
      <c r="ITN139" s="20"/>
      <c r="ITO139" s="20"/>
      <c r="ITP139" s="20"/>
      <c r="ITQ139" s="20"/>
      <c r="ITR139" s="20"/>
      <c r="ITS139" s="20"/>
      <c r="ITT139" s="20"/>
      <c r="ITU139" s="20"/>
      <c r="ITV139" s="20"/>
      <c r="ITW139" s="20"/>
      <c r="ITX139" s="20"/>
      <c r="ITY139" s="20"/>
      <c r="ITZ139" s="20"/>
      <c r="IUA139" s="20"/>
      <c r="IUB139" s="20"/>
      <c r="IUC139" s="20"/>
      <c r="IUD139" s="20"/>
      <c r="IUE139" s="20"/>
      <c r="IUF139" s="20"/>
      <c r="IUG139" s="20"/>
      <c r="IUH139" s="20"/>
      <c r="IUI139" s="20"/>
      <c r="IUJ139" s="20"/>
      <c r="IUK139" s="20"/>
      <c r="IUL139" s="20"/>
      <c r="IUM139" s="20"/>
      <c r="IUN139" s="20"/>
      <c r="IUO139" s="20"/>
      <c r="IUP139" s="20"/>
      <c r="IUQ139" s="20"/>
      <c r="IUR139" s="20"/>
      <c r="IUS139" s="20"/>
      <c r="IUT139" s="20"/>
      <c r="IUU139" s="20"/>
      <c r="IUV139" s="20"/>
      <c r="IUW139" s="20"/>
      <c r="IUX139" s="20"/>
      <c r="IUY139" s="20"/>
      <c r="IUZ139" s="20"/>
      <c r="IVA139" s="20"/>
      <c r="IVB139" s="20"/>
      <c r="IVC139" s="20"/>
      <c r="IVD139" s="20"/>
      <c r="IVE139" s="20"/>
      <c r="IVF139" s="20"/>
      <c r="IVG139" s="20"/>
      <c r="IVH139" s="20"/>
      <c r="IVI139" s="20"/>
      <c r="IVJ139" s="20"/>
      <c r="IVK139" s="20"/>
      <c r="IVL139" s="20"/>
      <c r="IVM139" s="20"/>
      <c r="IVN139" s="20"/>
      <c r="IVO139" s="20"/>
      <c r="IVP139" s="20"/>
      <c r="IVQ139" s="20"/>
      <c r="IVR139" s="20"/>
      <c r="IVS139" s="20"/>
      <c r="IVT139" s="20"/>
      <c r="IVU139" s="20"/>
      <c r="IVV139" s="20"/>
      <c r="IVW139" s="20"/>
      <c r="IVX139" s="20"/>
      <c r="IVY139" s="20"/>
      <c r="IVZ139" s="20"/>
      <c r="IWA139" s="20"/>
      <c r="IWB139" s="20"/>
      <c r="IWC139" s="20"/>
      <c r="IWD139" s="20"/>
      <c r="IWE139" s="20"/>
      <c r="IWF139" s="20"/>
      <c r="IWG139" s="20"/>
      <c r="IWH139" s="20"/>
      <c r="IWI139" s="20"/>
      <c r="IWJ139" s="20"/>
      <c r="IWK139" s="20"/>
      <c r="IWL139" s="20"/>
      <c r="IWM139" s="20"/>
      <c r="IWN139" s="20"/>
      <c r="IWO139" s="20"/>
      <c r="IWP139" s="20"/>
      <c r="IWQ139" s="20"/>
      <c r="IWR139" s="20"/>
      <c r="IWS139" s="20"/>
      <c r="IWT139" s="20"/>
      <c r="IWU139" s="20"/>
      <c r="IWV139" s="20"/>
      <c r="IWW139" s="20"/>
      <c r="IWX139" s="20"/>
      <c r="IWY139" s="20"/>
      <c r="IWZ139" s="20"/>
      <c r="IXA139" s="20"/>
      <c r="IXB139" s="20"/>
      <c r="IXC139" s="20"/>
      <c r="IXD139" s="20"/>
      <c r="IXE139" s="20"/>
      <c r="IXF139" s="20"/>
      <c r="IXG139" s="20"/>
      <c r="IXH139" s="20"/>
      <c r="IXI139" s="20"/>
      <c r="IXJ139" s="20"/>
      <c r="IXK139" s="20"/>
      <c r="IXL139" s="20"/>
      <c r="IXM139" s="20"/>
      <c r="IXN139" s="20"/>
      <c r="IXO139" s="20"/>
      <c r="IXP139" s="20"/>
      <c r="IXQ139" s="20"/>
      <c r="IXR139" s="20"/>
      <c r="IXS139" s="20"/>
      <c r="IXT139" s="20"/>
      <c r="IXU139" s="20"/>
      <c r="IXV139" s="20"/>
      <c r="IXW139" s="20"/>
      <c r="IXX139" s="20"/>
      <c r="IXY139" s="20"/>
      <c r="IXZ139" s="20"/>
      <c r="IYA139" s="20"/>
      <c r="IYB139" s="20"/>
      <c r="IYC139" s="20"/>
      <c r="IYD139" s="20"/>
      <c r="IYE139" s="20"/>
      <c r="IYF139" s="20"/>
      <c r="IYG139" s="20"/>
      <c r="IYH139" s="20"/>
      <c r="IYI139" s="20"/>
      <c r="IYJ139" s="20"/>
      <c r="IYK139" s="20"/>
      <c r="IYL139" s="20"/>
      <c r="IYM139" s="20"/>
      <c r="IYN139" s="20"/>
      <c r="IYO139" s="20"/>
      <c r="IYP139" s="20"/>
      <c r="IYQ139" s="20"/>
      <c r="IYR139" s="20"/>
      <c r="IYS139" s="20"/>
      <c r="IYT139" s="20"/>
      <c r="IYU139" s="20"/>
      <c r="IYV139" s="20"/>
      <c r="IYW139" s="20"/>
      <c r="IYX139" s="20"/>
      <c r="IYY139" s="20"/>
      <c r="IYZ139" s="20"/>
      <c r="IZA139" s="20"/>
      <c r="IZB139" s="20"/>
      <c r="IZC139" s="20"/>
      <c r="IZD139" s="20"/>
      <c r="IZE139" s="20"/>
      <c r="IZF139" s="20"/>
      <c r="IZG139" s="20"/>
      <c r="IZH139" s="20"/>
      <c r="IZI139" s="20"/>
      <c r="IZJ139" s="20"/>
      <c r="IZK139" s="20"/>
      <c r="IZL139" s="20"/>
      <c r="IZM139" s="20"/>
      <c r="IZN139" s="20"/>
      <c r="IZO139" s="20"/>
      <c r="IZP139" s="20"/>
      <c r="IZQ139" s="20"/>
      <c r="IZR139" s="20"/>
      <c r="IZS139" s="20"/>
      <c r="IZT139" s="20"/>
      <c r="IZU139" s="20"/>
      <c r="IZV139" s="20"/>
      <c r="IZW139" s="20"/>
      <c r="IZX139" s="20"/>
      <c r="IZY139" s="20"/>
      <c r="IZZ139" s="20"/>
      <c r="JAA139" s="20"/>
      <c r="JAB139" s="20"/>
      <c r="JAC139" s="20"/>
      <c r="JAD139" s="20"/>
      <c r="JAE139" s="20"/>
      <c r="JAF139" s="20"/>
      <c r="JAG139" s="20"/>
      <c r="JAH139" s="20"/>
      <c r="JAI139" s="20"/>
      <c r="JAJ139" s="20"/>
      <c r="JAK139" s="20"/>
      <c r="JAL139" s="20"/>
      <c r="JAM139" s="20"/>
      <c r="JAN139" s="20"/>
      <c r="JAO139" s="20"/>
      <c r="JAP139" s="20"/>
      <c r="JAQ139" s="20"/>
      <c r="JAR139" s="20"/>
      <c r="JAS139" s="20"/>
      <c r="JAT139" s="20"/>
      <c r="JAU139" s="20"/>
      <c r="JAV139" s="20"/>
      <c r="JAW139" s="20"/>
      <c r="JAX139" s="20"/>
      <c r="JAY139" s="20"/>
      <c r="JAZ139" s="20"/>
      <c r="JBA139" s="20"/>
      <c r="JBB139" s="20"/>
      <c r="JBC139" s="20"/>
      <c r="JBD139" s="20"/>
      <c r="JBE139" s="20"/>
      <c r="JBF139" s="20"/>
      <c r="JBG139" s="20"/>
      <c r="JBH139" s="20"/>
      <c r="JBI139" s="20"/>
      <c r="JBJ139" s="20"/>
      <c r="JBK139" s="20"/>
      <c r="JBL139" s="20"/>
      <c r="JBM139" s="20"/>
      <c r="JBN139" s="20"/>
      <c r="JBO139" s="20"/>
      <c r="JBP139" s="20"/>
      <c r="JBQ139" s="20"/>
      <c r="JBR139" s="20"/>
      <c r="JBS139" s="20"/>
      <c r="JBT139" s="20"/>
      <c r="JBU139" s="20"/>
      <c r="JBV139" s="20"/>
      <c r="JBW139" s="20"/>
      <c r="JBX139" s="20"/>
      <c r="JBY139" s="20"/>
      <c r="JBZ139" s="20"/>
      <c r="JCA139" s="20"/>
      <c r="JCB139" s="20"/>
      <c r="JCC139" s="20"/>
      <c r="JCD139" s="20"/>
      <c r="JCE139" s="20"/>
      <c r="JCF139" s="20"/>
      <c r="JCG139" s="20"/>
      <c r="JCH139" s="20"/>
      <c r="JCI139" s="20"/>
      <c r="JCJ139" s="20"/>
      <c r="JCK139" s="20"/>
      <c r="JCL139" s="20"/>
      <c r="JCM139" s="20"/>
      <c r="JCN139" s="20"/>
      <c r="JCO139" s="20"/>
      <c r="JCP139" s="20"/>
      <c r="JCQ139" s="20"/>
      <c r="JCR139" s="20"/>
      <c r="JCS139" s="20"/>
      <c r="JCT139" s="20"/>
      <c r="JCU139" s="20"/>
      <c r="JCV139" s="20"/>
      <c r="JCW139" s="20"/>
      <c r="JCX139" s="20"/>
      <c r="JCY139" s="20"/>
      <c r="JCZ139" s="20"/>
      <c r="JDA139" s="20"/>
      <c r="JDB139" s="20"/>
      <c r="JDC139" s="20"/>
      <c r="JDD139" s="20"/>
      <c r="JDE139" s="20"/>
      <c r="JDF139" s="20"/>
      <c r="JDG139" s="20"/>
      <c r="JDH139" s="20"/>
      <c r="JDI139" s="20"/>
      <c r="JDJ139" s="20"/>
      <c r="JDK139" s="20"/>
      <c r="JDL139" s="20"/>
      <c r="JDM139" s="20"/>
      <c r="JDN139" s="20"/>
      <c r="JDO139" s="20"/>
      <c r="JDP139" s="20"/>
      <c r="JDQ139" s="20"/>
      <c r="JDR139" s="20"/>
      <c r="JDS139" s="20"/>
      <c r="JDT139" s="20"/>
      <c r="JDU139" s="20"/>
      <c r="JDV139" s="20"/>
      <c r="JDW139" s="20"/>
      <c r="JDX139" s="20"/>
      <c r="JDY139" s="20"/>
      <c r="JDZ139" s="20"/>
      <c r="JEA139" s="20"/>
      <c r="JEB139" s="20"/>
      <c r="JEC139" s="20"/>
      <c r="JED139" s="20"/>
      <c r="JEE139" s="20"/>
      <c r="JEF139" s="20"/>
      <c r="JEG139" s="20"/>
      <c r="JEH139" s="20"/>
      <c r="JEI139" s="20"/>
      <c r="JEJ139" s="20"/>
      <c r="JEK139" s="20"/>
      <c r="JEL139" s="20"/>
      <c r="JEM139" s="20"/>
      <c r="JEN139" s="20"/>
      <c r="JEO139" s="20"/>
      <c r="JEP139" s="20"/>
      <c r="JEQ139" s="20"/>
      <c r="JER139" s="20"/>
      <c r="JES139" s="20"/>
      <c r="JET139" s="20"/>
      <c r="JEU139" s="20"/>
      <c r="JEV139" s="20"/>
      <c r="JEW139" s="20"/>
      <c r="JEX139" s="20"/>
      <c r="JEY139" s="20"/>
      <c r="JEZ139" s="20"/>
      <c r="JFA139" s="20"/>
      <c r="JFB139" s="20"/>
      <c r="JFC139" s="20"/>
      <c r="JFD139" s="20"/>
      <c r="JFE139" s="20"/>
      <c r="JFF139" s="20"/>
      <c r="JFG139" s="20"/>
      <c r="JFH139" s="20"/>
      <c r="JFI139" s="20"/>
      <c r="JFJ139" s="20"/>
      <c r="JFK139" s="20"/>
      <c r="JFL139" s="20"/>
      <c r="JFM139" s="20"/>
      <c r="JFN139" s="20"/>
      <c r="JFO139" s="20"/>
      <c r="JFP139" s="20"/>
      <c r="JFQ139" s="20"/>
      <c r="JFR139" s="20"/>
      <c r="JFS139" s="20"/>
      <c r="JFT139" s="20"/>
      <c r="JFU139" s="20"/>
      <c r="JFV139" s="20"/>
      <c r="JFW139" s="20"/>
      <c r="JFX139" s="20"/>
      <c r="JFY139" s="20"/>
      <c r="JFZ139" s="20"/>
      <c r="JGA139" s="20"/>
      <c r="JGB139" s="20"/>
      <c r="JGC139" s="20"/>
      <c r="JGD139" s="20"/>
      <c r="JGE139" s="20"/>
      <c r="JGF139" s="20"/>
      <c r="JGG139" s="20"/>
      <c r="JGH139" s="20"/>
      <c r="JGI139" s="20"/>
      <c r="JGJ139" s="20"/>
      <c r="JGK139" s="20"/>
      <c r="JGL139" s="20"/>
      <c r="JGM139" s="20"/>
      <c r="JGN139" s="20"/>
      <c r="JGO139" s="20"/>
      <c r="JGP139" s="20"/>
      <c r="JGQ139" s="20"/>
      <c r="JGR139" s="20"/>
      <c r="JGS139" s="20"/>
      <c r="JGT139" s="20"/>
      <c r="JGU139" s="20"/>
      <c r="JGV139" s="20"/>
      <c r="JGW139" s="20"/>
      <c r="JGX139" s="20"/>
      <c r="JGY139" s="20"/>
      <c r="JGZ139" s="20"/>
      <c r="JHA139" s="20"/>
      <c r="JHB139" s="20"/>
      <c r="JHC139" s="20"/>
      <c r="JHD139" s="20"/>
      <c r="JHE139" s="20"/>
      <c r="JHF139" s="20"/>
      <c r="JHG139" s="20"/>
      <c r="JHH139" s="20"/>
      <c r="JHI139" s="20"/>
      <c r="JHJ139" s="20"/>
      <c r="JHK139" s="20"/>
      <c r="JHL139" s="20"/>
      <c r="JHM139" s="20"/>
      <c r="JHN139" s="20"/>
      <c r="JHO139" s="20"/>
      <c r="JHP139" s="20"/>
      <c r="JHQ139" s="20"/>
      <c r="JHR139" s="20"/>
      <c r="JHS139" s="20"/>
      <c r="JHT139" s="20"/>
      <c r="JHU139" s="20"/>
      <c r="JHV139" s="20"/>
      <c r="JHW139" s="20"/>
      <c r="JHX139" s="20"/>
      <c r="JHY139" s="20"/>
      <c r="JHZ139" s="20"/>
      <c r="JIA139" s="20"/>
      <c r="JIB139" s="20"/>
      <c r="JIC139" s="20"/>
      <c r="JID139" s="20"/>
      <c r="JIE139" s="20"/>
      <c r="JIF139" s="20"/>
      <c r="JIG139" s="20"/>
      <c r="JIH139" s="20"/>
      <c r="JII139" s="20"/>
      <c r="JIJ139" s="20"/>
      <c r="JIK139" s="20"/>
      <c r="JIL139" s="20"/>
      <c r="JIM139" s="20"/>
      <c r="JIN139" s="20"/>
      <c r="JIO139" s="20"/>
      <c r="JIP139" s="20"/>
      <c r="JIQ139" s="20"/>
      <c r="JIR139" s="20"/>
      <c r="JIS139" s="20"/>
      <c r="JIT139" s="20"/>
      <c r="JIU139" s="20"/>
      <c r="JIV139" s="20"/>
      <c r="JIW139" s="20"/>
      <c r="JIX139" s="20"/>
      <c r="JIY139" s="20"/>
      <c r="JIZ139" s="20"/>
      <c r="JJA139" s="20"/>
      <c r="JJB139" s="20"/>
      <c r="JJC139" s="20"/>
      <c r="JJD139" s="20"/>
      <c r="JJE139" s="20"/>
      <c r="JJF139" s="20"/>
      <c r="JJG139" s="20"/>
      <c r="JJH139" s="20"/>
      <c r="JJI139" s="20"/>
      <c r="JJJ139" s="20"/>
      <c r="JJK139" s="20"/>
      <c r="JJL139" s="20"/>
      <c r="JJM139" s="20"/>
      <c r="JJN139" s="20"/>
      <c r="JJO139" s="20"/>
      <c r="JJP139" s="20"/>
      <c r="JJQ139" s="20"/>
      <c r="JJR139" s="20"/>
      <c r="JJS139" s="20"/>
      <c r="JJT139" s="20"/>
      <c r="JJU139" s="20"/>
      <c r="JJV139" s="20"/>
      <c r="JJW139" s="20"/>
      <c r="JJX139" s="20"/>
      <c r="JJY139" s="20"/>
      <c r="JJZ139" s="20"/>
      <c r="JKA139" s="20"/>
      <c r="JKB139" s="20"/>
      <c r="JKC139" s="20"/>
      <c r="JKD139" s="20"/>
      <c r="JKE139" s="20"/>
      <c r="JKF139" s="20"/>
      <c r="JKG139" s="20"/>
      <c r="JKH139" s="20"/>
      <c r="JKI139" s="20"/>
      <c r="JKJ139" s="20"/>
      <c r="JKK139" s="20"/>
      <c r="JKL139" s="20"/>
      <c r="JKM139" s="20"/>
      <c r="JKN139" s="20"/>
      <c r="JKO139" s="20"/>
      <c r="JKP139" s="20"/>
      <c r="JKQ139" s="20"/>
      <c r="JKR139" s="20"/>
      <c r="JKS139" s="20"/>
      <c r="JKT139" s="20"/>
      <c r="JKU139" s="20"/>
      <c r="JKV139" s="20"/>
      <c r="JKW139" s="20"/>
      <c r="JKX139" s="20"/>
      <c r="JKY139" s="20"/>
      <c r="JKZ139" s="20"/>
      <c r="JLA139" s="20"/>
      <c r="JLB139" s="20"/>
      <c r="JLC139" s="20"/>
      <c r="JLD139" s="20"/>
      <c r="JLE139" s="20"/>
      <c r="JLF139" s="20"/>
      <c r="JLG139" s="20"/>
      <c r="JLH139" s="20"/>
      <c r="JLI139" s="20"/>
      <c r="JLJ139" s="20"/>
      <c r="JLK139" s="20"/>
      <c r="JLL139" s="20"/>
      <c r="JLM139" s="20"/>
      <c r="JLN139" s="20"/>
      <c r="JLO139" s="20"/>
      <c r="JLP139" s="20"/>
      <c r="JLQ139" s="20"/>
      <c r="JLR139" s="20"/>
      <c r="JLS139" s="20"/>
      <c r="JLT139" s="20"/>
      <c r="JLU139" s="20"/>
      <c r="JLV139" s="20"/>
      <c r="JLW139" s="20"/>
      <c r="JLX139" s="20"/>
      <c r="JLY139" s="20"/>
      <c r="JLZ139" s="20"/>
      <c r="JMA139" s="20"/>
      <c r="JMB139" s="20"/>
      <c r="JMC139" s="20"/>
      <c r="JMD139" s="20"/>
      <c r="JME139" s="20"/>
      <c r="JMF139" s="20"/>
      <c r="JMG139" s="20"/>
      <c r="JMH139" s="20"/>
      <c r="JMI139" s="20"/>
      <c r="JMJ139" s="20"/>
      <c r="JMK139" s="20"/>
      <c r="JML139" s="20"/>
      <c r="JMM139" s="20"/>
      <c r="JMN139" s="20"/>
      <c r="JMO139" s="20"/>
      <c r="JMP139" s="20"/>
      <c r="JMQ139" s="20"/>
      <c r="JMR139" s="20"/>
      <c r="JMS139" s="20"/>
      <c r="JMT139" s="20"/>
      <c r="JMU139" s="20"/>
      <c r="JMV139" s="20"/>
      <c r="JMW139" s="20"/>
      <c r="JMX139" s="20"/>
      <c r="JMY139" s="20"/>
      <c r="JMZ139" s="20"/>
      <c r="JNA139" s="20"/>
      <c r="JNB139" s="20"/>
      <c r="JNC139" s="20"/>
      <c r="JND139" s="20"/>
      <c r="JNE139" s="20"/>
      <c r="JNF139" s="20"/>
      <c r="JNG139" s="20"/>
      <c r="JNH139" s="20"/>
      <c r="JNI139" s="20"/>
      <c r="JNJ139" s="20"/>
      <c r="JNK139" s="20"/>
      <c r="JNL139" s="20"/>
      <c r="JNM139" s="20"/>
      <c r="JNN139" s="20"/>
      <c r="JNO139" s="20"/>
      <c r="JNP139" s="20"/>
      <c r="JNQ139" s="20"/>
      <c r="JNR139" s="20"/>
      <c r="JNS139" s="20"/>
      <c r="JNT139" s="20"/>
      <c r="JNU139" s="20"/>
      <c r="JNV139" s="20"/>
      <c r="JNW139" s="20"/>
      <c r="JNX139" s="20"/>
      <c r="JNY139" s="20"/>
      <c r="JNZ139" s="20"/>
      <c r="JOA139" s="20"/>
      <c r="JOB139" s="20"/>
      <c r="JOC139" s="20"/>
      <c r="JOD139" s="20"/>
      <c r="JOE139" s="20"/>
      <c r="JOF139" s="20"/>
      <c r="JOG139" s="20"/>
      <c r="JOH139" s="20"/>
      <c r="JOI139" s="20"/>
      <c r="JOJ139" s="20"/>
      <c r="JOK139" s="20"/>
      <c r="JOL139" s="20"/>
      <c r="JOM139" s="20"/>
      <c r="JON139" s="20"/>
      <c r="JOO139" s="20"/>
      <c r="JOP139" s="20"/>
      <c r="JOQ139" s="20"/>
      <c r="JOR139" s="20"/>
      <c r="JOS139" s="20"/>
      <c r="JOT139" s="20"/>
      <c r="JOU139" s="20"/>
      <c r="JOV139" s="20"/>
      <c r="JOW139" s="20"/>
      <c r="JOX139" s="20"/>
      <c r="JOY139" s="20"/>
      <c r="JOZ139" s="20"/>
      <c r="JPA139" s="20"/>
      <c r="JPB139" s="20"/>
      <c r="JPC139" s="20"/>
      <c r="JPD139" s="20"/>
      <c r="JPE139" s="20"/>
      <c r="JPF139" s="20"/>
      <c r="JPG139" s="20"/>
      <c r="JPH139" s="20"/>
      <c r="JPI139" s="20"/>
      <c r="JPJ139" s="20"/>
      <c r="JPK139" s="20"/>
      <c r="JPL139" s="20"/>
      <c r="JPM139" s="20"/>
      <c r="JPN139" s="20"/>
      <c r="JPO139" s="20"/>
      <c r="JPP139" s="20"/>
      <c r="JPQ139" s="20"/>
      <c r="JPR139" s="20"/>
      <c r="JPS139" s="20"/>
      <c r="JPT139" s="20"/>
      <c r="JPU139" s="20"/>
      <c r="JPV139" s="20"/>
      <c r="JPW139" s="20"/>
      <c r="JPX139" s="20"/>
      <c r="JPY139" s="20"/>
      <c r="JPZ139" s="20"/>
      <c r="JQA139" s="20"/>
      <c r="JQB139" s="20"/>
      <c r="JQC139" s="20"/>
      <c r="JQD139" s="20"/>
      <c r="JQE139" s="20"/>
      <c r="JQF139" s="20"/>
      <c r="JQG139" s="20"/>
      <c r="JQH139" s="20"/>
      <c r="JQI139" s="20"/>
      <c r="JQJ139" s="20"/>
      <c r="JQK139" s="20"/>
      <c r="JQL139" s="20"/>
      <c r="JQM139" s="20"/>
      <c r="JQN139" s="20"/>
      <c r="JQO139" s="20"/>
      <c r="JQP139" s="20"/>
      <c r="JQQ139" s="20"/>
      <c r="JQR139" s="20"/>
      <c r="JQS139" s="20"/>
      <c r="JQT139" s="20"/>
      <c r="JQU139" s="20"/>
      <c r="JQV139" s="20"/>
      <c r="JQW139" s="20"/>
      <c r="JQX139" s="20"/>
      <c r="JQY139" s="20"/>
      <c r="JQZ139" s="20"/>
      <c r="JRA139" s="20"/>
      <c r="JRB139" s="20"/>
      <c r="JRC139" s="20"/>
      <c r="JRD139" s="20"/>
      <c r="JRE139" s="20"/>
      <c r="JRF139" s="20"/>
      <c r="JRG139" s="20"/>
      <c r="JRH139" s="20"/>
      <c r="JRI139" s="20"/>
      <c r="JRJ139" s="20"/>
      <c r="JRK139" s="20"/>
      <c r="JRL139" s="20"/>
      <c r="JRM139" s="20"/>
      <c r="JRN139" s="20"/>
      <c r="JRO139" s="20"/>
      <c r="JRP139" s="20"/>
      <c r="JRQ139" s="20"/>
      <c r="JRR139" s="20"/>
      <c r="JRS139" s="20"/>
      <c r="JRT139" s="20"/>
      <c r="JRU139" s="20"/>
      <c r="JRV139" s="20"/>
      <c r="JRW139" s="20"/>
      <c r="JRX139" s="20"/>
      <c r="JRY139" s="20"/>
      <c r="JRZ139" s="20"/>
      <c r="JSA139" s="20"/>
      <c r="JSB139" s="20"/>
      <c r="JSC139" s="20"/>
      <c r="JSD139" s="20"/>
      <c r="JSE139" s="20"/>
      <c r="JSF139" s="20"/>
      <c r="JSG139" s="20"/>
      <c r="JSH139" s="20"/>
      <c r="JSI139" s="20"/>
      <c r="JSJ139" s="20"/>
      <c r="JSK139" s="20"/>
      <c r="JSL139" s="20"/>
      <c r="JSM139" s="20"/>
      <c r="JSN139" s="20"/>
      <c r="JSO139" s="20"/>
      <c r="JSP139" s="20"/>
      <c r="JSQ139" s="20"/>
      <c r="JSR139" s="20"/>
      <c r="JSS139" s="20"/>
      <c r="JST139" s="20"/>
      <c r="JSU139" s="20"/>
      <c r="JSV139" s="20"/>
      <c r="JSW139" s="20"/>
      <c r="JSX139" s="20"/>
      <c r="JSY139" s="20"/>
      <c r="JSZ139" s="20"/>
      <c r="JTA139" s="20"/>
      <c r="JTB139" s="20"/>
      <c r="JTC139" s="20"/>
      <c r="JTD139" s="20"/>
      <c r="JTE139" s="20"/>
      <c r="JTF139" s="20"/>
      <c r="JTG139" s="20"/>
      <c r="JTH139" s="20"/>
      <c r="JTI139" s="20"/>
      <c r="JTJ139" s="20"/>
      <c r="JTK139" s="20"/>
      <c r="JTL139" s="20"/>
      <c r="JTM139" s="20"/>
      <c r="JTN139" s="20"/>
      <c r="JTO139" s="20"/>
      <c r="JTP139" s="20"/>
      <c r="JTQ139" s="20"/>
      <c r="JTR139" s="20"/>
      <c r="JTS139" s="20"/>
      <c r="JTT139" s="20"/>
      <c r="JTU139" s="20"/>
      <c r="JTV139" s="20"/>
      <c r="JTW139" s="20"/>
      <c r="JTX139" s="20"/>
      <c r="JTY139" s="20"/>
      <c r="JTZ139" s="20"/>
      <c r="JUA139" s="20"/>
      <c r="JUB139" s="20"/>
      <c r="JUC139" s="20"/>
      <c r="JUD139" s="20"/>
      <c r="JUE139" s="20"/>
      <c r="JUF139" s="20"/>
      <c r="JUG139" s="20"/>
      <c r="JUH139" s="20"/>
      <c r="JUI139" s="20"/>
      <c r="JUJ139" s="20"/>
      <c r="JUK139" s="20"/>
      <c r="JUL139" s="20"/>
      <c r="JUM139" s="20"/>
      <c r="JUN139" s="20"/>
      <c r="JUO139" s="20"/>
      <c r="JUP139" s="20"/>
      <c r="JUQ139" s="20"/>
      <c r="JUR139" s="20"/>
      <c r="JUS139" s="20"/>
      <c r="JUT139" s="20"/>
      <c r="JUU139" s="20"/>
      <c r="JUV139" s="20"/>
      <c r="JUW139" s="20"/>
      <c r="JUX139" s="20"/>
      <c r="JUY139" s="20"/>
      <c r="JUZ139" s="20"/>
      <c r="JVA139" s="20"/>
      <c r="JVB139" s="20"/>
      <c r="JVC139" s="20"/>
      <c r="JVD139" s="20"/>
      <c r="JVE139" s="20"/>
      <c r="JVF139" s="20"/>
      <c r="JVG139" s="20"/>
      <c r="JVH139" s="20"/>
      <c r="JVI139" s="20"/>
      <c r="JVJ139" s="20"/>
      <c r="JVK139" s="20"/>
      <c r="JVL139" s="20"/>
      <c r="JVM139" s="20"/>
      <c r="JVN139" s="20"/>
      <c r="JVO139" s="20"/>
      <c r="JVP139" s="20"/>
      <c r="JVQ139" s="20"/>
      <c r="JVR139" s="20"/>
      <c r="JVS139" s="20"/>
      <c r="JVT139" s="20"/>
      <c r="JVU139" s="20"/>
      <c r="JVV139" s="20"/>
      <c r="JVW139" s="20"/>
      <c r="JVX139" s="20"/>
      <c r="JVY139" s="20"/>
      <c r="JVZ139" s="20"/>
      <c r="JWA139" s="20"/>
      <c r="JWB139" s="20"/>
      <c r="JWC139" s="20"/>
      <c r="JWD139" s="20"/>
      <c r="JWE139" s="20"/>
      <c r="JWF139" s="20"/>
      <c r="JWG139" s="20"/>
      <c r="JWH139" s="20"/>
      <c r="JWI139" s="20"/>
      <c r="JWJ139" s="20"/>
      <c r="JWK139" s="20"/>
      <c r="JWL139" s="20"/>
      <c r="JWM139" s="20"/>
      <c r="JWN139" s="20"/>
      <c r="JWO139" s="20"/>
      <c r="JWP139" s="20"/>
      <c r="JWQ139" s="20"/>
      <c r="JWR139" s="20"/>
      <c r="JWS139" s="20"/>
      <c r="JWT139" s="20"/>
      <c r="JWU139" s="20"/>
      <c r="JWV139" s="20"/>
      <c r="JWW139" s="20"/>
      <c r="JWX139" s="20"/>
      <c r="JWY139" s="20"/>
      <c r="JWZ139" s="20"/>
      <c r="JXA139" s="20"/>
      <c r="JXB139" s="20"/>
      <c r="JXC139" s="20"/>
      <c r="JXD139" s="20"/>
      <c r="JXE139" s="20"/>
      <c r="JXF139" s="20"/>
      <c r="JXG139" s="20"/>
      <c r="JXH139" s="20"/>
      <c r="JXI139" s="20"/>
      <c r="JXJ139" s="20"/>
      <c r="JXK139" s="20"/>
      <c r="JXL139" s="20"/>
      <c r="JXM139" s="20"/>
      <c r="JXN139" s="20"/>
      <c r="JXO139" s="20"/>
      <c r="JXP139" s="20"/>
      <c r="JXQ139" s="20"/>
      <c r="JXR139" s="20"/>
      <c r="JXS139" s="20"/>
      <c r="JXT139" s="20"/>
      <c r="JXU139" s="20"/>
      <c r="JXV139" s="20"/>
      <c r="JXW139" s="20"/>
      <c r="JXX139" s="20"/>
      <c r="JXY139" s="20"/>
      <c r="JXZ139" s="20"/>
      <c r="JYA139" s="20"/>
      <c r="JYB139" s="20"/>
      <c r="JYC139" s="20"/>
      <c r="JYD139" s="20"/>
      <c r="JYE139" s="20"/>
      <c r="JYF139" s="20"/>
      <c r="JYG139" s="20"/>
      <c r="JYH139" s="20"/>
      <c r="JYI139" s="20"/>
      <c r="JYJ139" s="20"/>
      <c r="JYK139" s="20"/>
      <c r="JYL139" s="20"/>
      <c r="JYM139" s="20"/>
      <c r="JYN139" s="20"/>
      <c r="JYO139" s="20"/>
      <c r="JYP139" s="20"/>
      <c r="JYQ139" s="20"/>
      <c r="JYR139" s="20"/>
      <c r="JYS139" s="20"/>
      <c r="JYT139" s="20"/>
      <c r="JYU139" s="20"/>
      <c r="JYV139" s="20"/>
      <c r="JYW139" s="20"/>
      <c r="JYX139" s="20"/>
      <c r="JYY139" s="20"/>
      <c r="JYZ139" s="20"/>
      <c r="JZA139" s="20"/>
      <c r="JZB139" s="20"/>
      <c r="JZC139" s="20"/>
      <c r="JZD139" s="20"/>
      <c r="JZE139" s="20"/>
      <c r="JZF139" s="20"/>
      <c r="JZG139" s="20"/>
      <c r="JZH139" s="20"/>
      <c r="JZI139" s="20"/>
      <c r="JZJ139" s="20"/>
      <c r="JZK139" s="20"/>
      <c r="JZL139" s="20"/>
      <c r="JZM139" s="20"/>
      <c r="JZN139" s="20"/>
      <c r="JZO139" s="20"/>
      <c r="JZP139" s="20"/>
      <c r="JZQ139" s="20"/>
      <c r="JZR139" s="20"/>
      <c r="JZS139" s="20"/>
      <c r="JZT139" s="20"/>
      <c r="JZU139" s="20"/>
      <c r="JZV139" s="20"/>
      <c r="JZW139" s="20"/>
      <c r="JZX139" s="20"/>
      <c r="JZY139" s="20"/>
      <c r="JZZ139" s="20"/>
      <c r="KAA139" s="20"/>
      <c r="KAB139" s="20"/>
      <c r="KAC139" s="20"/>
      <c r="KAD139" s="20"/>
      <c r="KAE139" s="20"/>
      <c r="KAF139" s="20"/>
      <c r="KAG139" s="20"/>
      <c r="KAH139" s="20"/>
      <c r="KAI139" s="20"/>
      <c r="KAJ139" s="20"/>
      <c r="KAK139" s="20"/>
      <c r="KAL139" s="20"/>
      <c r="KAM139" s="20"/>
      <c r="KAN139" s="20"/>
      <c r="KAO139" s="20"/>
      <c r="KAP139" s="20"/>
      <c r="KAQ139" s="20"/>
      <c r="KAR139" s="20"/>
      <c r="KAS139" s="20"/>
      <c r="KAT139" s="20"/>
      <c r="KAU139" s="20"/>
      <c r="KAV139" s="20"/>
      <c r="KAW139" s="20"/>
      <c r="KAX139" s="20"/>
      <c r="KAY139" s="20"/>
      <c r="KAZ139" s="20"/>
      <c r="KBA139" s="20"/>
      <c r="KBB139" s="20"/>
      <c r="KBC139" s="20"/>
      <c r="KBD139" s="20"/>
      <c r="KBE139" s="20"/>
      <c r="KBF139" s="20"/>
      <c r="KBG139" s="20"/>
      <c r="KBH139" s="20"/>
      <c r="KBI139" s="20"/>
      <c r="KBJ139" s="20"/>
      <c r="KBK139" s="20"/>
      <c r="KBL139" s="20"/>
      <c r="KBM139" s="20"/>
      <c r="KBN139" s="20"/>
      <c r="KBO139" s="20"/>
      <c r="KBP139" s="20"/>
      <c r="KBQ139" s="20"/>
      <c r="KBR139" s="20"/>
      <c r="KBS139" s="20"/>
      <c r="KBT139" s="20"/>
      <c r="KBU139" s="20"/>
      <c r="KBV139" s="20"/>
      <c r="KBW139" s="20"/>
      <c r="KBX139" s="20"/>
      <c r="KBY139" s="20"/>
      <c r="KBZ139" s="20"/>
      <c r="KCA139" s="20"/>
      <c r="KCB139" s="20"/>
      <c r="KCC139" s="20"/>
      <c r="KCD139" s="20"/>
      <c r="KCE139" s="20"/>
      <c r="KCF139" s="20"/>
      <c r="KCG139" s="20"/>
      <c r="KCH139" s="20"/>
      <c r="KCI139" s="20"/>
      <c r="KCJ139" s="20"/>
      <c r="KCK139" s="20"/>
      <c r="KCL139" s="20"/>
      <c r="KCM139" s="20"/>
      <c r="KCN139" s="20"/>
      <c r="KCO139" s="20"/>
      <c r="KCP139" s="20"/>
      <c r="KCQ139" s="20"/>
      <c r="KCR139" s="20"/>
      <c r="KCS139" s="20"/>
      <c r="KCT139" s="20"/>
      <c r="KCU139" s="20"/>
      <c r="KCV139" s="20"/>
      <c r="KCW139" s="20"/>
      <c r="KCX139" s="20"/>
      <c r="KCY139" s="20"/>
      <c r="KCZ139" s="20"/>
      <c r="KDA139" s="20"/>
      <c r="KDB139" s="20"/>
      <c r="KDC139" s="20"/>
      <c r="KDD139" s="20"/>
      <c r="KDE139" s="20"/>
      <c r="KDF139" s="20"/>
      <c r="KDG139" s="20"/>
      <c r="KDH139" s="20"/>
      <c r="KDI139" s="20"/>
      <c r="KDJ139" s="20"/>
      <c r="KDK139" s="20"/>
      <c r="KDL139" s="20"/>
      <c r="KDM139" s="20"/>
      <c r="KDN139" s="20"/>
      <c r="KDO139" s="20"/>
      <c r="KDP139" s="20"/>
      <c r="KDQ139" s="20"/>
      <c r="KDR139" s="20"/>
      <c r="KDS139" s="20"/>
      <c r="KDT139" s="20"/>
      <c r="KDU139" s="20"/>
      <c r="KDV139" s="20"/>
      <c r="KDW139" s="20"/>
      <c r="KDX139" s="20"/>
      <c r="KDY139" s="20"/>
      <c r="KDZ139" s="20"/>
      <c r="KEA139" s="20"/>
      <c r="KEB139" s="20"/>
      <c r="KEC139" s="20"/>
      <c r="KED139" s="20"/>
      <c r="KEE139" s="20"/>
      <c r="KEF139" s="20"/>
      <c r="KEG139" s="20"/>
      <c r="KEH139" s="20"/>
      <c r="KEI139" s="20"/>
      <c r="KEJ139" s="20"/>
      <c r="KEK139" s="20"/>
      <c r="KEL139" s="20"/>
      <c r="KEM139" s="20"/>
      <c r="KEN139" s="20"/>
      <c r="KEO139" s="20"/>
      <c r="KEP139" s="20"/>
      <c r="KEQ139" s="20"/>
      <c r="KER139" s="20"/>
      <c r="KES139" s="20"/>
      <c r="KET139" s="20"/>
      <c r="KEU139" s="20"/>
      <c r="KEV139" s="20"/>
      <c r="KEW139" s="20"/>
      <c r="KEX139" s="20"/>
      <c r="KEY139" s="20"/>
      <c r="KEZ139" s="20"/>
      <c r="KFA139" s="20"/>
      <c r="KFB139" s="20"/>
      <c r="KFC139" s="20"/>
      <c r="KFD139" s="20"/>
      <c r="KFE139" s="20"/>
      <c r="KFF139" s="20"/>
      <c r="KFG139" s="20"/>
      <c r="KFH139" s="20"/>
      <c r="KFI139" s="20"/>
      <c r="KFJ139" s="20"/>
      <c r="KFK139" s="20"/>
      <c r="KFL139" s="20"/>
      <c r="KFM139" s="20"/>
      <c r="KFN139" s="20"/>
      <c r="KFO139" s="20"/>
      <c r="KFP139" s="20"/>
      <c r="KFQ139" s="20"/>
      <c r="KFR139" s="20"/>
      <c r="KFS139" s="20"/>
      <c r="KFT139" s="20"/>
      <c r="KFU139" s="20"/>
      <c r="KFV139" s="20"/>
      <c r="KFW139" s="20"/>
      <c r="KFX139" s="20"/>
      <c r="KFY139" s="20"/>
      <c r="KFZ139" s="20"/>
      <c r="KGA139" s="20"/>
      <c r="KGB139" s="20"/>
      <c r="KGC139" s="20"/>
      <c r="KGD139" s="20"/>
      <c r="KGE139" s="20"/>
      <c r="KGF139" s="20"/>
      <c r="KGG139" s="20"/>
      <c r="KGH139" s="20"/>
      <c r="KGI139" s="20"/>
      <c r="KGJ139" s="20"/>
      <c r="KGK139" s="20"/>
      <c r="KGL139" s="20"/>
      <c r="KGM139" s="20"/>
      <c r="KGN139" s="20"/>
      <c r="KGO139" s="20"/>
      <c r="KGP139" s="20"/>
      <c r="KGQ139" s="20"/>
      <c r="KGR139" s="20"/>
      <c r="KGS139" s="20"/>
      <c r="KGT139" s="20"/>
      <c r="KGU139" s="20"/>
      <c r="KGV139" s="20"/>
      <c r="KGW139" s="20"/>
      <c r="KGX139" s="20"/>
      <c r="KGY139" s="20"/>
      <c r="KGZ139" s="20"/>
      <c r="KHA139" s="20"/>
      <c r="KHB139" s="20"/>
      <c r="KHC139" s="20"/>
      <c r="KHD139" s="20"/>
      <c r="KHE139" s="20"/>
      <c r="KHF139" s="20"/>
      <c r="KHG139" s="20"/>
      <c r="KHH139" s="20"/>
      <c r="KHI139" s="20"/>
      <c r="KHJ139" s="20"/>
      <c r="KHK139" s="20"/>
      <c r="KHL139" s="20"/>
      <c r="KHM139" s="20"/>
      <c r="KHN139" s="20"/>
      <c r="KHO139" s="20"/>
      <c r="KHP139" s="20"/>
      <c r="KHQ139" s="20"/>
      <c r="KHR139" s="20"/>
      <c r="KHS139" s="20"/>
      <c r="KHT139" s="20"/>
      <c r="KHU139" s="20"/>
      <c r="KHV139" s="20"/>
      <c r="KHW139" s="20"/>
      <c r="KHX139" s="20"/>
      <c r="KHY139" s="20"/>
      <c r="KHZ139" s="20"/>
      <c r="KIA139" s="20"/>
      <c r="KIB139" s="20"/>
      <c r="KIC139" s="20"/>
      <c r="KID139" s="20"/>
      <c r="KIE139" s="20"/>
      <c r="KIF139" s="20"/>
      <c r="KIG139" s="20"/>
      <c r="KIH139" s="20"/>
      <c r="KII139" s="20"/>
      <c r="KIJ139" s="20"/>
      <c r="KIK139" s="20"/>
      <c r="KIL139" s="20"/>
      <c r="KIM139" s="20"/>
      <c r="KIN139" s="20"/>
      <c r="KIO139" s="20"/>
      <c r="KIP139" s="20"/>
      <c r="KIQ139" s="20"/>
      <c r="KIR139" s="20"/>
      <c r="KIS139" s="20"/>
      <c r="KIT139" s="20"/>
      <c r="KIU139" s="20"/>
      <c r="KIV139" s="20"/>
      <c r="KIW139" s="20"/>
      <c r="KIX139" s="20"/>
      <c r="KIY139" s="20"/>
      <c r="KIZ139" s="20"/>
      <c r="KJA139" s="20"/>
      <c r="KJB139" s="20"/>
      <c r="KJC139" s="20"/>
      <c r="KJD139" s="20"/>
      <c r="KJE139" s="20"/>
      <c r="KJF139" s="20"/>
      <c r="KJG139" s="20"/>
      <c r="KJH139" s="20"/>
      <c r="KJI139" s="20"/>
      <c r="KJJ139" s="20"/>
      <c r="KJK139" s="20"/>
      <c r="KJL139" s="20"/>
      <c r="KJM139" s="20"/>
      <c r="KJN139" s="20"/>
      <c r="KJO139" s="20"/>
      <c r="KJP139" s="20"/>
      <c r="KJQ139" s="20"/>
      <c r="KJR139" s="20"/>
      <c r="KJS139" s="20"/>
      <c r="KJT139" s="20"/>
      <c r="KJU139" s="20"/>
      <c r="KJV139" s="20"/>
      <c r="KJW139" s="20"/>
      <c r="KJX139" s="20"/>
      <c r="KJY139" s="20"/>
      <c r="KJZ139" s="20"/>
      <c r="KKA139" s="20"/>
      <c r="KKB139" s="20"/>
      <c r="KKC139" s="20"/>
      <c r="KKD139" s="20"/>
      <c r="KKE139" s="20"/>
      <c r="KKF139" s="20"/>
      <c r="KKG139" s="20"/>
      <c r="KKH139" s="20"/>
      <c r="KKI139" s="20"/>
      <c r="KKJ139" s="20"/>
      <c r="KKK139" s="20"/>
      <c r="KKL139" s="20"/>
      <c r="KKM139" s="20"/>
      <c r="KKN139" s="20"/>
      <c r="KKO139" s="20"/>
      <c r="KKP139" s="20"/>
      <c r="KKQ139" s="20"/>
      <c r="KKR139" s="20"/>
      <c r="KKS139" s="20"/>
      <c r="KKT139" s="20"/>
      <c r="KKU139" s="20"/>
      <c r="KKV139" s="20"/>
      <c r="KKW139" s="20"/>
      <c r="KKX139" s="20"/>
      <c r="KKY139" s="20"/>
      <c r="KKZ139" s="20"/>
      <c r="KLA139" s="20"/>
      <c r="KLB139" s="20"/>
      <c r="KLC139" s="20"/>
      <c r="KLD139" s="20"/>
      <c r="KLE139" s="20"/>
      <c r="KLF139" s="20"/>
      <c r="KLG139" s="20"/>
      <c r="KLH139" s="20"/>
      <c r="KLI139" s="20"/>
      <c r="KLJ139" s="20"/>
      <c r="KLK139" s="20"/>
      <c r="KLL139" s="20"/>
      <c r="KLM139" s="20"/>
      <c r="KLN139" s="20"/>
      <c r="KLO139" s="20"/>
      <c r="KLP139" s="20"/>
      <c r="KLQ139" s="20"/>
      <c r="KLR139" s="20"/>
      <c r="KLS139" s="20"/>
      <c r="KLT139" s="20"/>
      <c r="KLU139" s="20"/>
      <c r="KLV139" s="20"/>
      <c r="KLW139" s="20"/>
      <c r="KLX139" s="20"/>
      <c r="KLY139" s="20"/>
      <c r="KLZ139" s="20"/>
      <c r="KMA139" s="20"/>
      <c r="KMB139" s="20"/>
      <c r="KMC139" s="20"/>
      <c r="KMD139" s="20"/>
      <c r="KME139" s="20"/>
      <c r="KMF139" s="20"/>
      <c r="KMG139" s="20"/>
      <c r="KMH139" s="20"/>
      <c r="KMI139" s="20"/>
      <c r="KMJ139" s="20"/>
      <c r="KMK139" s="20"/>
      <c r="KML139" s="20"/>
      <c r="KMM139" s="20"/>
      <c r="KMN139" s="20"/>
      <c r="KMO139" s="20"/>
      <c r="KMP139" s="20"/>
      <c r="KMQ139" s="20"/>
      <c r="KMR139" s="20"/>
      <c r="KMS139" s="20"/>
      <c r="KMT139" s="20"/>
      <c r="KMU139" s="20"/>
      <c r="KMV139" s="20"/>
      <c r="KMW139" s="20"/>
      <c r="KMX139" s="20"/>
      <c r="KMY139" s="20"/>
      <c r="KMZ139" s="20"/>
      <c r="KNA139" s="20"/>
      <c r="KNB139" s="20"/>
      <c r="KNC139" s="20"/>
      <c r="KND139" s="20"/>
      <c r="KNE139" s="20"/>
      <c r="KNF139" s="20"/>
      <c r="KNG139" s="20"/>
      <c r="KNH139" s="20"/>
      <c r="KNI139" s="20"/>
      <c r="KNJ139" s="20"/>
      <c r="KNK139" s="20"/>
      <c r="KNL139" s="20"/>
      <c r="KNM139" s="20"/>
      <c r="KNN139" s="20"/>
      <c r="KNO139" s="20"/>
      <c r="KNP139" s="20"/>
      <c r="KNQ139" s="20"/>
      <c r="KNR139" s="20"/>
      <c r="KNS139" s="20"/>
      <c r="KNT139" s="20"/>
      <c r="KNU139" s="20"/>
      <c r="KNV139" s="20"/>
      <c r="KNW139" s="20"/>
      <c r="KNX139" s="20"/>
      <c r="KNY139" s="20"/>
      <c r="KNZ139" s="20"/>
      <c r="KOA139" s="20"/>
      <c r="KOB139" s="20"/>
      <c r="KOC139" s="20"/>
      <c r="KOD139" s="20"/>
      <c r="KOE139" s="20"/>
      <c r="KOF139" s="20"/>
      <c r="KOG139" s="20"/>
      <c r="KOH139" s="20"/>
      <c r="KOI139" s="20"/>
      <c r="KOJ139" s="20"/>
      <c r="KOK139" s="20"/>
      <c r="KOL139" s="20"/>
      <c r="KOM139" s="20"/>
      <c r="KON139" s="20"/>
      <c r="KOO139" s="20"/>
      <c r="KOP139" s="20"/>
      <c r="KOQ139" s="20"/>
      <c r="KOR139" s="20"/>
      <c r="KOS139" s="20"/>
      <c r="KOT139" s="20"/>
      <c r="KOU139" s="20"/>
      <c r="KOV139" s="20"/>
      <c r="KOW139" s="20"/>
      <c r="KOX139" s="20"/>
      <c r="KOY139" s="20"/>
      <c r="KOZ139" s="20"/>
      <c r="KPA139" s="20"/>
      <c r="KPB139" s="20"/>
      <c r="KPC139" s="20"/>
      <c r="KPD139" s="20"/>
      <c r="KPE139" s="20"/>
      <c r="KPF139" s="20"/>
      <c r="KPG139" s="20"/>
      <c r="KPH139" s="20"/>
      <c r="KPI139" s="20"/>
      <c r="KPJ139" s="20"/>
      <c r="KPK139" s="20"/>
      <c r="KPL139" s="20"/>
      <c r="KPM139" s="20"/>
      <c r="KPN139" s="20"/>
      <c r="KPO139" s="20"/>
      <c r="KPP139" s="20"/>
      <c r="KPQ139" s="20"/>
      <c r="KPR139" s="20"/>
      <c r="KPS139" s="20"/>
      <c r="KPT139" s="20"/>
      <c r="KPU139" s="20"/>
      <c r="KPV139" s="20"/>
      <c r="KPW139" s="20"/>
      <c r="KPX139" s="20"/>
      <c r="KPY139" s="20"/>
      <c r="KPZ139" s="20"/>
      <c r="KQA139" s="20"/>
      <c r="KQB139" s="20"/>
      <c r="KQC139" s="20"/>
      <c r="KQD139" s="20"/>
      <c r="KQE139" s="20"/>
      <c r="KQF139" s="20"/>
      <c r="KQG139" s="20"/>
      <c r="KQH139" s="20"/>
      <c r="KQI139" s="20"/>
      <c r="KQJ139" s="20"/>
      <c r="KQK139" s="20"/>
      <c r="KQL139" s="20"/>
      <c r="KQM139" s="20"/>
      <c r="KQN139" s="20"/>
      <c r="KQO139" s="20"/>
      <c r="KQP139" s="20"/>
      <c r="KQQ139" s="20"/>
      <c r="KQR139" s="20"/>
      <c r="KQS139" s="20"/>
      <c r="KQT139" s="20"/>
      <c r="KQU139" s="20"/>
      <c r="KQV139" s="20"/>
      <c r="KQW139" s="20"/>
      <c r="KQX139" s="20"/>
      <c r="KQY139" s="20"/>
      <c r="KQZ139" s="20"/>
      <c r="KRA139" s="20"/>
      <c r="KRB139" s="20"/>
      <c r="KRC139" s="20"/>
      <c r="KRD139" s="20"/>
      <c r="KRE139" s="20"/>
      <c r="KRF139" s="20"/>
      <c r="KRG139" s="20"/>
      <c r="KRH139" s="20"/>
      <c r="KRI139" s="20"/>
      <c r="KRJ139" s="20"/>
      <c r="KRK139" s="20"/>
      <c r="KRL139" s="20"/>
      <c r="KRM139" s="20"/>
      <c r="KRN139" s="20"/>
      <c r="KRO139" s="20"/>
      <c r="KRP139" s="20"/>
      <c r="KRQ139" s="20"/>
      <c r="KRR139" s="20"/>
      <c r="KRS139" s="20"/>
      <c r="KRT139" s="20"/>
      <c r="KRU139" s="20"/>
      <c r="KRV139" s="20"/>
      <c r="KRW139" s="20"/>
      <c r="KRX139" s="20"/>
      <c r="KRY139" s="20"/>
      <c r="KRZ139" s="20"/>
      <c r="KSA139" s="20"/>
      <c r="KSB139" s="20"/>
      <c r="KSC139" s="20"/>
      <c r="KSD139" s="20"/>
      <c r="KSE139" s="20"/>
      <c r="KSF139" s="20"/>
      <c r="KSG139" s="20"/>
      <c r="KSH139" s="20"/>
      <c r="KSI139" s="20"/>
      <c r="KSJ139" s="20"/>
      <c r="KSK139" s="20"/>
      <c r="KSL139" s="20"/>
      <c r="KSM139" s="20"/>
      <c r="KSN139" s="20"/>
      <c r="KSO139" s="20"/>
      <c r="KSP139" s="20"/>
      <c r="KSQ139" s="20"/>
      <c r="KSR139" s="20"/>
      <c r="KSS139" s="20"/>
      <c r="KST139" s="20"/>
      <c r="KSU139" s="20"/>
      <c r="KSV139" s="20"/>
      <c r="KSW139" s="20"/>
      <c r="KSX139" s="20"/>
      <c r="KSY139" s="20"/>
      <c r="KSZ139" s="20"/>
      <c r="KTA139" s="20"/>
      <c r="KTB139" s="20"/>
      <c r="KTC139" s="20"/>
      <c r="KTD139" s="20"/>
      <c r="KTE139" s="20"/>
      <c r="KTF139" s="20"/>
      <c r="KTG139" s="20"/>
      <c r="KTH139" s="20"/>
      <c r="KTI139" s="20"/>
      <c r="KTJ139" s="20"/>
      <c r="KTK139" s="20"/>
      <c r="KTL139" s="20"/>
      <c r="KTM139" s="20"/>
      <c r="KTN139" s="20"/>
      <c r="KTO139" s="20"/>
      <c r="KTP139" s="20"/>
      <c r="KTQ139" s="20"/>
      <c r="KTR139" s="20"/>
      <c r="KTS139" s="20"/>
      <c r="KTT139" s="20"/>
      <c r="KTU139" s="20"/>
      <c r="KTV139" s="20"/>
      <c r="KTW139" s="20"/>
      <c r="KTX139" s="20"/>
      <c r="KTY139" s="20"/>
      <c r="KTZ139" s="20"/>
      <c r="KUA139" s="20"/>
      <c r="KUB139" s="20"/>
      <c r="KUC139" s="20"/>
      <c r="KUD139" s="20"/>
      <c r="KUE139" s="20"/>
      <c r="KUF139" s="20"/>
      <c r="KUG139" s="20"/>
      <c r="KUH139" s="20"/>
      <c r="KUI139" s="20"/>
      <c r="KUJ139" s="20"/>
      <c r="KUK139" s="20"/>
      <c r="KUL139" s="20"/>
      <c r="KUM139" s="20"/>
      <c r="KUN139" s="20"/>
      <c r="KUO139" s="20"/>
      <c r="KUP139" s="20"/>
      <c r="KUQ139" s="20"/>
      <c r="KUR139" s="20"/>
      <c r="KUS139" s="20"/>
      <c r="KUT139" s="20"/>
      <c r="KUU139" s="20"/>
      <c r="KUV139" s="20"/>
      <c r="KUW139" s="20"/>
      <c r="KUX139" s="20"/>
      <c r="KUY139" s="20"/>
      <c r="KUZ139" s="20"/>
      <c r="KVA139" s="20"/>
      <c r="KVB139" s="20"/>
      <c r="KVC139" s="20"/>
      <c r="KVD139" s="20"/>
      <c r="KVE139" s="20"/>
      <c r="KVF139" s="20"/>
      <c r="KVG139" s="20"/>
      <c r="KVH139" s="20"/>
      <c r="KVI139" s="20"/>
      <c r="KVJ139" s="20"/>
      <c r="KVK139" s="20"/>
      <c r="KVL139" s="20"/>
      <c r="KVM139" s="20"/>
      <c r="KVN139" s="20"/>
      <c r="KVO139" s="20"/>
      <c r="KVP139" s="20"/>
      <c r="KVQ139" s="20"/>
      <c r="KVR139" s="20"/>
      <c r="KVS139" s="20"/>
      <c r="KVT139" s="20"/>
      <c r="KVU139" s="20"/>
      <c r="KVV139" s="20"/>
      <c r="KVW139" s="20"/>
      <c r="KVX139" s="20"/>
      <c r="KVY139" s="20"/>
      <c r="KVZ139" s="20"/>
      <c r="KWA139" s="20"/>
      <c r="KWB139" s="20"/>
      <c r="KWC139" s="20"/>
      <c r="KWD139" s="20"/>
      <c r="KWE139" s="20"/>
      <c r="KWF139" s="20"/>
      <c r="KWG139" s="20"/>
      <c r="KWH139" s="20"/>
      <c r="KWI139" s="20"/>
      <c r="KWJ139" s="20"/>
      <c r="KWK139" s="20"/>
      <c r="KWL139" s="20"/>
      <c r="KWM139" s="20"/>
      <c r="KWN139" s="20"/>
      <c r="KWO139" s="20"/>
      <c r="KWP139" s="20"/>
      <c r="KWQ139" s="20"/>
      <c r="KWR139" s="20"/>
      <c r="KWS139" s="20"/>
      <c r="KWT139" s="20"/>
      <c r="KWU139" s="20"/>
      <c r="KWV139" s="20"/>
      <c r="KWW139" s="20"/>
      <c r="KWX139" s="20"/>
      <c r="KWY139" s="20"/>
      <c r="KWZ139" s="20"/>
      <c r="KXA139" s="20"/>
      <c r="KXB139" s="20"/>
      <c r="KXC139" s="20"/>
      <c r="KXD139" s="20"/>
      <c r="KXE139" s="20"/>
      <c r="KXF139" s="20"/>
      <c r="KXG139" s="20"/>
      <c r="KXH139" s="20"/>
      <c r="KXI139" s="20"/>
      <c r="KXJ139" s="20"/>
      <c r="KXK139" s="20"/>
      <c r="KXL139" s="20"/>
      <c r="KXM139" s="20"/>
      <c r="KXN139" s="20"/>
      <c r="KXO139" s="20"/>
      <c r="KXP139" s="20"/>
      <c r="KXQ139" s="20"/>
      <c r="KXR139" s="20"/>
      <c r="KXS139" s="20"/>
      <c r="KXT139" s="20"/>
      <c r="KXU139" s="20"/>
      <c r="KXV139" s="20"/>
      <c r="KXW139" s="20"/>
      <c r="KXX139" s="20"/>
      <c r="KXY139" s="20"/>
      <c r="KXZ139" s="20"/>
      <c r="KYA139" s="20"/>
      <c r="KYB139" s="20"/>
      <c r="KYC139" s="20"/>
      <c r="KYD139" s="20"/>
      <c r="KYE139" s="20"/>
      <c r="KYF139" s="20"/>
      <c r="KYG139" s="20"/>
      <c r="KYH139" s="20"/>
      <c r="KYI139" s="20"/>
      <c r="KYJ139" s="20"/>
      <c r="KYK139" s="20"/>
      <c r="KYL139" s="20"/>
      <c r="KYM139" s="20"/>
      <c r="KYN139" s="20"/>
      <c r="KYO139" s="20"/>
      <c r="KYP139" s="20"/>
      <c r="KYQ139" s="20"/>
      <c r="KYR139" s="20"/>
      <c r="KYS139" s="20"/>
      <c r="KYT139" s="20"/>
      <c r="KYU139" s="20"/>
      <c r="KYV139" s="20"/>
      <c r="KYW139" s="20"/>
      <c r="KYX139" s="20"/>
      <c r="KYY139" s="20"/>
      <c r="KYZ139" s="20"/>
      <c r="KZA139" s="20"/>
      <c r="KZB139" s="20"/>
      <c r="KZC139" s="20"/>
      <c r="KZD139" s="20"/>
      <c r="KZE139" s="20"/>
      <c r="KZF139" s="20"/>
      <c r="KZG139" s="20"/>
      <c r="KZH139" s="20"/>
      <c r="KZI139" s="20"/>
      <c r="KZJ139" s="20"/>
      <c r="KZK139" s="20"/>
      <c r="KZL139" s="20"/>
      <c r="KZM139" s="20"/>
      <c r="KZN139" s="20"/>
      <c r="KZO139" s="20"/>
      <c r="KZP139" s="20"/>
      <c r="KZQ139" s="20"/>
      <c r="KZR139" s="20"/>
      <c r="KZS139" s="20"/>
      <c r="KZT139" s="20"/>
      <c r="KZU139" s="20"/>
      <c r="KZV139" s="20"/>
      <c r="KZW139" s="20"/>
      <c r="KZX139" s="20"/>
      <c r="KZY139" s="20"/>
      <c r="KZZ139" s="20"/>
      <c r="LAA139" s="20"/>
      <c r="LAB139" s="20"/>
      <c r="LAC139" s="20"/>
      <c r="LAD139" s="20"/>
      <c r="LAE139" s="20"/>
      <c r="LAF139" s="20"/>
      <c r="LAG139" s="20"/>
      <c r="LAH139" s="20"/>
      <c r="LAI139" s="20"/>
      <c r="LAJ139" s="20"/>
      <c r="LAK139" s="20"/>
      <c r="LAL139" s="20"/>
      <c r="LAM139" s="20"/>
      <c r="LAN139" s="20"/>
      <c r="LAO139" s="20"/>
      <c r="LAP139" s="20"/>
      <c r="LAQ139" s="20"/>
      <c r="LAR139" s="20"/>
      <c r="LAS139" s="20"/>
      <c r="LAT139" s="20"/>
      <c r="LAU139" s="20"/>
      <c r="LAV139" s="20"/>
      <c r="LAW139" s="20"/>
      <c r="LAX139" s="20"/>
      <c r="LAY139" s="20"/>
      <c r="LAZ139" s="20"/>
      <c r="LBA139" s="20"/>
      <c r="LBB139" s="20"/>
      <c r="LBC139" s="20"/>
      <c r="LBD139" s="20"/>
      <c r="LBE139" s="20"/>
      <c r="LBF139" s="20"/>
      <c r="LBG139" s="20"/>
      <c r="LBH139" s="20"/>
      <c r="LBI139" s="20"/>
      <c r="LBJ139" s="20"/>
      <c r="LBK139" s="20"/>
      <c r="LBL139" s="20"/>
      <c r="LBM139" s="20"/>
      <c r="LBN139" s="20"/>
      <c r="LBO139" s="20"/>
      <c r="LBP139" s="20"/>
      <c r="LBQ139" s="20"/>
      <c r="LBR139" s="20"/>
      <c r="LBS139" s="20"/>
      <c r="LBT139" s="20"/>
      <c r="LBU139" s="20"/>
      <c r="LBV139" s="20"/>
      <c r="LBW139" s="20"/>
      <c r="LBX139" s="20"/>
      <c r="LBY139" s="20"/>
      <c r="LBZ139" s="20"/>
      <c r="LCA139" s="20"/>
      <c r="LCB139" s="20"/>
      <c r="LCC139" s="20"/>
      <c r="LCD139" s="20"/>
      <c r="LCE139" s="20"/>
      <c r="LCF139" s="20"/>
      <c r="LCG139" s="20"/>
      <c r="LCH139" s="20"/>
      <c r="LCI139" s="20"/>
      <c r="LCJ139" s="20"/>
      <c r="LCK139" s="20"/>
      <c r="LCL139" s="20"/>
      <c r="LCM139" s="20"/>
      <c r="LCN139" s="20"/>
      <c r="LCO139" s="20"/>
      <c r="LCP139" s="20"/>
      <c r="LCQ139" s="20"/>
      <c r="LCR139" s="20"/>
      <c r="LCS139" s="20"/>
      <c r="LCT139" s="20"/>
      <c r="LCU139" s="20"/>
      <c r="LCV139" s="20"/>
      <c r="LCW139" s="20"/>
      <c r="LCX139" s="20"/>
      <c r="LCY139" s="20"/>
      <c r="LCZ139" s="20"/>
      <c r="LDA139" s="20"/>
      <c r="LDB139" s="20"/>
      <c r="LDC139" s="20"/>
      <c r="LDD139" s="20"/>
      <c r="LDE139" s="20"/>
      <c r="LDF139" s="20"/>
      <c r="LDG139" s="20"/>
      <c r="LDH139" s="20"/>
      <c r="LDI139" s="20"/>
      <c r="LDJ139" s="20"/>
      <c r="LDK139" s="20"/>
      <c r="LDL139" s="20"/>
      <c r="LDM139" s="20"/>
      <c r="LDN139" s="20"/>
      <c r="LDO139" s="20"/>
      <c r="LDP139" s="20"/>
      <c r="LDQ139" s="20"/>
      <c r="LDR139" s="20"/>
      <c r="LDS139" s="20"/>
      <c r="LDT139" s="20"/>
      <c r="LDU139" s="20"/>
      <c r="LDV139" s="20"/>
      <c r="LDW139" s="20"/>
      <c r="LDX139" s="20"/>
      <c r="LDY139" s="20"/>
      <c r="LDZ139" s="20"/>
      <c r="LEA139" s="20"/>
      <c r="LEB139" s="20"/>
      <c r="LEC139" s="20"/>
      <c r="LED139" s="20"/>
      <c r="LEE139" s="20"/>
      <c r="LEF139" s="20"/>
      <c r="LEG139" s="20"/>
      <c r="LEH139" s="20"/>
      <c r="LEI139" s="20"/>
      <c r="LEJ139" s="20"/>
      <c r="LEK139" s="20"/>
      <c r="LEL139" s="20"/>
      <c r="LEM139" s="20"/>
      <c r="LEN139" s="20"/>
      <c r="LEO139" s="20"/>
      <c r="LEP139" s="20"/>
      <c r="LEQ139" s="20"/>
      <c r="LER139" s="20"/>
      <c r="LES139" s="20"/>
      <c r="LET139" s="20"/>
      <c r="LEU139" s="20"/>
      <c r="LEV139" s="20"/>
      <c r="LEW139" s="20"/>
      <c r="LEX139" s="20"/>
      <c r="LEY139" s="20"/>
      <c r="LEZ139" s="20"/>
      <c r="LFA139" s="20"/>
      <c r="LFB139" s="20"/>
      <c r="LFC139" s="20"/>
      <c r="LFD139" s="20"/>
      <c r="LFE139" s="20"/>
      <c r="LFF139" s="20"/>
      <c r="LFG139" s="20"/>
      <c r="LFH139" s="20"/>
      <c r="LFI139" s="20"/>
      <c r="LFJ139" s="20"/>
      <c r="LFK139" s="20"/>
      <c r="LFL139" s="20"/>
      <c r="LFM139" s="20"/>
      <c r="LFN139" s="20"/>
      <c r="LFO139" s="20"/>
      <c r="LFP139" s="20"/>
      <c r="LFQ139" s="20"/>
      <c r="LFR139" s="20"/>
      <c r="LFS139" s="20"/>
      <c r="LFT139" s="20"/>
      <c r="LFU139" s="20"/>
      <c r="LFV139" s="20"/>
      <c r="LFW139" s="20"/>
      <c r="LFX139" s="20"/>
      <c r="LFY139" s="20"/>
      <c r="LFZ139" s="20"/>
      <c r="LGA139" s="20"/>
      <c r="LGB139" s="20"/>
      <c r="LGC139" s="20"/>
      <c r="LGD139" s="20"/>
      <c r="LGE139" s="20"/>
      <c r="LGF139" s="20"/>
      <c r="LGG139" s="20"/>
      <c r="LGH139" s="20"/>
      <c r="LGI139" s="20"/>
      <c r="LGJ139" s="20"/>
      <c r="LGK139" s="20"/>
      <c r="LGL139" s="20"/>
      <c r="LGM139" s="20"/>
      <c r="LGN139" s="20"/>
      <c r="LGO139" s="20"/>
      <c r="LGP139" s="20"/>
      <c r="LGQ139" s="20"/>
      <c r="LGR139" s="20"/>
      <c r="LGS139" s="20"/>
      <c r="LGT139" s="20"/>
      <c r="LGU139" s="20"/>
      <c r="LGV139" s="20"/>
      <c r="LGW139" s="20"/>
      <c r="LGX139" s="20"/>
      <c r="LGY139" s="20"/>
      <c r="LGZ139" s="20"/>
      <c r="LHA139" s="20"/>
      <c r="LHB139" s="20"/>
      <c r="LHC139" s="20"/>
      <c r="LHD139" s="20"/>
      <c r="LHE139" s="20"/>
      <c r="LHF139" s="20"/>
      <c r="LHG139" s="20"/>
      <c r="LHH139" s="20"/>
      <c r="LHI139" s="20"/>
      <c r="LHJ139" s="20"/>
      <c r="LHK139" s="20"/>
      <c r="LHL139" s="20"/>
      <c r="LHM139" s="20"/>
      <c r="LHN139" s="20"/>
      <c r="LHO139" s="20"/>
      <c r="LHP139" s="20"/>
      <c r="LHQ139" s="20"/>
      <c r="LHR139" s="20"/>
      <c r="LHS139" s="20"/>
      <c r="LHT139" s="20"/>
      <c r="LHU139" s="20"/>
      <c r="LHV139" s="20"/>
      <c r="LHW139" s="20"/>
      <c r="LHX139" s="20"/>
      <c r="LHY139" s="20"/>
      <c r="LHZ139" s="20"/>
      <c r="LIA139" s="20"/>
      <c r="LIB139" s="20"/>
      <c r="LIC139" s="20"/>
      <c r="LID139" s="20"/>
      <c r="LIE139" s="20"/>
      <c r="LIF139" s="20"/>
      <c r="LIG139" s="20"/>
      <c r="LIH139" s="20"/>
      <c r="LII139" s="20"/>
      <c r="LIJ139" s="20"/>
      <c r="LIK139" s="20"/>
      <c r="LIL139" s="20"/>
      <c r="LIM139" s="20"/>
      <c r="LIN139" s="20"/>
      <c r="LIO139" s="20"/>
      <c r="LIP139" s="20"/>
      <c r="LIQ139" s="20"/>
      <c r="LIR139" s="20"/>
      <c r="LIS139" s="20"/>
      <c r="LIT139" s="20"/>
      <c r="LIU139" s="20"/>
      <c r="LIV139" s="20"/>
      <c r="LIW139" s="20"/>
      <c r="LIX139" s="20"/>
      <c r="LIY139" s="20"/>
      <c r="LIZ139" s="20"/>
      <c r="LJA139" s="20"/>
      <c r="LJB139" s="20"/>
      <c r="LJC139" s="20"/>
      <c r="LJD139" s="20"/>
      <c r="LJE139" s="20"/>
      <c r="LJF139" s="20"/>
      <c r="LJG139" s="20"/>
      <c r="LJH139" s="20"/>
      <c r="LJI139" s="20"/>
      <c r="LJJ139" s="20"/>
      <c r="LJK139" s="20"/>
      <c r="LJL139" s="20"/>
      <c r="LJM139" s="20"/>
      <c r="LJN139" s="20"/>
      <c r="LJO139" s="20"/>
      <c r="LJP139" s="20"/>
      <c r="LJQ139" s="20"/>
      <c r="LJR139" s="20"/>
      <c r="LJS139" s="20"/>
      <c r="LJT139" s="20"/>
      <c r="LJU139" s="20"/>
      <c r="LJV139" s="20"/>
      <c r="LJW139" s="20"/>
      <c r="LJX139" s="20"/>
      <c r="LJY139" s="20"/>
      <c r="LJZ139" s="20"/>
      <c r="LKA139" s="20"/>
      <c r="LKB139" s="20"/>
      <c r="LKC139" s="20"/>
      <c r="LKD139" s="20"/>
      <c r="LKE139" s="20"/>
      <c r="LKF139" s="20"/>
      <c r="LKG139" s="20"/>
      <c r="LKH139" s="20"/>
      <c r="LKI139" s="20"/>
      <c r="LKJ139" s="20"/>
      <c r="LKK139" s="20"/>
      <c r="LKL139" s="20"/>
      <c r="LKM139" s="20"/>
      <c r="LKN139" s="20"/>
      <c r="LKO139" s="20"/>
      <c r="LKP139" s="20"/>
      <c r="LKQ139" s="20"/>
      <c r="LKR139" s="20"/>
      <c r="LKS139" s="20"/>
      <c r="LKT139" s="20"/>
      <c r="LKU139" s="20"/>
      <c r="LKV139" s="20"/>
      <c r="LKW139" s="20"/>
      <c r="LKX139" s="20"/>
      <c r="LKY139" s="20"/>
      <c r="LKZ139" s="20"/>
      <c r="LLA139" s="20"/>
      <c r="LLB139" s="20"/>
      <c r="LLC139" s="20"/>
      <c r="LLD139" s="20"/>
      <c r="LLE139" s="20"/>
      <c r="LLF139" s="20"/>
      <c r="LLG139" s="20"/>
      <c r="LLH139" s="20"/>
      <c r="LLI139" s="20"/>
      <c r="LLJ139" s="20"/>
      <c r="LLK139" s="20"/>
      <c r="LLL139" s="20"/>
      <c r="LLM139" s="20"/>
      <c r="LLN139" s="20"/>
      <c r="LLO139" s="20"/>
      <c r="LLP139" s="20"/>
      <c r="LLQ139" s="20"/>
      <c r="LLR139" s="20"/>
      <c r="LLS139" s="20"/>
      <c r="LLT139" s="20"/>
      <c r="LLU139" s="20"/>
      <c r="LLV139" s="20"/>
      <c r="LLW139" s="20"/>
      <c r="LLX139" s="20"/>
      <c r="LLY139" s="20"/>
      <c r="LLZ139" s="20"/>
      <c r="LMA139" s="20"/>
      <c r="LMB139" s="20"/>
      <c r="LMC139" s="20"/>
      <c r="LMD139" s="20"/>
      <c r="LME139" s="20"/>
      <c r="LMF139" s="20"/>
      <c r="LMG139" s="20"/>
      <c r="LMH139" s="20"/>
      <c r="LMI139" s="20"/>
      <c r="LMJ139" s="20"/>
      <c r="LMK139" s="20"/>
      <c r="LML139" s="20"/>
      <c r="LMM139" s="20"/>
      <c r="LMN139" s="20"/>
      <c r="LMO139" s="20"/>
      <c r="LMP139" s="20"/>
      <c r="LMQ139" s="20"/>
      <c r="LMR139" s="20"/>
      <c r="LMS139" s="20"/>
      <c r="LMT139" s="20"/>
      <c r="LMU139" s="20"/>
      <c r="LMV139" s="20"/>
      <c r="LMW139" s="20"/>
      <c r="LMX139" s="20"/>
      <c r="LMY139" s="20"/>
      <c r="LMZ139" s="20"/>
      <c r="LNA139" s="20"/>
      <c r="LNB139" s="20"/>
      <c r="LNC139" s="20"/>
      <c r="LND139" s="20"/>
      <c r="LNE139" s="20"/>
      <c r="LNF139" s="20"/>
      <c r="LNG139" s="20"/>
      <c r="LNH139" s="20"/>
      <c r="LNI139" s="20"/>
      <c r="LNJ139" s="20"/>
      <c r="LNK139" s="20"/>
      <c r="LNL139" s="20"/>
      <c r="LNM139" s="20"/>
      <c r="LNN139" s="20"/>
      <c r="LNO139" s="20"/>
      <c r="LNP139" s="20"/>
      <c r="LNQ139" s="20"/>
      <c r="LNR139" s="20"/>
      <c r="LNS139" s="20"/>
      <c r="LNT139" s="20"/>
      <c r="LNU139" s="20"/>
      <c r="LNV139" s="20"/>
      <c r="LNW139" s="20"/>
      <c r="LNX139" s="20"/>
      <c r="LNY139" s="20"/>
      <c r="LNZ139" s="20"/>
      <c r="LOA139" s="20"/>
      <c r="LOB139" s="20"/>
      <c r="LOC139" s="20"/>
      <c r="LOD139" s="20"/>
      <c r="LOE139" s="20"/>
      <c r="LOF139" s="20"/>
      <c r="LOG139" s="20"/>
      <c r="LOH139" s="20"/>
      <c r="LOI139" s="20"/>
      <c r="LOJ139" s="20"/>
      <c r="LOK139" s="20"/>
      <c r="LOL139" s="20"/>
      <c r="LOM139" s="20"/>
      <c r="LON139" s="20"/>
      <c r="LOO139" s="20"/>
      <c r="LOP139" s="20"/>
      <c r="LOQ139" s="20"/>
      <c r="LOR139" s="20"/>
      <c r="LOS139" s="20"/>
      <c r="LOT139" s="20"/>
      <c r="LOU139" s="20"/>
      <c r="LOV139" s="20"/>
      <c r="LOW139" s="20"/>
      <c r="LOX139" s="20"/>
      <c r="LOY139" s="20"/>
      <c r="LOZ139" s="20"/>
      <c r="LPA139" s="20"/>
      <c r="LPB139" s="20"/>
      <c r="LPC139" s="20"/>
      <c r="LPD139" s="20"/>
      <c r="LPE139" s="20"/>
      <c r="LPF139" s="20"/>
      <c r="LPG139" s="20"/>
      <c r="LPH139" s="20"/>
      <c r="LPI139" s="20"/>
      <c r="LPJ139" s="20"/>
      <c r="LPK139" s="20"/>
      <c r="LPL139" s="20"/>
      <c r="LPM139" s="20"/>
      <c r="LPN139" s="20"/>
      <c r="LPO139" s="20"/>
      <c r="LPP139" s="20"/>
      <c r="LPQ139" s="20"/>
      <c r="LPR139" s="20"/>
      <c r="LPS139" s="20"/>
      <c r="LPT139" s="20"/>
      <c r="LPU139" s="20"/>
      <c r="LPV139" s="20"/>
      <c r="LPW139" s="20"/>
      <c r="LPX139" s="20"/>
      <c r="LPY139" s="20"/>
      <c r="LPZ139" s="20"/>
      <c r="LQA139" s="20"/>
      <c r="LQB139" s="20"/>
      <c r="LQC139" s="20"/>
      <c r="LQD139" s="20"/>
      <c r="LQE139" s="20"/>
      <c r="LQF139" s="20"/>
      <c r="LQG139" s="20"/>
      <c r="LQH139" s="20"/>
      <c r="LQI139" s="20"/>
      <c r="LQJ139" s="20"/>
      <c r="LQK139" s="20"/>
      <c r="LQL139" s="20"/>
      <c r="LQM139" s="20"/>
      <c r="LQN139" s="20"/>
      <c r="LQO139" s="20"/>
      <c r="LQP139" s="20"/>
      <c r="LQQ139" s="20"/>
      <c r="LQR139" s="20"/>
      <c r="LQS139" s="20"/>
      <c r="LQT139" s="20"/>
      <c r="LQU139" s="20"/>
      <c r="LQV139" s="20"/>
      <c r="LQW139" s="20"/>
      <c r="LQX139" s="20"/>
      <c r="LQY139" s="20"/>
      <c r="LQZ139" s="20"/>
      <c r="LRA139" s="20"/>
      <c r="LRB139" s="20"/>
      <c r="LRC139" s="20"/>
      <c r="LRD139" s="20"/>
      <c r="LRE139" s="20"/>
      <c r="LRF139" s="20"/>
      <c r="LRG139" s="20"/>
      <c r="LRH139" s="20"/>
      <c r="LRI139" s="20"/>
      <c r="LRJ139" s="20"/>
      <c r="LRK139" s="20"/>
      <c r="LRL139" s="20"/>
      <c r="LRM139" s="20"/>
      <c r="LRN139" s="20"/>
      <c r="LRO139" s="20"/>
      <c r="LRP139" s="20"/>
      <c r="LRQ139" s="20"/>
      <c r="LRR139" s="20"/>
      <c r="LRS139" s="20"/>
      <c r="LRT139" s="20"/>
      <c r="LRU139" s="20"/>
      <c r="LRV139" s="20"/>
      <c r="LRW139" s="20"/>
      <c r="LRX139" s="20"/>
      <c r="LRY139" s="20"/>
      <c r="LRZ139" s="20"/>
      <c r="LSA139" s="20"/>
      <c r="LSB139" s="20"/>
      <c r="LSC139" s="20"/>
      <c r="LSD139" s="20"/>
      <c r="LSE139" s="20"/>
      <c r="LSF139" s="20"/>
      <c r="LSG139" s="20"/>
      <c r="LSH139" s="20"/>
      <c r="LSI139" s="20"/>
      <c r="LSJ139" s="20"/>
      <c r="LSK139" s="20"/>
      <c r="LSL139" s="20"/>
      <c r="LSM139" s="20"/>
      <c r="LSN139" s="20"/>
      <c r="LSO139" s="20"/>
      <c r="LSP139" s="20"/>
      <c r="LSQ139" s="20"/>
      <c r="LSR139" s="20"/>
      <c r="LSS139" s="20"/>
      <c r="LST139" s="20"/>
      <c r="LSU139" s="20"/>
      <c r="LSV139" s="20"/>
      <c r="LSW139" s="20"/>
      <c r="LSX139" s="20"/>
      <c r="LSY139" s="20"/>
      <c r="LSZ139" s="20"/>
      <c r="LTA139" s="20"/>
      <c r="LTB139" s="20"/>
      <c r="LTC139" s="20"/>
      <c r="LTD139" s="20"/>
      <c r="LTE139" s="20"/>
      <c r="LTF139" s="20"/>
      <c r="LTG139" s="20"/>
      <c r="LTH139" s="20"/>
      <c r="LTI139" s="20"/>
      <c r="LTJ139" s="20"/>
      <c r="LTK139" s="20"/>
      <c r="LTL139" s="20"/>
      <c r="LTM139" s="20"/>
      <c r="LTN139" s="20"/>
      <c r="LTO139" s="20"/>
      <c r="LTP139" s="20"/>
      <c r="LTQ139" s="20"/>
      <c r="LTR139" s="20"/>
      <c r="LTS139" s="20"/>
      <c r="LTT139" s="20"/>
      <c r="LTU139" s="20"/>
      <c r="LTV139" s="20"/>
      <c r="LTW139" s="20"/>
      <c r="LTX139" s="20"/>
      <c r="LTY139" s="20"/>
      <c r="LTZ139" s="20"/>
      <c r="LUA139" s="20"/>
      <c r="LUB139" s="20"/>
      <c r="LUC139" s="20"/>
      <c r="LUD139" s="20"/>
      <c r="LUE139" s="20"/>
      <c r="LUF139" s="20"/>
      <c r="LUG139" s="20"/>
      <c r="LUH139" s="20"/>
      <c r="LUI139" s="20"/>
      <c r="LUJ139" s="20"/>
      <c r="LUK139" s="20"/>
      <c r="LUL139" s="20"/>
      <c r="LUM139" s="20"/>
      <c r="LUN139" s="20"/>
      <c r="LUO139" s="20"/>
      <c r="LUP139" s="20"/>
      <c r="LUQ139" s="20"/>
      <c r="LUR139" s="20"/>
      <c r="LUS139" s="20"/>
      <c r="LUT139" s="20"/>
      <c r="LUU139" s="20"/>
      <c r="LUV139" s="20"/>
      <c r="LUW139" s="20"/>
      <c r="LUX139" s="20"/>
      <c r="LUY139" s="20"/>
      <c r="LUZ139" s="20"/>
      <c r="LVA139" s="20"/>
      <c r="LVB139" s="20"/>
      <c r="LVC139" s="20"/>
      <c r="LVD139" s="20"/>
      <c r="LVE139" s="20"/>
      <c r="LVF139" s="20"/>
      <c r="LVG139" s="20"/>
      <c r="LVH139" s="20"/>
      <c r="LVI139" s="20"/>
      <c r="LVJ139" s="20"/>
      <c r="LVK139" s="20"/>
      <c r="LVL139" s="20"/>
      <c r="LVM139" s="20"/>
      <c r="LVN139" s="20"/>
      <c r="LVO139" s="20"/>
      <c r="LVP139" s="20"/>
      <c r="LVQ139" s="20"/>
      <c r="LVR139" s="20"/>
      <c r="LVS139" s="20"/>
      <c r="LVT139" s="20"/>
      <c r="LVU139" s="20"/>
      <c r="LVV139" s="20"/>
      <c r="LVW139" s="20"/>
      <c r="LVX139" s="20"/>
      <c r="LVY139" s="20"/>
      <c r="LVZ139" s="20"/>
      <c r="LWA139" s="20"/>
      <c r="LWB139" s="20"/>
      <c r="LWC139" s="20"/>
      <c r="LWD139" s="20"/>
      <c r="LWE139" s="20"/>
      <c r="LWF139" s="20"/>
      <c r="LWG139" s="20"/>
      <c r="LWH139" s="20"/>
      <c r="LWI139" s="20"/>
      <c r="LWJ139" s="20"/>
      <c r="LWK139" s="20"/>
      <c r="LWL139" s="20"/>
      <c r="LWM139" s="20"/>
      <c r="LWN139" s="20"/>
      <c r="LWO139" s="20"/>
      <c r="LWP139" s="20"/>
      <c r="LWQ139" s="20"/>
      <c r="LWR139" s="20"/>
      <c r="LWS139" s="20"/>
      <c r="LWT139" s="20"/>
      <c r="LWU139" s="20"/>
      <c r="LWV139" s="20"/>
      <c r="LWW139" s="20"/>
      <c r="LWX139" s="20"/>
      <c r="LWY139" s="20"/>
      <c r="LWZ139" s="20"/>
      <c r="LXA139" s="20"/>
      <c r="LXB139" s="20"/>
      <c r="LXC139" s="20"/>
      <c r="LXD139" s="20"/>
      <c r="LXE139" s="20"/>
      <c r="LXF139" s="20"/>
      <c r="LXG139" s="20"/>
      <c r="LXH139" s="20"/>
      <c r="LXI139" s="20"/>
      <c r="LXJ139" s="20"/>
      <c r="LXK139" s="20"/>
      <c r="LXL139" s="20"/>
      <c r="LXM139" s="20"/>
      <c r="LXN139" s="20"/>
      <c r="LXO139" s="20"/>
      <c r="LXP139" s="20"/>
      <c r="LXQ139" s="20"/>
      <c r="LXR139" s="20"/>
      <c r="LXS139" s="20"/>
      <c r="LXT139" s="20"/>
      <c r="LXU139" s="20"/>
      <c r="LXV139" s="20"/>
      <c r="LXW139" s="20"/>
      <c r="LXX139" s="20"/>
      <c r="LXY139" s="20"/>
      <c r="LXZ139" s="20"/>
      <c r="LYA139" s="20"/>
      <c r="LYB139" s="20"/>
      <c r="LYC139" s="20"/>
      <c r="LYD139" s="20"/>
      <c r="LYE139" s="20"/>
      <c r="LYF139" s="20"/>
      <c r="LYG139" s="20"/>
      <c r="LYH139" s="20"/>
      <c r="LYI139" s="20"/>
      <c r="LYJ139" s="20"/>
      <c r="LYK139" s="20"/>
      <c r="LYL139" s="20"/>
      <c r="LYM139" s="20"/>
      <c r="LYN139" s="20"/>
      <c r="LYO139" s="20"/>
      <c r="LYP139" s="20"/>
      <c r="LYQ139" s="20"/>
      <c r="LYR139" s="20"/>
      <c r="LYS139" s="20"/>
      <c r="LYT139" s="20"/>
      <c r="LYU139" s="20"/>
      <c r="LYV139" s="20"/>
      <c r="LYW139" s="20"/>
      <c r="LYX139" s="20"/>
      <c r="LYY139" s="20"/>
      <c r="LYZ139" s="20"/>
      <c r="LZA139" s="20"/>
      <c r="LZB139" s="20"/>
      <c r="LZC139" s="20"/>
      <c r="LZD139" s="20"/>
      <c r="LZE139" s="20"/>
      <c r="LZF139" s="20"/>
      <c r="LZG139" s="20"/>
      <c r="LZH139" s="20"/>
      <c r="LZI139" s="20"/>
      <c r="LZJ139" s="20"/>
      <c r="LZK139" s="20"/>
      <c r="LZL139" s="20"/>
      <c r="LZM139" s="20"/>
      <c r="LZN139" s="20"/>
      <c r="LZO139" s="20"/>
      <c r="LZP139" s="20"/>
      <c r="LZQ139" s="20"/>
      <c r="LZR139" s="20"/>
      <c r="LZS139" s="20"/>
      <c r="LZT139" s="20"/>
      <c r="LZU139" s="20"/>
      <c r="LZV139" s="20"/>
      <c r="LZW139" s="20"/>
      <c r="LZX139" s="20"/>
      <c r="LZY139" s="20"/>
      <c r="LZZ139" s="20"/>
      <c r="MAA139" s="20"/>
      <c r="MAB139" s="20"/>
      <c r="MAC139" s="20"/>
      <c r="MAD139" s="20"/>
      <c r="MAE139" s="20"/>
      <c r="MAF139" s="20"/>
      <c r="MAG139" s="20"/>
      <c r="MAH139" s="20"/>
      <c r="MAI139" s="20"/>
      <c r="MAJ139" s="20"/>
      <c r="MAK139" s="20"/>
      <c r="MAL139" s="20"/>
      <c r="MAM139" s="20"/>
      <c r="MAN139" s="20"/>
      <c r="MAO139" s="20"/>
      <c r="MAP139" s="20"/>
      <c r="MAQ139" s="20"/>
      <c r="MAR139" s="20"/>
      <c r="MAS139" s="20"/>
      <c r="MAT139" s="20"/>
      <c r="MAU139" s="20"/>
      <c r="MAV139" s="20"/>
      <c r="MAW139" s="20"/>
      <c r="MAX139" s="20"/>
      <c r="MAY139" s="20"/>
      <c r="MAZ139" s="20"/>
      <c r="MBA139" s="20"/>
      <c r="MBB139" s="20"/>
      <c r="MBC139" s="20"/>
      <c r="MBD139" s="20"/>
      <c r="MBE139" s="20"/>
      <c r="MBF139" s="20"/>
      <c r="MBG139" s="20"/>
      <c r="MBH139" s="20"/>
      <c r="MBI139" s="20"/>
      <c r="MBJ139" s="20"/>
      <c r="MBK139" s="20"/>
      <c r="MBL139" s="20"/>
      <c r="MBM139" s="20"/>
      <c r="MBN139" s="20"/>
      <c r="MBO139" s="20"/>
      <c r="MBP139" s="20"/>
      <c r="MBQ139" s="20"/>
      <c r="MBR139" s="20"/>
      <c r="MBS139" s="20"/>
      <c r="MBT139" s="20"/>
      <c r="MBU139" s="20"/>
      <c r="MBV139" s="20"/>
      <c r="MBW139" s="20"/>
      <c r="MBX139" s="20"/>
      <c r="MBY139" s="20"/>
      <c r="MBZ139" s="20"/>
      <c r="MCA139" s="20"/>
      <c r="MCB139" s="20"/>
      <c r="MCC139" s="20"/>
      <c r="MCD139" s="20"/>
      <c r="MCE139" s="20"/>
      <c r="MCF139" s="20"/>
      <c r="MCG139" s="20"/>
      <c r="MCH139" s="20"/>
      <c r="MCI139" s="20"/>
      <c r="MCJ139" s="20"/>
      <c r="MCK139" s="20"/>
      <c r="MCL139" s="20"/>
      <c r="MCM139" s="20"/>
      <c r="MCN139" s="20"/>
      <c r="MCO139" s="20"/>
      <c r="MCP139" s="20"/>
      <c r="MCQ139" s="20"/>
      <c r="MCR139" s="20"/>
      <c r="MCS139" s="20"/>
      <c r="MCT139" s="20"/>
      <c r="MCU139" s="20"/>
      <c r="MCV139" s="20"/>
      <c r="MCW139" s="20"/>
      <c r="MCX139" s="20"/>
      <c r="MCY139" s="20"/>
      <c r="MCZ139" s="20"/>
      <c r="MDA139" s="20"/>
      <c r="MDB139" s="20"/>
      <c r="MDC139" s="20"/>
      <c r="MDD139" s="20"/>
      <c r="MDE139" s="20"/>
      <c r="MDF139" s="20"/>
      <c r="MDG139" s="20"/>
      <c r="MDH139" s="20"/>
      <c r="MDI139" s="20"/>
      <c r="MDJ139" s="20"/>
      <c r="MDK139" s="20"/>
      <c r="MDL139" s="20"/>
      <c r="MDM139" s="20"/>
      <c r="MDN139" s="20"/>
      <c r="MDO139" s="20"/>
      <c r="MDP139" s="20"/>
      <c r="MDQ139" s="20"/>
      <c r="MDR139" s="20"/>
      <c r="MDS139" s="20"/>
      <c r="MDT139" s="20"/>
      <c r="MDU139" s="20"/>
      <c r="MDV139" s="20"/>
      <c r="MDW139" s="20"/>
      <c r="MDX139" s="20"/>
      <c r="MDY139" s="20"/>
      <c r="MDZ139" s="20"/>
      <c r="MEA139" s="20"/>
      <c r="MEB139" s="20"/>
      <c r="MEC139" s="20"/>
      <c r="MED139" s="20"/>
      <c r="MEE139" s="20"/>
      <c r="MEF139" s="20"/>
      <c r="MEG139" s="20"/>
      <c r="MEH139" s="20"/>
      <c r="MEI139" s="20"/>
      <c r="MEJ139" s="20"/>
      <c r="MEK139" s="20"/>
      <c r="MEL139" s="20"/>
      <c r="MEM139" s="20"/>
      <c r="MEN139" s="20"/>
      <c r="MEO139" s="20"/>
      <c r="MEP139" s="20"/>
      <c r="MEQ139" s="20"/>
      <c r="MER139" s="20"/>
      <c r="MES139" s="20"/>
      <c r="MET139" s="20"/>
      <c r="MEU139" s="20"/>
      <c r="MEV139" s="20"/>
      <c r="MEW139" s="20"/>
      <c r="MEX139" s="20"/>
      <c r="MEY139" s="20"/>
      <c r="MEZ139" s="20"/>
      <c r="MFA139" s="20"/>
      <c r="MFB139" s="20"/>
      <c r="MFC139" s="20"/>
      <c r="MFD139" s="20"/>
      <c r="MFE139" s="20"/>
      <c r="MFF139" s="20"/>
      <c r="MFG139" s="20"/>
      <c r="MFH139" s="20"/>
      <c r="MFI139" s="20"/>
      <c r="MFJ139" s="20"/>
      <c r="MFK139" s="20"/>
      <c r="MFL139" s="20"/>
      <c r="MFM139" s="20"/>
      <c r="MFN139" s="20"/>
      <c r="MFO139" s="20"/>
      <c r="MFP139" s="20"/>
      <c r="MFQ139" s="20"/>
      <c r="MFR139" s="20"/>
      <c r="MFS139" s="20"/>
      <c r="MFT139" s="20"/>
      <c r="MFU139" s="20"/>
      <c r="MFV139" s="20"/>
      <c r="MFW139" s="20"/>
      <c r="MFX139" s="20"/>
      <c r="MFY139" s="20"/>
      <c r="MFZ139" s="20"/>
      <c r="MGA139" s="20"/>
      <c r="MGB139" s="20"/>
      <c r="MGC139" s="20"/>
      <c r="MGD139" s="20"/>
      <c r="MGE139" s="20"/>
      <c r="MGF139" s="20"/>
      <c r="MGG139" s="20"/>
      <c r="MGH139" s="20"/>
      <c r="MGI139" s="20"/>
      <c r="MGJ139" s="20"/>
      <c r="MGK139" s="20"/>
      <c r="MGL139" s="20"/>
      <c r="MGM139" s="20"/>
      <c r="MGN139" s="20"/>
      <c r="MGO139" s="20"/>
      <c r="MGP139" s="20"/>
      <c r="MGQ139" s="20"/>
      <c r="MGR139" s="20"/>
      <c r="MGS139" s="20"/>
      <c r="MGT139" s="20"/>
      <c r="MGU139" s="20"/>
      <c r="MGV139" s="20"/>
      <c r="MGW139" s="20"/>
      <c r="MGX139" s="20"/>
      <c r="MGY139" s="20"/>
      <c r="MGZ139" s="20"/>
      <c r="MHA139" s="20"/>
      <c r="MHB139" s="20"/>
      <c r="MHC139" s="20"/>
      <c r="MHD139" s="20"/>
      <c r="MHE139" s="20"/>
      <c r="MHF139" s="20"/>
      <c r="MHG139" s="20"/>
      <c r="MHH139" s="20"/>
      <c r="MHI139" s="20"/>
      <c r="MHJ139" s="20"/>
      <c r="MHK139" s="20"/>
      <c r="MHL139" s="20"/>
      <c r="MHM139" s="20"/>
      <c r="MHN139" s="20"/>
      <c r="MHO139" s="20"/>
      <c r="MHP139" s="20"/>
      <c r="MHQ139" s="20"/>
      <c r="MHR139" s="20"/>
      <c r="MHS139" s="20"/>
      <c r="MHT139" s="20"/>
      <c r="MHU139" s="20"/>
      <c r="MHV139" s="20"/>
      <c r="MHW139" s="20"/>
      <c r="MHX139" s="20"/>
      <c r="MHY139" s="20"/>
      <c r="MHZ139" s="20"/>
      <c r="MIA139" s="20"/>
      <c r="MIB139" s="20"/>
      <c r="MIC139" s="20"/>
      <c r="MID139" s="20"/>
      <c r="MIE139" s="20"/>
      <c r="MIF139" s="20"/>
      <c r="MIG139" s="20"/>
      <c r="MIH139" s="20"/>
      <c r="MII139" s="20"/>
      <c r="MIJ139" s="20"/>
      <c r="MIK139" s="20"/>
      <c r="MIL139" s="20"/>
      <c r="MIM139" s="20"/>
      <c r="MIN139" s="20"/>
      <c r="MIO139" s="20"/>
      <c r="MIP139" s="20"/>
      <c r="MIQ139" s="20"/>
      <c r="MIR139" s="20"/>
      <c r="MIS139" s="20"/>
      <c r="MIT139" s="20"/>
      <c r="MIU139" s="20"/>
      <c r="MIV139" s="20"/>
      <c r="MIW139" s="20"/>
      <c r="MIX139" s="20"/>
      <c r="MIY139" s="20"/>
      <c r="MIZ139" s="20"/>
      <c r="MJA139" s="20"/>
      <c r="MJB139" s="20"/>
      <c r="MJC139" s="20"/>
      <c r="MJD139" s="20"/>
      <c r="MJE139" s="20"/>
      <c r="MJF139" s="20"/>
      <c r="MJG139" s="20"/>
      <c r="MJH139" s="20"/>
      <c r="MJI139" s="20"/>
      <c r="MJJ139" s="20"/>
      <c r="MJK139" s="20"/>
      <c r="MJL139" s="20"/>
      <c r="MJM139" s="20"/>
      <c r="MJN139" s="20"/>
      <c r="MJO139" s="20"/>
      <c r="MJP139" s="20"/>
      <c r="MJQ139" s="20"/>
      <c r="MJR139" s="20"/>
      <c r="MJS139" s="20"/>
      <c r="MJT139" s="20"/>
      <c r="MJU139" s="20"/>
      <c r="MJV139" s="20"/>
      <c r="MJW139" s="20"/>
      <c r="MJX139" s="20"/>
      <c r="MJY139" s="20"/>
      <c r="MJZ139" s="20"/>
      <c r="MKA139" s="20"/>
      <c r="MKB139" s="20"/>
      <c r="MKC139" s="20"/>
      <c r="MKD139" s="20"/>
      <c r="MKE139" s="20"/>
      <c r="MKF139" s="20"/>
      <c r="MKG139" s="20"/>
      <c r="MKH139" s="20"/>
      <c r="MKI139" s="20"/>
      <c r="MKJ139" s="20"/>
      <c r="MKK139" s="20"/>
      <c r="MKL139" s="20"/>
      <c r="MKM139" s="20"/>
      <c r="MKN139" s="20"/>
      <c r="MKO139" s="20"/>
      <c r="MKP139" s="20"/>
      <c r="MKQ139" s="20"/>
      <c r="MKR139" s="20"/>
      <c r="MKS139" s="20"/>
      <c r="MKT139" s="20"/>
      <c r="MKU139" s="20"/>
      <c r="MKV139" s="20"/>
      <c r="MKW139" s="20"/>
      <c r="MKX139" s="20"/>
      <c r="MKY139" s="20"/>
      <c r="MKZ139" s="20"/>
      <c r="MLA139" s="20"/>
      <c r="MLB139" s="20"/>
      <c r="MLC139" s="20"/>
      <c r="MLD139" s="20"/>
      <c r="MLE139" s="20"/>
      <c r="MLF139" s="20"/>
      <c r="MLG139" s="20"/>
      <c r="MLH139" s="20"/>
      <c r="MLI139" s="20"/>
      <c r="MLJ139" s="20"/>
      <c r="MLK139" s="20"/>
      <c r="MLL139" s="20"/>
      <c r="MLM139" s="20"/>
      <c r="MLN139" s="20"/>
      <c r="MLO139" s="20"/>
      <c r="MLP139" s="20"/>
      <c r="MLQ139" s="20"/>
      <c r="MLR139" s="20"/>
      <c r="MLS139" s="20"/>
      <c r="MLT139" s="20"/>
      <c r="MLU139" s="20"/>
      <c r="MLV139" s="20"/>
      <c r="MLW139" s="20"/>
      <c r="MLX139" s="20"/>
      <c r="MLY139" s="20"/>
      <c r="MLZ139" s="20"/>
      <c r="MMA139" s="20"/>
      <c r="MMB139" s="20"/>
      <c r="MMC139" s="20"/>
      <c r="MMD139" s="20"/>
      <c r="MME139" s="20"/>
      <c r="MMF139" s="20"/>
      <c r="MMG139" s="20"/>
      <c r="MMH139" s="20"/>
      <c r="MMI139" s="20"/>
      <c r="MMJ139" s="20"/>
      <c r="MMK139" s="20"/>
      <c r="MML139" s="20"/>
      <c r="MMM139" s="20"/>
      <c r="MMN139" s="20"/>
      <c r="MMO139" s="20"/>
      <c r="MMP139" s="20"/>
      <c r="MMQ139" s="20"/>
      <c r="MMR139" s="20"/>
      <c r="MMS139" s="20"/>
      <c r="MMT139" s="20"/>
      <c r="MMU139" s="20"/>
      <c r="MMV139" s="20"/>
      <c r="MMW139" s="20"/>
      <c r="MMX139" s="20"/>
      <c r="MMY139" s="20"/>
      <c r="MMZ139" s="20"/>
      <c r="MNA139" s="20"/>
      <c r="MNB139" s="20"/>
      <c r="MNC139" s="20"/>
      <c r="MND139" s="20"/>
      <c r="MNE139" s="20"/>
      <c r="MNF139" s="20"/>
      <c r="MNG139" s="20"/>
      <c r="MNH139" s="20"/>
      <c r="MNI139" s="20"/>
      <c r="MNJ139" s="20"/>
      <c r="MNK139" s="20"/>
      <c r="MNL139" s="20"/>
      <c r="MNM139" s="20"/>
      <c r="MNN139" s="20"/>
      <c r="MNO139" s="20"/>
      <c r="MNP139" s="20"/>
      <c r="MNQ139" s="20"/>
      <c r="MNR139" s="20"/>
      <c r="MNS139" s="20"/>
      <c r="MNT139" s="20"/>
      <c r="MNU139" s="20"/>
      <c r="MNV139" s="20"/>
      <c r="MNW139" s="20"/>
      <c r="MNX139" s="20"/>
      <c r="MNY139" s="20"/>
      <c r="MNZ139" s="20"/>
      <c r="MOA139" s="20"/>
      <c r="MOB139" s="20"/>
      <c r="MOC139" s="20"/>
      <c r="MOD139" s="20"/>
      <c r="MOE139" s="20"/>
      <c r="MOF139" s="20"/>
      <c r="MOG139" s="20"/>
      <c r="MOH139" s="20"/>
      <c r="MOI139" s="20"/>
      <c r="MOJ139" s="20"/>
      <c r="MOK139" s="20"/>
      <c r="MOL139" s="20"/>
      <c r="MOM139" s="20"/>
      <c r="MON139" s="20"/>
      <c r="MOO139" s="20"/>
      <c r="MOP139" s="20"/>
      <c r="MOQ139" s="20"/>
      <c r="MOR139" s="20"/>
      <c r="MOS139" s="20"/>
      <c r="MOT139" s="20"/>
      <c r="MOU139" s="20"/>
      <c r="MOV139" s="20"/>
      <c r="MOW139" s="20"/>
      <c r="MOX139" s="20"/>
      <c r="MOY139" s="20"/>
      <c r="MOZ139" s="20"/>
      <c r="MPA139" s="20"/>
      <c r="MPB139" s="20"/>
      <c r="MPC139" s="20"/>
      <c r="MPD139" s="20"/>
      <c r="MPE139" s="20"/>
      <c r="MPF139" s="20"/>
      <c r="MPG139" s="20"/>
      <c r="MPH139" s="20"/>
      <c r="MPI139" s="20"/>
      <c r="MPJ139" s="20"/>
      <c r="MPK139" s="20"/>
      <c r="MPL139" s="20"/>
      <c r="MPM139" s="20"/>
      <c r="MPN139" s="20"/>
      <c r="MPO139" s="20"/>
      <c r="MPP139" s="20"/>
      <c r="MPQ139" s="20"/>
      <c r="MPR139" s="20"/>
      <c r="MPS139" s="20"/>
      <c r="MPT139" s="20"/>
      <c r="MPU139" s="20"/>
      <c r="MPV139" s="20"/>
      <c r="MPW139" s="20"/>
      <c r="MPX139" s="20"/>
      <c r="MPY139" s="20"/>
      <c r="MPZ139" s="20"/>
      <c r="MQA139" s="20"/>
      <c r="MQB139" s="20"/>
      <c r="MQC139" s="20"/>
      <c r="MQD139" s="20"/>
      <c r="MQE139" s="20"/>
      <c r="MQF139" s="20"/>
      <c r="MQG139" s="20"/>
      <c r="MQH139" s="20"/>
      <c r="MQI139" s="20"/>
      <c r="MQJ139" s="20"/>
      <c r="MQK139" s="20"/>
      <c r="MQL139" s="20"/>
      <c r="MQM139" s="20"/>
      <c r="MQN139" s="20"/>
      <c r="MQO139" s="20"/>
      <c r="MQP139" s="20"/>
      <c r="MQQ139" s="20"/>
      <c r="MQR139" s="20"/>
      <c r="MQS139" s="20"/>
      <c r="MQT139" s="20"/>
      <c r="MQU139" s="20"/>
      <c r="MQV139" s="20"/>
      <c r="MQW139" s="20"/>
      <c r="MQX139" s="20"/>
      <c r="MQY139" s="20"/>
      <c r="MQZ139" s="20"/>
      <c r="MRA139" s="20"/>
      <c r="MRB139" s="20"/>
      <c r="MRC139" s="20"/>
      <c r="MRD139" s="20"/>
      <c r="MRE139" s="20"/>
      <c r="MRF139" s="20"/>
      <c r="MRG139" s="20"/>
      <c r="MRH139" s="20"/>
      <c r="MRI139" s="20"/>
      <c r="MRJ139" s="20"/>
      <c r="MRK139" s="20"/>
      <c r="MRL139" s="20"/>
      <c r="MRM139" s="20"/>
      <c r="MRN139" s="20"/>
      <c r="MRO139" s="20"/>
      <c r="MRP139" s="20"/>
      <c r="MRQ139" s="20"/>
      <c r="MRR139" s="20"/>
      <c r="MRS139" s="20"/>
      <c r="MRT139" s="20"/>
      <c r="MRU139" s="20"/>
      <c r="MRV139" s="20"/>
      <c r="MRW139" s="20"/>
      <c r="MRX139" s="20"/>
      <c r="MRY139" s="20"/>
      <c r="MRZ139" s="20"/>
      <c r="MSA139" s="20"/>
      <c r="MSB139" s="20"/>
      <c r="MSC139" s="20"/>
      <c r="MSD139" s="20"/>
      <c r="MSE139" s="20"/>
      <c r="MSF139" s="20"/>
      <c r="MSG139" s="20"/>
      <c r="MSH139" s="20"/>
      <c r="MSI139" s="20"/>
      <c r="MSJ139" s="20"/>
      <c r="MSK139" s="20"/>
      <c r="MSL139" s="20"/>
      <c r="MSM139" s="20"/>
      <c r="MSN139" s="20"/>
      <c r="MSO139" s="20"/>
      <c r="MSP139" s="20"/>
      <c r="MSQ139" s="20"/>
      <c r="MSR139" s="20"/>
      <c r="MSS139" s="20"/>
      <c r="MST139" s="20"/>
      <c r="MSU139" s="20"/>
      <c r="MSV139" s="20"/>
      <c r="MSW139" s="20"/>
      <c r="MSX139" s="20"/>
      <c r="MSY139" s="20"/>
      <c r="MSZ139" s="20"/>
      <c r="MTA139" s="20"/>
      <c r="MTB139" s="20"/>
      <c r="MTC139" s="20"/>
      <c r="MTD139" s="20"/>
      <c r="MTE139" s="20"/>
      <c r="MTF139" s="20"/>
      <c r="MTG139" s="20"/>
      <c r="MTH139" s="20"/>
      <c r="MTI139" s="20"/>
      <c r="MTJ139" s="20"/>
      <c r="MTK139" s="20"/>
      <c r="MTL139" s="20"/>
      <c r="MTM139" s="20"/>
      <c r="MTN139" s="20"/>
      <c r="MTO139" s="20"/>
      <c r="MTP139" s="20"/>
      <c r="MTQ139" s="20"/>
      <c r="MTR139" s="20"/>
      <c r="MTS139" s="20"/>
      <c r="MTT139" s="20"/>
      <c r="MTU139" s="20"/>
      <c r="MTV139" s="20"/>
      <c r="MTW139" s="20"/>
      <c r="MTX139" s="20"/>
      <c r="MTY139" s="20"/>
      <c r="MTZ139" s="20"/>
      <c r="MUA139" s="20"/>
      <c r="MUB139" s="20"/>
      <c r="MUC139" s="20"/>
      <c r="MUD139" s="20"/>
      <c r="MUE139" s="20"/>
      <c r="MUF139" s="20"/>
      <c r="MUG139" s="20"/>
      <c r="MUH139" s="20"/>
      <c r="MUI139" s="20"/>
      <c r="MUJ139" s="20"/>
      <c r="MUK139" s="20"/>
      <c r="MUL139" s="20"/>
      <c r="MUM139" s="20"/>
      <c r="MUN139" s="20"/>
      <c r="MUO139" s="20"/>
      <c r="MUP139" s="20"/>
      <c r="MUQ139" s="20"/>
      <c r="MUR139" s="20"/>
      <c r="MUS139" s="20"/>
      <c r="MUT139" s="20"/>
      <c r="MUU139" s="20"/>
      <c r="MUV139" s="20"/>
      <c r="MUW139" s="20"/>
      <c r="MUX139" s="20"/>
      <c r="MUY139" s="20"/>
      <c r="MUZ139" s="20"/>
      <c r="MVA139" s="20"/>
      <c r="MVB139" s="20"/>
      <c r="MVC139" s="20"/>
      <c r="MVD139" s="20"/>
      <c r="MVE139" s="20"/>
      <c r="MVF139" s="20"/>
      <c r="MVG139" s="20"/>
      <c r="MVH139" s="20"/>
      <c r="MVI139" s="20"/>
      <c r="MVJ139" s="20"/>
      <c r="MVK139" s="20"/>
      <c r="MVL139" s="20"/>
      <c r="MVM139" s="20"/>
      <c r="MVN139" s="20"/>
      <c r="MVO139" s="20"/>
      <c r="MVP139" s="20"/>
      <c r="MVQ139" s="20"/>
      <c r="MVR139" s="20"/>
      <c r="MVS139" s="20"/>
      <c r="MVT139" s="20"/>
      <c r="MVU139" s="20"/>
      <c r="MVV139" s="20"/>
      <c r="MVW139" s="20"/>
      <c r="MVX139" s="20"/>
      <c r="MVY139" s="20"/>
      <c r="MVZ139" s="20"/>
      <c r="MWA139" s="20"/>
      <c r="MWB139" s="20"/>
      <c r="MWC139" s="20"/>
      <c r="MWD139" s="20"/>
      <c r="MWE139" s="20"/>
      <c r="MWF139" s="20"/>
      <c r="MWG139" s="20"/>
      <c r="MWH139" s="20"/>
      <c r="MWI139" s="20"/>
      <c r="MWJ139" s="20"/>
      <c r="MWK139" s="20"/>
      <c r="MWL139" s="20"/>
      <c r="MWM139" s="20"/>
      <c r="MWN139" s="20"/>
      <c r="MWO139" s="20"/>
      <c r="MWP139" s="20"/>
      <c r="MWQ139" s="20"/>
      <c r="MWR139" s="20"/>
      <c r="MWS139" s="20"/>
      <c r="MWT139" s="20"/>
      <c r="MWU139" s="20"/>
      <c r="MWV139" s="20"/>
      <c r="MWW139" s="20"/>
      <c r="MWX139" s="20"/>
      <c r="MWY139" s="20"/>
      <c r="MWZ139" s="20"/>
      <c r="MXA139" s="20"/>
      <c r="MXB139" s="20"/>
      <c r="MXC139" s="20"/>
      <c r="MXD139" s="20"/>
      <c r="MXE139" s="20"/>
      <c r="MXF139" s="20"/>
      <c r="MXG139" s="20"/>
      <c r="MXH139" s="20"/>
      <c r="MXI139" s="20"/>
      <c r="MXJ139" s="20"/>
      <c r="MXK139" s="20"/>
      <c r="MXL139" s="20"/>
      <c r="MXM139" s="20"/>
      <c r="MXN139" s="20"/>
      <c r="MXO139" s="20"/>
      <c r="MXP139" s="20"/>
      <c r="MXQ139" s="20"/>
      <c r="MXR139" s="20"/>
      <c r="MXS139" s="20"/>
      <c r="MXT139" s="20"/>
      <c r="MXU139" s="20"/>
      <c r="MXV139" s="20"/>
      <c r="MXW139" s="20"/>
      <c r="MXX139" s="20"/>
      <c r="MXY139" s="20"/>
      <c r="MXZ139" s="20"/>
      <c r="MYA139" s="20"/>
      <c r="MYB139" s="20"/>
      <c r="MYC139" s="20"/>
      <c r="MYD139" s="20"/>
      <c r="MYE139" s="20"/>
      <c r="MYF139" s="20"/>
      <c r="MYG139" s="20"/>
      <c r="MYH139" s="20"/>
      <c r="MYI139" s="20"/>
      <c r="MYJ139" s="20"/>
      <c r="MYK139" s="20"/>
      <c r="MYL139" s="20"/>
      <c r="MYM139" s="20"/>
      <c r="MYN139" s="20"/>
      <c r="MYO139" s="20"/>
      <c r="MYP139" s="20"/>
      <c r="MYQ139" s="20"/>
      <c r="MYR139" s="20"/>
      <c r="MYS139" s="20"/>
      <c r="MYT139" s="20"/>
      <c r="MYU139" s="20"/>
      <c r="MYV139" s="20"/>
      <c r="MYW139" s="20"/>
      <c r="MYX139" s="20"/>
      <c r="MYY139" s="20"/>
      <c r="MYZ139" s="20"/>
      <c r="MZA139" s="20"/>
      <c r="MZB139" s="20"/>
      <c r="MZC139" s="20"/>
      <c r="MZD139" s="20"/>
      <c r="MZE139" s="20"/>
      <c r="MZF139" s="20"/>
      <c r="MZG139" s="20"/>
      <c r="MZH139" s="20"/>
      <c r="MZI139" s="20"/>
      <c r="MZJ139" s="20"/>
      <c r="MZK139" s="20"/>
      <c r="MZL139" s="20"/>
      <c r="MZM139" s="20"/>
      <c r="MZN139" s="20"/>
      <c r="MZO139" s="20"/>
      <c r="MZP139" s="20"/>
      <c r="MZQ139" s="20"/>
      <c r="MZR139" s="20"/>
      <c r="MZS139" s="20"/>
      <c r="MZT139" s="20"/>
      <c r="MZU139" s="20"/>
      <c r="MZV139" s="20"/>
      <c r="MZW139" s="20"/>
      <c r="MZX139" s="20"/>
      <c r="MZY139" s="20"/>
      <c r="MZZ139" s="20"/>
      <c r="NAA139" s="20"/>
      <c r="NAB139" s="20"/>
      <c r="NAC139" s="20"/>
      <c r="NAD139" s="20"/>
      <c r="NAE139" s="20"/>
      <c r="NAF139" s="20"/>
      <c r="NAG139" s="20"/>
      <c r="NAH139" s="20"/>
      <c r="NAI139" s="20"/>
      <c r="NAJ139" s="20"/>
      <c r="NAK139" s="20"/>
      <c r="NAL139" s="20"/>
      <c r="NAM139" s="20"/>
      <c r="NAN139" s="20"/>
      <c r="NAO139" s="20"/>
      <c r="NAP139" s="20"/>
      <c r="NAQ139" s="20"/>
      <c r="NAR139" s="20"/>
      <c r="NAS139" s="20"/>
      <c r="NAT139" s="20"/>
      <c r="NAU139" s="20"/>
      <c r="NAV139" s="20"/>
      <c r="NAW139" s="20"/>
      <c r="NAX139" s="20"/>
      <c r="NAY139" s="20"/>
      <c r="NAZ139" s="20"/>
      <c r="NBA139" s="20"/>
      <c r="NBB139" s="20"/>
      <c r="NBC139" s="20"/>
      <c r="NBD139" s="20"/>
      <c r="NBE139" s="20"/>
      <c r="NBF139" s="20"/>
      <c r="NBG139" s="20"/>
      <c r="NBH139" s="20"/>
      <c r="NBI139" s="20"/>
      <c r="NBJ139" s="20"/>
      <c r="NBK139" s="20"/>
      <c r="NBL139" s="20"/>
      <c r="NBM139" s="20"/>
      <c r="NBN139" s="20"/>
      <c r="NBO139" s="20"/>
      <c r="NBP139" s="20"/>
      <c r="NBQ139" s="20"/>
      <c r="NBR139" s="20"/>
      <c r="NBS139" s="20"/>
      <c r="NBT139" s="20"/>
      <c r="NBU139" s="20"/>
      <c r="NBV139" s="20"/>
      <c r="NBW139" s="20"/>
      <c r="NBX139" s="20"/>
      <c r="NBY139" s="20"/>
      <c r="NBZ139" s="20"/>
      <c r="NCA139" s="20"/>
      <c r="NCB139" s="20"/>
      <c r="NCC139" s="20"/>
      <c r="NCD139" s="20"/>
      <c r="NCE139" s="20"/>
      <c r="NCF139" s="20"/>
      <c r="NCG139" s="20"/>
      <c r="NCH139" s="20"/>
      <c r="NCI139" s="20"/>
      <c r="NCJ139" s="20"/>
      <c r="NCK139" s="20"/>
      <c r="NCL139" s="20"/>
      <c r="NCM139" s="20"/>
      <c r="NCN139" s="20"/>
      <c r="NCO139" s="20"/>
      <c r="NCP139" s="20"/>
      <c r="NCQ139" s="20"/>
      <c r="NCR139" s="20"/>
      <c r="NCS139" s="20"/>
      <c r="NCT139" s="20"/>
      <c r="NCU139" s="20"/>
      <c r="NCV139" s="20"/>
      <c r="NCW139" s="20"/>
      <c r="NCX139" s="20"/>
      <c r="NCY139" s="20"/>
      <c r="NCZ139" s="20"/>
      <c r="NDA139" s="20"/>
      <c r="NDB139" s="20"/>
      <c r="NDC139" s="20"/>
      <c r="NDD139" s="20"/>
      <c r="NDE139" s="20"/>
      <c r="NDF139" s="20"/>
      <c r="NDG139" s="20"/>
      <c r="NDH139" s="20"/>
      <c r="NDI139" s="20"/>
      <c r="NDJ139" s="20"/>
      <c r="NDK139" s="20"/>
      <c r="NDL139" s="20"/>
      <c r="NDM139" s="20"/>
      <c r="NDN139" s="20"/>
      <c r="NDO139" s="20"/>
      <c r="NDP139" s="20"/>
      <c r="NDQ139" s="20"/>
      <c r="NDR139" s="20"/>
      <c r="NDS139" s="20"/>
      <c r="NDT139" s="20"/>
      <c r="NDU139" s="20"/>
      <c r="NDV139" s="20"/>
      <c r="NDW139" s="20"/>
      <c r="NDX139" s="20"/>
      <c r="NDY139" s="20"/>
      <c r="NDZ139" s="20"/>
      <c r="NEA139" s="20"/>
      <c r="NEB139" s="20"/>
      <c r="NEC139" s="20"/>
      <c r="NED139" s="20"/>
      <c r="NEE139" s="20"/>
      <c r="NEF139" s="20"/>
      <c r="NEG139" s="20"/>
      <c r="NEH139" s="20"/>
      <c r="NEI139" s="20"/>
      <c r="NEJ139" s="20"/>
      <c r="NEK139" s="20"/>
      <c r="NEL139" s="20"/>
      <c r="NEM139" s="20"/>
      <c r="NEN139" s="20"/>
      <c r="NEO139" s="20"/>
      <c r="NEP139" s="20"/>
      <c r="NEQ139" s="20"/>
      <c r="NER139" s="20"/>
      <c r="NES139" s="20"/>
      <c r="NET139" s="20"/>
      <c r="NEU139" s="20"/>
      <c r="NEV139" s="20"/>
      <c r="NEW139" s="20"/>
      <c r="NEX139" s="20"/>
      <c r="NEY139" s="20"/>
      <c r="NEZ139" s="20"/>
      <c r="NFA139" s="20"/>
      <c r="NFB139" s="20"/>
      <c r="NFC139" s="20"/>
      <c r="NFD139" s="20"/>
      <c r="NFE139" s="20"/>
      <c r="NFF139" s="20"/>
      <c r="NFG139" s="20"/>
      <c r="NFH139" s="20"/>
      <c r="NFI139" s="20"/>
      <c r="NFJ139" s="20"/>
      <c r="NFK139" s="20"/>
      <c r="NFL139" s="20"/>
      <c r="NFM139" s="20"/>
      <c r="NFN139" s="20"/>
      <c r="NFO139" s="20"/>
      <c r="NFP139" s="20"/>
      <c r="NFQ139" s="20"/>
      <c r="NFR139" s="20"/>
      <c r="NFS139" s="20"/>
      <c r="NFT139" s="20"/>
      <c r="NFU139" s="20"/>
      <c r="NFV139" s="20"/>
      <c r="NFW139" s="20"/>
      <c r="NFX139" s="20"/>
      <c r="NFY139" s="20"/>
      <c r="NFZ139" s="20"/>
      <c r="NGA139" s="20"/>
      <c r="NGB139" s="20"/>
      <c r="NGC139" s="20"/>
      <c r="NGD139" s="20"/>
      <c r="NGE139" s="20"/>
      <c r="NGF139" s="20"/>
      <c r="NGG139" s="20"/>
      <c r="NGH139" s="20"/>
      <c r="NGI139" s="20"/>
      <c r="NGJ139" s="20"/>
      <c r="NGK139" s="20"/>
      <c r="NGL139" s="20"/>
      <c r="NGM139" s="20"/>
      <c r="NGN139" s="20"/>
      <c r="NGO139" s="20"/>
      <c r="NGP139" s="20"/>
      <c r="NGQ139" s="20"/>
      <c r="NGR139" s="20"/>
      <c r="NGS139" s="20"/>
      <c r="NGT139" s="20"/>
      <c r="NGU139" s="20"/>
      <c r="NGV139" s="20"/>
      <c r="NGW139" s="20"/>
      <c r="NGX139" s="20"/>
      <c r="NGY139" s="20"/>
      <c r="NGZ139" s="20"/>
      <c r="NHA139" s="20"/>
      <c r="NHB139" s="20"/>
      <c r="NHC139" s="20"/>
      <c r="NHD139" s="20"/>
      <c r="NHE139" s="20"/>
      <c r="NHF139" s="20"/>
      <c r="NHG139" s="20"/>
      <c r="NHH139" s="20"/>
      <c r="NHI139" s="20"/>
      <c r="NHJ139" s="20"/>
      <c r="NHK139" s="20"/>
      <c r="NHL139" s="20"/>
      <c r="NHM139" s="20"/>
      <c r="NHN139" s="20"/>
      <c r="NHO139" s="20"/>
      <c r="NHP139" s="20"/>
      <c r="NHQ139" s="20"/>
      <c r="NHR139" s="20"/>
      <c r="NHS139" s="20"/>
      <c r="NHT139" s="20"/>
      <c r="NHU139" s="20"/>
      <c r="NHV139" s="20"/>
      <c r="NHW139" s="20"/>
      <c r="NHX139" s="20"/>
      <c r="NHY139" s="20"/>
      <c r="NHZ139" s="20"/>
      <c r="NIA139" s="20"/>
      <c r="NIB139" s="20"/>
      <c r="NIC139" s="20"/>
      <c r="NID139" s="20"/>
      <c r="NIE139" s="20"/>
      <c r="NIF139" s="20"/>
      <c r="NIG139" s="20"/>
      <c r="NIH139" s="20"/>
      <c r="NII139" s="20"/>
      <c r="NIJ139" s="20"/>
      <c r="NIK139" s="20"/>
      <c r="NIL139" s="20"/>
      <c r="NIM139" s="20"/>
      <c r="NIN139" s="20"/>
      <c r="NIO139" s="20"/>
      <c r="NIP139" s="20"/>
      <c r="NIQ139" s="20"/>
      <c r="NIR139" s="20"/>
      <c r="NIS139" s="20"/>
      <c r="NIT139" s="20"/>
      <c r="NIU139" s="20"/>
      <c r="NIV139" s="20"/>
      <c r="NIW139" s="20"/>
      <c r="NIX139" s="20"/>
      <c r="NIY139" s="20"/>
      <c r="NIZ139" s="20"/>
      <c r="NJA139" s="20"/>
      <c r="NJB139" s="20"/>
      <c r="NJC139" s="20"/>
      <c r="NJD139" s="20"/>
      <c r="NJE139" s="20"/>
      <c r="NJF139" s="20"/>
      <c r="NJG139" s="20"/>
      <c r="NJH139" s="20"/>
      <c r="NJI139" s="20"/>
      <c r="NJJ139" s="20"/>
      <c r="NJK139" s="20"/>
      <c r="NJL139" s="20"/>
      <c r="NJM139" s="20"/>
      <c r="NJN139" s="20"/>
      <c r="NJO139" s="20"/>
      <c r="NJP139" s="20"/>
      <c r="NJQ139" s="20"/>
      <c r="NJR139" s="20"/>
      <c r="NJS139" s="20"/>
      <c r="NJT139" s="20"/>
      <c r="NJU139" s="20"/>
      <c r="NJV139" s="20"/>
      <c r="NJW139" s="20"/>
      <c r="NJX139" s="20"/>
      <c r="NJY139" s="20"/>
      <c r="NJZ139" s="20"/>
      <c r="NKA139" s="20"/>
      <c r="NKB139" s="20"/>
      <c r="NKC139" s="20"/>
      <c r="NKD139" s="20"/>
      <c r="NKE139" s="20"/>
      <c r="NKF139" s="20"/>
      <c r="NKG139" s="20"/>
      <c r="NKH139" s="20"/>
      <c r="NKI139" s="20"/>
      <c r="NKJ139" s="20"/>
      <c r="NKK139" s="20"/>
      <c r="NKL139" s="20"/>
      <c r="NKM139" s="20"/>
      <c r="NKN139" s="20"/>
      <c r="NKO139" s="20"/>
      <c r="NKP139" s="20"/>
      <c r="NKQ139" s="20"/>
      <c r="NKR139" s="20"/>
      <c r="NKS139" s="20"/>
      <c r="NKT139" s="20"/>
      <c r="NKU139" s="20"/>
      <c r="NKV139" s="20"/>
      <c r="NKW139" s="20"/>
      <c r="NKX139" s="20"/>
      <c r="NKY139" s="20"/>
      <c r="NKZ139" s="20"/>
      <c r="NLA139" s="20"/>
      <c r="NLB139" s="20"/>
      <c r="NLC139" s="20"/>
      <c r="NLD139" s="20"/>
      <c r="NLE139" s="20"/>
      <c r="NLF139" s="20"/>
      <c r="NLG139" s="20"/>
      <c r="NLH139" s="20"/>
      <c r="NLI139" s="20"/>
      <c r="NLJ139" s="20"/>
      <c r="NLK139" s="20"/>
      <c r="NLL139" s="20"/>
      <c r="NLM139" s="20"/>
      <c r="NLN139" s="20"/>
      <c r="NLO139" s="20"/>
      <c r="NLP139" s="20"/>
      <c r="NLQ139" s="20"/>
      <c r="NLR139" s="20"/>
      <c r="NLS139" s="20"/>
      <c r="NLT139" s="20"/>
      <c r="NLU139" s="20"/>
      <c r="NLV139" s="20"/>
      <c r="NLW139" s="20"/>
      <c r="NLX139" s="20"/>
      <c r="NLY139" s="20"/>
      <c r="NLZ139" s="20"/>
      <c r="NMA139" s="20"/>
      <c r="NMB139" s="20"/>
      <c r="NMC139" s="20"/>
      <c r="NMD139" s="20"/>
      <c r="NME139" s="20"/>
      <c r="NMF139" s="20"/>
      <c r="NMG139" s="20"/>
      <c r="NMH139" s="20"/>
      <c r="NMI139" s="20"/>
      <c r="NMJ139" s="20"/>
      <c r="NMK139" s="20"/>
      <c r="NML139" s="20"/>
      <c r="NMM139" s="20"/>
      <c r="NMN139" s="20"/>
      <c r="NMO139" s="20"/>
      <c r="NMP139" s="20"/>
      <c r="NMQ139" s="20"/>
      <c r="NMR139" s="20"/>
      <c r="NMS139" s="20"/>
      <c r="NMT139" s="20"/>
      <c r="NMU139" s="20"/>
      <c r="NMV139" s="20"/>
      <c r="NMW139" s="20"/>
      <c r="NMX139" s="20"/>
      <c r="NMY139" s="20"/>
      <c r="NMZ139" s="20"/>
      <c r="NNA139" s="20"/>
      <c r="NNB139" s="20"/>
      <c r="NNC139" s="20"/>
      <c r="NND139" s="20"/>
      <c r="NNE139" s="20"/>
      <c r="NNF139" s="20"/>
      <c r="NNG139" s="20"/>
      <c r="NNH139" s="20"/>
      <c r="NNI139" s="20"/>
      <c r="NNJ139" s="20"/>
      <c r="NNK139" s="20"/>
      <c r="NNL139" s="20"/>
      <c r="NNM139" s="20"/>
      <c r="NNN139" s="20"/>
      <c r="NNO139" s="20"/>
      <c r="NNP139" s="20"/>
      <c r="NNQ139" s="20"/>
      <c r="NNR139" s="20"/>
      <c r="NNS139" s="20"/>
      <c r="NNT139" s="20"/>
      <c r="NNU139" s="20"/>
      <c r="NNV139" s="20"/>
      <c r="NNW139" s="20"/>
      <c r="NNX139" s="20"/>
      <c r="NNY139" s="20"/>
      <c r="NNZ139" s="20"/>
      <c r="NOA139" s="20"/>
      <c r="NOB139" s="20"/>
      <c r="NOC139" s="20"/>
      <c r="NOD139" s="20"/>
      <c r="NOE139" s="20"/>
      <c r="NOF139" s="20"/>
      <c r="NOG139" s="20"/>
      <c r="NOH139" s="20"/>
      <c r="NOI139" s="20"/>
      <c r="NOJ139" s="20"/>
      <c r="NOK139" s="20"/>
      <c r="NOL139" s="20"/>
      <c r="NOM139" s="20"/>
      <c r="NON139" s="20"/>
      <c r="NOO139" s="20"/>
      <c r="NOP139" s="20"/>
      <c r="NOQ139" s="20"/>
      <c r="NOR139" s="20"/>
      <c r="NOS139" s="20"/>
      <c r="NOT139" s="20"/>
      <c r="NOU139" s="20"/>
      <c r="NOV139" s="20"/>
      <c r="NOW139" s="20"/>
      <c r="NOX139" s="20"/>
      <c r="NOY139" s="20"/>
      <c r="NOZ139" s="20"/>
      <c r="NPA139" s="20"/>
      <c r="NPB139" s="20"/>
      <c r="NPC139" s="20"/>
      <c r="NPD139" s="20"/>
      <c r="NPE139" s="20"/>
      <c r="NPF139" s="20"/>
      <c r="NPG139" s="20"/>
      <c r="NPH139" s="20"/>
      <c r="NPI139" s="20"/>
      <c r="NPJ139" s="20"/>
      <c r="NPK139" s="20"/>
      <c r="NPL139" s="20"/>
      <c r="NPM139" s="20"/>
      <c r="NPN139" s="20"/>
      <c r="NPO139" s="20"/>
      <c r="NPP139" s="20"/>
      <c r="NPQ139" s="20"/>
      <c r="NPR139" s="20"/>
      <c r="NPS139" s="20"/>
      <c r="NPT139" s="20"/>
      <c r="NPU139" s="20"/>
      <c r="NPV139" s="20"/>
      <c r="NPW139" s="20"/>
      <c r="NPX139" s="20"/>
      <c r="NPY139" s="20"/>
      <c r="NPZ139" s="20"/>
      <c r="NQA139" s="20"/>
      <c r="NQB139" s="20"/>
      <c r="NQC139" s="20"/>
      <c r="NQD139" s="20"/>
      <c r="NQE139" s="20"/>
      <c r="NQF139" s="20"/>
      <c r="NQG139" s="20"/>
      <c r="NQH139" s="20"/>
      <c r="NQI139" s="20"/>
      <c r="NQJ139" s="20"/>
      <c r="NQK139" s="20"/>
      <c r="NQL139" s="20"/>
      <c r="NQM139" s="20"/>
      <c r="NQN139" s="20"/>
      <c r="NQO139" s="20"/>
      <c r="NQP139" s="20"/>
      <c r="NQQ139" s="20"/>
      <c r="NQR139" s="20"/>
      <c r="NQS139" s="20"/>
      <c r="NQT139" s="20"/>
      <c r="NQU139" s="20"/>
      <c r="NQV139" s="20"/>
      <c r="NQW139" s="20"/>
      <c r="NQX139" s="20"/>
      <c r="NQY139" s="20"/>
      <c r="NQZ139" s="20"/>
      <c r="NRA139" s="20"/>
      <c r="NRB139" s="20"/>
      <c r="NRC139" s="20"/>
      <c r="NRD139" s="20"/>
      <c r="NRE139" s="20"/>
      <c r="NRF139" s="20"/>
      <c r="NRG139" s="20"/>
      <c r="NRH139" s="20"/>
      <c r="NRI139" s="20"/>
      <c r="NRJ139" s="20"/>
      <c r="NRK139" s="20"/>
      <c r="NRL139" s="20"/>
      <c r="NRM139" s="20"/>
      <c r="NRN139" s="20"/>
      <c r="NRO139" s="20"/>
      <c r="NRP139" s="20"/>
      <c r="NRQ139" s="20"/>
      <c r="NRR139" s="20"/>
      <c r="NRS139" s="20"/>
      <c r="NRT139" s="20"/>
      <c r="NRU139" s="20"/>
      <c r="NRV139" s="20"/>
      <c r="NRW139" s="20"/>
      <c r="NRX139" s="20"/>
      <c r="NRY139" s="20"/>
      <c r="NRZ139" s="20"/>
      <c r="NSA139" s="20"/>
      <c r="NSB139" s="20"/>
      <c r="NSC139" s="20"/>
      <c r="NSD139" s="20"/>
      <c r="NSE139" s="20"/>
      <c r="NSF139" s="20"/>
      <c r="NSG139" s="20"/>
      <c r="NSH139" s="20"/>
      <c r="NSI139" s="20"/>
      <c r="NSJ139" s="20"/>
      <c r="NSK139" s="20"/>
      <c r="NSL139" s="20"/>
      <c r="NSM139" s="20"/>
      <c r="NSN139" s="20"/>
      <c r="NSO139" s="20"/>
      <c r="NSP139" s="20"/>
      <c r="NSQ139" s="20"/>
      <c r="NSR139" s="20"/>
      <c r="NSS139" s="20"/>
      <c r="NST139" s="20"/>
      <c r="NSU139" s="20"/>
      <c r="NSV139" s="20"/>
      <c r="NSW139" s="20"/>
      <c r="NSX139" s="20"/>
      <c r="NSY139" s="20"/>
      <c r="NSZ139" s="20"/>
      <c r="NTA139" s="20"/>
      <c r="NTB139" s="20"/>
      <c r="NTC139" s="20"/>
      <c r="NTD139" s="20"/>
      <c r="NTE139" s="20"/>
      <c r="NTF139" s="20"/>
      <c r="NTG139" s="20"/>
      <c r="NTH139" s="20"/>
      <c r="NTI139" s="20"/>
      <c r="NTJ139" s="20"/>
      <c r="NTK139" s="20"/>
      <c r="NTL139" s="20"/>
      <c r="NTM139" s="20"/>
      <c r="NTN139" s="20"/>
      <c r="NTO139" s="20"/>
      <c r="NTP139" s="20"/>
      <c r="NTQ139" s="20"/>
      <c r="NTR139" s="20"/>
      <c r="NTS139" s="20"/>
      <c r="NTT139" s="20"/>
      <c r="NTU139" s="20"/>
      <c r="NTV139" s="20"/>
      <c r="NTW139" s="20"/>
      <c r="NTX139" s="20"/>
      <c r="NTY139" s="20"/>
      <c r="NTZ139" s="20"/>
      <c r="NUA139" s="20"/>
      <c r="NUB139" s="20"/>
      <c r="NUC139" s="20"/>
      <c r="NUD139" s="20"/>
      <c r="NUE139" s="20"/>
      <c r="NUF139" s="20"/>
      <c r="NUG139" s="20"/>
      <c r="NUH139" s="20"/>
      <c r="NUI139" s="20"/>
      <c r="NUJ139" s="20"/>
      <c r="NUK139" s="20"/>
      <c r="NUL139" s="20"/>
      <c r="NUM139" s="20"/>
      <c r="NUN139" s="20"/>
      <c r="NUO139" s="20"/>
      <c r="NUP139" s="20"/>
      <c r="NUQ139" s="20"/>
      <c r="NUR139" s="20"/>
      <c r="NUS139" s="20"/>
      <c r="NUT139" s="20"/>
      <c r="NUU139" s="20"/>
      <c r="NUV139" s="20"/>
      <c r="NUW139" s="20"/>
      <c r="NUX139" s="20"/>
      <c r="NUY139" s="20"/>
      <c r="NUZ139" s="20"/>
      <c r="NVA139" s="20"/>
      <c r="NVB139" s="20"/>
      <c r="NVC139" s="20"/>
      <c r="NVD139" s="20"/>
      <c r="NVE139" s="20"/>
      <c r="NVF139" s="20"/>
      <c r="NVG139" s="20"/>
      <c r="NVH139" s="20"/>
      <c r="NVI139" s="20"/>
      <c r="NVJ139" s="20"/>
      <c r="NVK139" s="20"/>
      <c r="NVL139" s="20"/>
      <c r="NVM139" s="20"/>
      <c r="NVN139" s="20"/>
      <c r="NVO139" s="20"/>
      <c r="NVP139" s="20"/>
      <c r="NVQ139" s="20"/>
      <c r="NVR139" s="20"/>
      <c r="NVS139" s="20"/>
      <c r="NVT139" s="20"/>
      <c r="NVU139" s="20"/>
      <c r="NVV139" s="20"/>
      <c r="NVW139" s="20"/>
      <c r="NVX139" s="20"/>
      <c r="NVY139" s="20"/>
      <c r="NVZ139" s="20"/>
      <c r="NWA139" s="20"/>
      <c r="NWB139" s="20"/>
      <c r="NWC139" s="20"/>
      <c r="NWD139" s="20"/>
      <c r="NWE139" s="20"/>
      <c r="NWF139" s="20"/>
      <c r="NWG139" s="20"/>
      <c r="NWH139" s="20"/>
      <c r="NWI139" s="20"/>
      <c r="NWJ139" s="20"/>
      <c r="NWK139" s="20"/>
      <c r="NWL139" s="20"/>
      <c r="NWM139" s="20"/>
      <c r="NWN139" s="20"/>
      <c r="NWO139" s="20"/>
      <c r="NWP139" s="20"/>
      <c r="NWQ139" s="20"/>
      <c r="NWR139" s="20"/>
      <c r="NWS139" s="20"/>
      <c r="NWT139" s="20"/>
      <c r="NWU139" s="20"/>
      <c r="NWV139" s="20"/>
      <c r="NWW139" s="20"/>
      <c r="NWX139" s="20"/>
      <c r="NWY139" s="20"/>
      <c r="NWZ139" s="20"/>
      <c r="NXA139" s="20"/>
      <c r="NXB139" s="20"/>
      <c r="NXC139" s="20"/>
      <c r="NXD139" s="20"/>
      <c r="NXE139" s="20"/>
      <c r="NXF139" s="20"/>
      <c r="NXG139" s="20"/>
      <c r="NXH139" s="20"/>
      <c r="NXI139" s="20"/>
      <c r="NXJ139" s="20"/>
      <c r="NXK139" s="20"/>
      <c r="NXL139" s="20"/>
      <c r="NXM139" s="20"/>
      <c r="NXN139" s="20"/>
      <c r="NXO139" s="20"/>
      <c r="NXP139" s="20"/>
      <c r="NXQ139" s="20"/>
      <c r="NXR139" s="20"/>
      <c r="NXS139" s="20"/>
      <c r="NXT139" s="20"/>
      <c r="NXU139" s="20"/>
      <c r="NXV139" s="20"/>
      <c r="NXW139" s="20"/>
      <c r="NXX139" s="20"/>
      <c r="NXY139" s="20"/>
      <c r="NXZ139" s="20"/>
      <c r="NYA139" s="20"/>
      <c r="NYB139" s="20"/>
      <c r="NYC139" s="20"/>
      <c r="NYD139" s="20"/>
      <c r="NYE139" s="20"/>
      <c r="NYF139" s="20"/>
      <c r="NYG139" s="20"/>
      <c r="NYH139" s="20"/>
      <c r="NYI139" s="20"/>
      <c r="NYJ139" s="20"/>
      <c r="NYK139" s="20"/>
      <c r="NYL139" s="20"/>
      <c r="NYM139" s="20"/>
      <c r="NYN139" s="20"/>
      <c r="NYO139" s="20"/>
      <c r="NYP139" s="20"/>
      <c r="NYQ139" s="20"/>
      <c r="NYR139" s="20"/>
      <c r="NYS139" s="20"/>
      <c r="NYT139" s="20"/>
      <c r="NYU139" s="20"/>
      <c r="NYV139" s="20"/>
      <c r="NYW139" s="20"/>
      <c r="NYX139" s="20"/>
      <c r="NYY139" s="20"/>
      <c r="NYZ139" s="20"/>
      <c r="NZA139" s="20"/>
      <c r="NZB139" s="20"/>
      <c r="NZC139" s="20"/>
      <c r="NZD139" s="20"/>
      <c r="NZE139" s="20"/>
      <c r="NZF139" s="20"/>
      <c r="NZG139" s="20"/>
      <c r="NZH139" s="20"/>
      <c r="NZI139" s="20"/>
      <c r="NZJ139" s="20"/>
      <c r="NZK139" s="20"/>
      <c r="NZL139" s="20"/>
      <c r="NZM139" s="20"/>
      <c r="NZN139" s="20"/>
      <c r="NZO139" s="20"/>
      <c r="NZP139" s="20"/>
      <c r="NZQ139" s="20"/>
      <c r="NZR139" s="20"/>
      <c r="NZS139" s="20"/>
      <c r="NZT139" s="20"/>
      <c r="NZU139" s="20"/>
      <c r="NZV139" s="20"/>
      <c r="NZW139" s="20"/>
      <c r="NZX139" s="20"/>
      <c r="NZY139" s="20"/>
      <c r="NZZ139" s="20"/>
      <c r="OAA139" s="20"/>
      <c r="OAB139" s="20"/>
      <c r="OAC139" s="20"/>
      <c r="OAD139" s="20"/>
      <c r="OAE139" s="20"/>
      <c r="OAF139" s="20"/>
      <c r="OAG139" s="20"/>
      <c r="OAH139" s="20"/>
      <c r="OAI139" s="20"/>
      <c r="OAJ139" s="20"/>
      <c r="OAK139" s="20"/>
      <c r="OAL139" s="20"/>
      <c r="OAM139" s="20"/>
      <c r="OAN139" s="20"/>
      <c r="OAO139" s="20"/>
      <c r="OAP139" s="20"/>
      <c r="OAQ139" s="20"/>
      <c r="OAR139" s="20"/>
      <c r="OAS139" s="20"/>
      <c r="OAT139" s="20"/>
      <c r="OAU139" s="20"/>
      <c r="OAV139" s="20"/>
      <c r="OAW139" s="20"/>
      <c r="OAX139" s="20"/>
      <c r="OAY139" s="20"/>
      <c r="OAZ139" s="20"/>
      <c r="OBA139" s="20"/>
      <c r="OBB139" s="20"/>
      <c r="OBC139" s="20"/>
      <c r="OBD139" s="20"/>
      <c r="OBE139" s="20"/>
      <c r="OBF139" s="20"/>
      <c r="OBG139" s="20"/>
      <c r="OBH139" s="20"/>
      <c r="OBI139" s="20"/>
      <c r="OBJ139" s="20"/>
      <c r="OBK139" s="20"/>
      <c r="OBL139" s="20"/>
      <c r="OBM139" s="20"/>
      <c r="OBN139" s="20"/>
      <c r="OBO139" s="20"/>
      <c r="OBP139" s="20"/>
      <c r="OBQ139" s="20"/>
      <c r="OBR139" s="20"/>
      <c r="OBS139" s="20"/>
      <c r="OBT139" s="20"/>
      <c r="OBU139" s="20"/>
      <c r="OBV139" s="20"/>
      <c r="OBW139" s="20"/>
      <c r="OBX139" s="20"/>
      <c r="OBY139" s="20"/>
      <c r="OBZ139" s="20"/>
      <c r="OCA139" s="20"/>
      <c r="OCB139" s="20"/>
      <c r="OCC139" s="20"/>
      <c r="OCD139" s="20"/>
      <c r="OCE139" s="20"/>
      <c r="OCF139" s="20"/>
      <c r="OCG139" s="20"/>
      <c r="OCH139" s="20"/>
      <c r="OCI139" s="20"/>
      <c r="OCJ139" s="20"/>
      <c r="OCK139" s="20"/>
      <c r="OCL139" s="20"/>
      <c r="OCM139" s="20"/>
      <c r="OCN139" s="20"/>
      <c r="OCO139" s="20"/>
      <c r="OCP139" s="20"/>
      <c r="OCQ139" s="20"/>
      <c r="OCR139" s="20"/>
      <c r="OCS139" s="20"/>
      <c r="OCT139" s="20"/>
      <c r="OCU139" s="20"/>
      <c r="OCV139" s="20"/>
      <c r="OCW139" s="20"/>
      <c r="OCX139" s="20"/>
      <c r="OCY139" s="20"/>
      <c r="OCZ139" s="20"/>
      <c r="ODA139" s="20"/>
      <c r="ODB139" s="20"/>
      <c r="ODC139" s="20"/>
      <c r="ODD139" s="20"/>
      <c r="ODE139" s="20"/>
      <c r="ODF139" s="20"/>
      <c r="ODG139" s="20"/>
      <c r="ODH139" s="20"/>
      <c r="ODI139" s="20"/>
      <c r="ODJ139" s="20"/>
      <c r="ODK139" s="20"/>
      <c r="ODL139" s="20"/>
      <c r="ODM139" s="20"/>
      <c r="ODN139" s="20"/>
      <c r="ODO139" s="20"/>
      <c r="ODP139" s="20"/>
      <c r="ODQ139" s="20"/>
      <c r="ODR139" s="20"/>
      <c r="ODS139" s="20"/>
      <c r="ODT139" s="20"/>
      <c r="ODU139" s="20"/>
      <c r="ODV139" s="20"/>
      <c r="ODW139" s="20"/>
      <c r="ODX139" s="20"/>
      <c r="ODY139" s="20"/>
      <c r="ODZ139" s="20"/>
      <c r="OEA139" s="20"/>
      <c r="OEB139" s="20"/>
      <c r="OEC139" s="20"/>
      <c r="OED139" s="20"/>
      <c r="OEE139" s="20"/>
      <c r="OEF139" s="20"/>
      <c r="OEG139" s="20"/>
      <c r="OEH139" s="20"/>
      <c r="OEI139" s="20"/>
      <c r="OEJ139" s="20"/>
      <c r="OEK139" s="20"/>
      <c r="OEL139" s="20"/>
      <c r="OEM139" s="20"/>
      <c r="OEN139" s="20"/>
      <c r="OEO139" s="20"/>
      <c r="OEP139" s="20"/>
      <c r="OEQ139" s="20"/>
      <c r="OER139" s="20"/>
      <c r="OES139" s="20"/>
      <c r="OET139" s="20"/>
      <c r="OEU139" s="20"/>
      <c r="OEV139" s="20"/>
      <c r="OEW139" s="20"/>
      <c r="OEX139" s="20"/>
      <c r="OEY139" s="20"/>
      <c r="OEZ139" s="20"/>
      <c r="OFA139" s="20"/>
      <c r="OFB139" s="20"/>
      <c r="OFC139" s="20"/>
      <c r="OFD139" s="20"/>
      <c r="OFE139" s="20"/>
      <c r="OFF139" s="20"/>
      <c r="OFG139" s="20"/>
      <c r="OFH139" s="20"/>
      <c r="OFI139" s="20"/>
      <c r="OFJ139" s="20"/>
      <c r="OFK139" s="20"/>
      <c r="OFL139" s="20"/>
      <c r="OFM139" s="20"/>
      <c r="OFN139" s="20"/>
      <c r="OFO139" s="20"/>
      <c r="OFP139" s="20"/>
      <c r="OFQ139" s="20"/>
      <c r="OFR139" s="20"/>
      <c r="OFS139" s="20"/>
      <c r="OFT139" s="20"/>
      <c r="OFU139" s="20"/>
      <c r="OFV139" s="20"/>
      <c r="OFW139" s="20"/>
      <c r="OFX139" s="20"/>
      <c r="OFY139" s="20"/>
      <c r="OFZ139" s="20"/>
      <c r="OGA139" s="20"/>
      <c r="OGB139" s="20"/>
      <c r="OGC139" s="20"/>
      <c r="OGD139" s="20"/>
      <c r="OGE139" s="20"/>
      <c r="OGF139" s="20"/>
      <c r="OGG139" s="20"/>
      <c r="OGH139" s="20"/>
      <c r="OGI139" s="20"/>
      <c r="OGJ139" s="20"/>
      <c r="OGK139" s="20"/>
      <c r="OGL139" s="20"/>
      <c r="OGM139" s="20"/>
      <c r="OGN139" s="20"/>
      <c r="OGO139" s="20"/>
      <c r="OGP139" s="20"/>
      <c r="OGQ139" s="20"/>
      <c r="OGR139" s="20"/>
      <c r="OGS139" s="20"/>
      <c r="OGT139" s="20"/>
      <c r="OGU139" s="20"/>
      <c r="OGV139" s="20"/>
      <c r="OGW139" s="20"/>
      <c r="OGX139" s="20"/>
      <c r="OGY139" s="20"/>
      <c r="OGZ139" s="20"/>
      <c r="OHA139" s="20"/>
      <c r="OHB139" s="20"/>
      <c r="OHC139" s="20"/>
      <c r="OHD139" s="20"/>
      <c r="OHE139" s="20"/>
      <c r="OHF139" s="20"/>
      <c r="OHG139" s="20"/>
      <c r="OHH139" s="20"/>
      <c r="OHI139" s="20"/>
      <c r="OHJ139" s="20"/>
      <c r="OHK139" s="20"/>
      <c r="OHL139" s="20"/>
      <c r="OHM139" s="20"/>
      <c r="OHN139" s="20"/>
      <c r="OHO139" s="20"/>
      <c r="OHP139" s="20"/>
      <c r="OHQ139" s="20"/>
      <c r="OHR139" s="20"/>
      <c r="OHS139" s="20"/>
      <c r="OHT139" s="20"/>
      <c r="OHU139" s="20"/>
      <c r="OHV139" s="20"/>
      <c r="OHW139" s="20"/>
      <c r="OHX139" s="20"/>
      <c r="OHY139" s="20"/>
      <c r="OHZ139" s="20"/>
      <c r="OIA139" s="20"/>
      <c r="OIB139" s="20"/>
      <c r="OIC139" s="20"/>
      <c r="OID139" s="20"/>
      <c r="OIE139" s="20"/>
      <c r="OIF139" s="20"/>
      <c r="OIG139" s="20"/>
      <c r="OIH139" s="20"/>
      <c r="OII139" s="20"/>
      <c r="OIJ139" s="20"/>
      <c r="OIK139" s="20"/>
      <c r="OIL139" s="20"/>
      <c r="OIM139" s="20"/>
      <c r="OIN139" s="20"/>
      <c r="OIO139" s="20"/>
      <c r="OIP139" s="20"/>
      <c r="OIQ139" s="20"/>
      <c r="OIR139" s="20"/>
      <c r="OIS139" s="20"/>
      <c r="OIT139" s="20"/>
      <c r="OIU139" s="20"/>
      <c r="OIV139" s="20"/>
      <c r="OIW139" s="20"/>
      <c r="OIX139" s="20"/>
      <c r="OIY139" s="20"/>
      <c r="OIZ139" s="20"/>
      <c r="OJA139" s="20"/>
      <c r="OJB139" s="20"/>
      <c r="OJC139" s="20"/>
      <c r="OJD139" s="20"/>
      <c r="OJE139" s="20"/>
      <c r="OJF139" s="20"/>
      <c r="OJG139" s="20"/>
      <c r="OJH139" s="20"/>
      <c r="OJI139" s="20"/>
      <c r="OJJ139" s="20"/>
      <c r="OJK139" s="20"/>
      <c r="OJL139" s="20"/>
      <c r="OJM139" s="20"/>
      <c r="OJN139" s="20"/>
      <c r="OJO139" s="20"/>
      <c r="OJP139" s="20"/>
      <c r="OJQ139" s="20"/>
      <c r="OJR139" s="20"/>
      <c r="OJS139" s="20"/>
      <c r="OJT139" s="20"/>
      <c r="OJU139" s="20"/>
      <c r="OJV139" s="20"/>
      <c r="OJW139" s="20"/>
      <c r="OJX139" s="20"/>
      <c r="OJY139" s="20"/>
      <c r="OJZ139" s="20"/>
      <c r="OKA139" s="20"/>
      <c r="OKB139" s="20"/>
      <c r="OKC139" s="20"/>
      <c r="OKD139" s="20"/>
      <c r="OKE139" s="20"/>
      <c r="OKF139" s="20"/>
      <c r="OKG139" s="20"/>
      <c r="OKH139" s="20"/>
      <c r="OKI139" s="20"/>
      <c r="OKJ139" s="20"/>
      <c r="OKK139" s="20"/>
      <c r="OKL139" s="20"/>
      <c r="OKM139" s="20"/>
      <c r="OKN139" s="20"/>
      <c r="OKO139" s="20"/>
      <c r="OKP139" s="20"/>
      <c r="OKQ139" s="20"/>
      <c r="OKR139" s="20"/>
      <c r="OKS139" s="20"/>
      <c r="OKT139" s="20"/>
      <c r="OKU139" s="20"/>
      <c r="OKV139" s="20"/>
      <c r="OKW139" s="20"/>
      <c r="OKX139" s="20"/>
      <c r="OKY139" s="20"/>
      <c r="OKZ139" s="20"/>
      <c r="OLA139" s="20"/>
      <c r="OLB139" s="20"/>
      <c r="OLC139" s="20"/>
      <c r="OLD139" s="20"/>
      <c r="OLE139" s="20"/>
      <c r="OLF139" s="20"/>
      <c r="OLG139" s="20"/>
      <c r="OLH139" s="20"/>
      <c r="OLI139" s="20"/>
      <c r="OLJ139" s="20"/>
      <c r="OLK139" s="20"/>
      <c r="OLL139" s="20"/>
      <c r="OLM139" s="20"/>
      <c r="OLN139" s="20"/>
      <c r="OLO139" s="20"/>
      <c r="OLP139" s="20"/>
      <c r="OLQ139" s="20"/>
      <c r="OLR139" s="20"/>
      <c r="OLS139" s="20"/>
      <c r="OLT139" s="20"/>
      <c r="OLU139" s="20"/>
      <c r="OLV139" s="20"/>
      <c r="OLW139" s="20"/>
      <c r="OLX139" s="20"/>
      <c r="OLY139" s="20"/>
      <c r="OLZ139" s="20"/>
      <c r="OMA139" s="20"/>
      <c r="OMB139" s="20"/>
      <c r="OMC139" s="20"/>
      <c r="OMD139" s="20"/>
      <c r="OME139" s="20"/>
      <c r="OMF139" s="20"/>
      <c r="OMG139" s="20"/>
      <c r="OMH139" s="20"/>
      <c r="OMI139" s="20"/>
      <c r="OMJ139" s="20"/>
      <c r="OMK139" s="20"/>
      <c r="OML139" s="20"/>
      <c r="OMM139" s="20"/>
      <c r="OMN139" s="20"/>
      <c r="OMO139" s="20"/>
      <c r="OMP139" s="20"/>
      <c r="OMQ139" s="20"/>
      <c r="OMR139" s="20"/>
      <c r="OMS139" s="20"/>
      <c r="OMT139" s="20"/>
      <c r="OMU139" s="20"/>
      <c r="OMV139" s="20"/>
      <c r="OMW139" s="20"/>
      <c r="OMX139" s="20"/>
      <c r="OMY139" s="20"/>
      <c r="OMZ139" s="20"/>
      <c r="ONA139" s="20"/>
      <c r="ONB139" s="20"/>
      <c r="ONC139" s="20"/>
      <c r="OND139" s="20"/>
      <c r="ONE139" s="20"/>
      <c r="ONF139" s="20"/>
      <c r="ONG139" s="20"/>
      <c r="ONH139" s="20"/>
      <c r="ONI139" s="20"/>
      <c r="ONJ139" s="20"/>
      <c r="ONK139" s="20"/>
      <c r="ONL139" s="20"/>
      <c r="ONM139" s="20"/>
      <c r="ONN139" s="20"/>
      <c r="ONO139" s="20"/>
      <c r="ONP139" s="20"/>
      <c r="ONQ139" s="20"/>
      <c r="ONR139" s="20"/>
      <c r="ONS139" s="20"/>
      <c r="ONT139" s="20"/>
      <c r="ONU139" s="20"/>
      <c r="ONV139" s="20"/>
      <c r="ONW139" s="20"/>
      <c r="ONX139" s="20"/>
      <c r="ONY139" s="20"/>
      <c r="ONZ139" s="20"/>
      <c r="OOA139" s="20"/>
      <c r="OOB139" s="20"/>
      <c r="OOC139" s="20"/>
      <c r="OOD139" s="20"/>
      <c r="OOE139" s="20"/>
      <c r="OOF139" s="20"/>
      <c r="OOG139" s="20"/>
      <c r="OOH139" s="20"/>
      <c r="OOI139" s="20"/>
      <c r="OOJ139" s="20"/>
      <c r="OOK139" s="20"/>
      <c r="OOL139" s="20"/>
      <c r="OOM139" s="20"/>
      <c r="OON139" s="20"/>
      <c r="OOO139" s="20"/>
      <c r="OOP139" s="20"/>
      <c r="OOQ139" s="20"/>
      <c r="OOR139" s="20"/>
      <c r="OOS139" s="20"/>
      <c r="OOT139" s="20"/>
      <c r="OOU139" s="20"/>
      <c r="OOV139" s="20"/>
      <c r="OOW139" s="20"/>
      <c r="OOX139" s="20"/>
      <c r="OOY139" s="20"/>
      <c r="OOZ139" s="20"/>
      <c r="OPA139" s="20"/>
      <c r="OPB139" s="20"/>
      <c r="OPC139" s="20"/>
      <c r="OPD139" s="20"/>
      <c r="OPE139" s="20"/>
      <c r="OPF139" s="20"/>
      <c r="OPG139" s="20"/>
      <c r="OPH139" s="20"/>
      <c r="OPI139" s="20"/>
      <c r="OPJ139" s="20"/>
      <c r="OPK139" s="20"/>
      <c r="OPL139" s="20"/>
      <c r="OPM139" s="20"/>
      <c r="OPN139" s="20"/>
      <c r="OPO139" s="20"/>
      <c r="OPP139" s="20"/>
      <c r="OPQ139" s="20"/>
      <c r="OPR139" s="20"/>
      <c r="OPS139" s="20"/>
      <c r="OPT139" s="20"/>
      <c r="OPU139" s="20"/>
      <c r="OPV139" s="20"/>
      <c r="OPW139" s="20"/>
      <c r="OPX139" s="20"/>
      <c r="OPY139" s="20"/>
      <c r="OPZ139" s="20"/>
      <c r="OQA139" s="20"/>
      <c r="OQB139" s="20"/>
      <c r="OQC139" s="20"/>
      <c r="OQD139" s="20"/>
      <c r="OQE139" s="20"/>
      <c r="OQF139" s="20"/>
      <c r="OQG139" s="20"/>
      <c r="OQH139" s="20"/>
      <c r="OQI139" s="20"/>
      <c r="OQJ139" s="20"/>
      <c r="OQK139" s="20"/>
      <c r="OQL139" s="20"/>
      <c r="OQM139" s="20"/>
      <c r="OQN139" s="20"/>
      <c r="OQO139" s="20"/>
      <c r="OQP139" s="20"/>
      <c r="OQQ139" s="20"/>
      <c r="OQR139" s="20"/>
      <c r="OQS139" s="20"/>
      <c r="OQT139" s="20"/>
      <c r="OQU139" s="20"/>
      <c r="OQV139" s="20"/>
      <c r="OQW139" s="20"/>
      <c r="OQX139" s="20"/>
      <c r="OQY139" s="20"/>
      <c r="OQZ139" s="20"/>
      <c r="ORA139" s="20"/>
      <c r="ORB139" s="20"/>
      <c r="ORC139" s="20"/>
      <c r="ORD139" s="20"/>
      <c r="ORE139" s="20"/>
      <c r="ORF139" s="20"/>
      <c r="ORG139" s="20"/>
      <c r="ORH139" s="20"/>
      <c r="ORI139" s="20"/>
      <c r="ORJ139" s="20"/>
      <c r="ORK139" s="20"/>
      <c r="ORL139" s="20"/>
      <c r="ORM139" s="20"/>
      <c r="ORN139" s="20"/>
      <c r="ORO139" s="20"/>
      <c r="ORP139" s="20"/>
      <c r="ORQ139" s="20"/>
      <c r="ORR139" s="20"/>
      <c r="ORS139" s="20"/>
      <c r="ORT139" s="20"/>
      <c r="ORU139" s="20"/>
      <c r="ORV139" s="20"/>
      <c r="ORW139" s="20"/>
      <c r="ORX139" s="20"/>
      <c r="ORY139" s="20"/>
      <c r="ORZ139" s="20"/>
      <c r="OSA139" s="20"/>
      <c r="OSB139" s="20"/>
      <c r="OSC139" s="20"/>
      <c r="OSD139" s="20"/>
      <c r="OSE139" s="20"/>
      <c r="OSF139" s="20"/>
      <c r="OSG139" s="20"/>
      <c r="OSH139" s="20"/>
      <c r="OSI139" s="20"/>
      <c r="OSJ139" s="20"/>
      <c r="OSK139" s="20"/>
      <c r="OSL139" s="20"/>
      <c r="OSM139" s="20"/>
      <c r="OSN139" s="20"/>
      <c r="OSO139" s="20"/>
      <c r="OSP139" s="20"/>
      <c r="OSQ139" s="20"/>
      <c r="OSR139" s="20"/>
      <c r="OSS139" s="20"/>
      <c r="OST139" s="20"/>
      <c r="OSU139" s="20"/>
      <c r="OSV139" s="20"/>
      <c r="OSW139" s="20"/>
      <c r="OSX139" s="20"/>
      <c r="OSY139" s="20"/>
      <c r="OSZ139" s="20"/>
      <c r="OTA139" s="20"/>
      <c r="OTB139" s="20"/>
      <c r="OTC139" s="20"/>
      <c r="OTD139" s="20"/>
      <c r="OTE139" s="20"/>
      <c r="OTF139" s="20"/>
      <c r="OTG139" s="20"/>
      <c r="OTH139" s="20"/>
      <c r="OTI139" s="20"/>
      <c r="OTJ139" s="20"/>
      <c r="OTK139" s="20"/>
      <c r="OTL139" s="20"/>
      <c r="OTM139" s="20"/>
      <c r="OTN139" s="20"/>
      <c r="OTO139" s="20"/>
      <c r="OTP139" s="20"/>
      <c r="OTQ139" s="20"/>
      <c r="OTR139" s="20"/>
      <c r="OTS139" s="20"/>
      <c r="OTT139" s="20"/>
      <c r="OTU139" s="20"/>
      <c r="OTV139" s="20"/>
      <c r="OTW139" s="20"/>
      <c r="OTX139" s="20"/>
      <c r="OTY139" s="20"/>
      <c r="OTZ139" s="20"/>
      <c r="OUA139" s="20"/>
      <c r="OUB139" s="20"/>
      <c r="OUC139" s="20"/>
      <c r="OUD139" s="20"/>
      <c r="OUE139" s="20"/>
      <c r="OUF139" s="20"/>
      <c r="OUG139" s="20"/>
      <c r="OUH139" s="20"/>
      <c r="OUI139" s="20"/>
      <c r="OUJ139" s="20"/>
      <c r="OUK139" s="20"/>
      <c r="OUL139" s="20"/>
      <c r="OUM139" s="20"/>
      <c r="OUN139" s="20"/>
      <c r="OUO139" s="20"/>
      <c r="OUP139" s="20"/>
      <c r="OUQ139" s="20"/>
      <c r="OUR139" s="20"/>
      <c r="OUS139" s="20"/>
      <c r="OUT139" s="20"/>
      <c r="OUU139" s="20"/>
      <c r="OUV139" s="20"/>
      <c r="OUW139" s="20"/>
      <c r="OUX139" s="20"/>
      <c r="OUY139" s="20"/>
      <c r="OUZ139" s="20"/>
      <c r="OVA139" s="20"/>
      <c r="OVB139" s="20"/>
      <c r="OVC139" s="20"/>
      <c r="OVD139" s="20"/>
      <c r="OVE139" s="20"/>
      <c r="OVF139" s="20"/>
      <c r="OVG139" s="20"/>
      <c r="OVH139" s="20"/>
      <c r="OVI139" s="20"/>
      <c r="OVJ139" s="20"/>
      <c r="OVK139" s="20"/>
      <c r="OVL139" s="20"/>
      <c r="OVM139" s="20"/>
      <c r="OVN139" s="20"/>
      <c r="OVO139" s="20"/>
      <c r="OVP139" s="20"/>
      <c r="OVQ139" s="20"/>
      <c r="OVR139" s="20"/>
      <c r="OVS139" s="20"/>
      <c r="OVT139" s="20"/>
      <c r="OVU139" s="20"/>
      <c r="OVV139" s="20"/>
      <c r="OVW139" s="20"/>
      <c r="OVX139" s="20"/>
      <c r="OVY139" s="20"/>
      <c r="OVZ139" s="20"/>
      <c r="OWA139" s="20"/>
      <c r="OWB139" s="20"/>
      <c r="OWC139" s="20"/>
      <c r="OWD139" s="20"/>
      <c r="OWE139" s="20"/>
      <c r="OWF139" s="20"/>
      <c r="OWG139" s="20"/>
      <c r="OWH139" s="20"/>
      <c r="OWI139" s="20"/>
      <c r="OWJ139" s="20"/>
      <c r="OWK139" s="20"/>
      <c r="OWL139" s="20"/>
      <c r="OWM139" s="20"/>
      <c r="OWN139" s="20"/>
      <c r="OWO139" s="20"/>
      <c r="OWP139" s="20"/>
      <c r="OWQ139" s="20"/>
      <c r="OWR139" s="20"/>
      <c r="OWS139" s="20"/>
      <c r="OWT139" s="20"/>
      <c r="OWU139" s="20"/>
      <c r="OWV139" s="20"/>
      <c r="OWW139" s="20"/>
      <c r="OWX139" s="20"/>
      <c r="OWY139" s="20"/>
      <c r="OWZ139" s="20"/>
      <c r="OXA139" s="20"/>
      <c r="OXB139" s="20"/>
      <c r="OXC139" s="20"/>
      <c r="OXD139" s="20"/>
      <c r="OXE139" s="20"/>
      <c r="OXF139" s="20"/>
      <c r="OXG139" s="20"/>
      <c r="OXH139" s="20"/>
      <c r="OXI139" s="20"/>
      <c r="OXJ139" s="20"/>
      <c r="OXK139" s="20"/>
      <c r="OXL139" s="20"/>
      <c r="OXM139" s="20"/>
      <c r="OXN139" s="20"/>
      <c r="OXO139" s="20"/>
      <c r="OXP139" s="20"/>
      <c r="OXQ139" s="20"/>
      <c r="OXR139" s="20"/>
      <c r="OXS139" s="20"/>
      <c r="OXT139" s="20"/>
      <c r="OXU139" s="20"/>
      <c r="OXV139" s="20"/>
      <c r="OXW139" s="20"/>
      <c r="OXX139" s="20"/>
      <c r="OXY139" s="20"/>
      <c r="OXZ139" s="20"/>
      <c r="OYA139" s="20"/>
      <c r="OYB139" s="20"/>
      <c r="OYC139" s="20"/>
      <c r="OYD139" s="20"/>
      <c r="OYE139" s="20"/>
      <c r="OYF139" s="20"/>
      <c r="OYG139" s="20"/>
      <c r="OYH139" s="20"/>
      <c r="OYI139" s="20"/>
      <c r="OYJ139" s="20"/>
      <c r="OYK139" s="20"/>
      <c r="OYL139" s="20"/>
      <c r="OYM139" s="20"/>
      <c r="OYN139" s="20"/>
      <c r="OYO139" s="20"/>
      <c r="OYP139" s="20"/>
      <c r="OYQ139" s="20"/>
      <c r="OYR139" s="20"/>
      <c r="OYS139" s="20"/>
      <c r="OYT139" s="20"/>
      <c r="OYU139" s="20"/>
      <c r="OYV139" s="20"/>
      <c r="OYW139" s="20"/>
      <c r="OYX139" s="20"/>
      <c r="OYY139" s="20"/>
      <c r="OYZ139" s="20"/>
      <c r="OZA139" s="20"/>
      <c r="OZB139" s="20"/>
      <c r="OZC139" s="20"/>
      <c r="OZD139" s="20"/>
      <c r="OZE139" s="20"/>
      <c r="OZF139" s="20"/>
      <c r="OZG139" s="20"/>
      <c r="OZH139" s="20"/>
      <c r="OZI139" s="20"/>
      <c r="OZJ139" s="20"/>
      <c r="OZK139" s="20"/>
      <c r="OZL139" s="20"/>
      <c r="OZM139" s="20"/>
      <c r="OZN139" s="20"/>
      <c r="OZO139" s="20"/>
      <c r="OZP139" s="20"/>
      <c r="OZQ139" s="20"/>
      <c r="OZR139" s="20"/>
      <c r="OZS139" s="20"/>
      <c r="OZT139" s="20"/>
      <c r="OZU139" s="20"/>
      <c r="OZV139" s="20"/>
      <c r="OZW139" s="20"/>
      <c r="OZX139" s="20"/>
      <c r="OZY139" s="20"/>
      <c r="OZZ139" s="20"/>
      <c r="PAA139" s="20"/>
      <c r="PAB139" s="20"/>
      <c r="PAC139" s="20"/>
      <c r="PAD139" s="20"/>
      <c r="PAE139" s="20"/>
      <c r="PAF139" s="20"/>
      <c r="PAG139" s="20"/>
      <c r="PAH139" s="20"/>
      <c r="PAI139" s="20"/>
      <c r="PAJ139" s="20"/>
      <c r="PAK139" s="20"/>
      <c r="PAL139" s="20"/>
      <c r="PAM139" s="20"/>
      <c r="PAN139" s="20"/>
      <c r="PAO139" s="20"/>
      <c r="PAP139" s="20"/>
      <c r="PAQ139" s="20"/>
      <c r="PAR139" s="20"/>
      <c r="PAS139" s="20"/>
      <c r="PAT139" s="20"/>
      <c r="PAU139" s="20"/>
      <c r="PAV139" s="20"/>
      <c r="PAW139" s="20"/>
      <c r="PAX139" s="20"/>
      <c r="PAY139" s="20"/>
      <c r="PAZ139" s="20"/>
      <c r="PBA139" s="20"/>
      <c r="PBB139" s="20"/>
      <c r="PBC139" s="20"/>
      <c r="PBD139" s="20"/>
      <c r="PBE139" s="20"/>
      <c r="PBF139" s="20"/>
      <c r="PBG139" s="20"/>
      <c r="PBH139" s="20"/>
      <c r="PBI139" s="20"/>
      <c r="PBJ139" s="20"/>
      <c r="PBK139" s="20"/>
      <c r="PBL139" s="20"/>
      <c r="PBM139" s="20"/>
      <c r="PBN139" s="20"/>
      <c r="PBO139" s="20"/>
      <c r="PBP139" s="20"/>
      <c r="PBQ139" s="20"/>
      <c r="PBR139" s="20"/>
      <c r="PBS139" s="20"/>
      <c r="PBT139" s="20"/>
      <c r="PBU139" s="20"/>
      <c r="PBV139" s="20"/>
      <c r="PBW139" s="20"/>
      <c r="PBX139" s="20"/>
      <c r="PBY139" s="20"/>
      <c r="PBZ139" s="20"/>
      <c r="PCA139" s="20"/>
      <c r="PCB139" s="20"/>
      <c r="PCC139" s="20"/>
      <c r="PCD139" s="20"/>
      <c r="PCE139" s="20"/>
      <c r="PCF139" s="20"/>
      <c r="PCG139" s="20"/>
      <c r="PCH139" s="20"/>
      <c r="PCI139" s="20"/>
      <c r="PCJ139" s="20"/>
      <c r="PCK139" s="20"/>
      <c r="PCL139" s="20"/>
      <c r="PCM139" s="20"/>
      <c r="PCN139" s="20"/>
      <c r="PCO139" s="20"/>
      <c r="PCP139" s="20"/>
      <c r="PCQ139" s="20"/>
      <c r="PCR139" s="20"/>
      <c r="PCS139" s="20"/>
      <c r="PCT139" s="20"/>
      <c r="PCU139" s="20"/>
      <c r="PCV139" s="20"/>
      <c r="PCW139" s="20"/>
      <c r="PCX139" s="20"/>
      <c r="PCY139" s="20"/>
      <c r="PCZ139" s="20"/>
      <c r="PDA139" s="20"/>
      <c r="PDB139" s="20"/>
      <c r="PDC139" s="20"/>
      <c r="PDD139" s="20"/>
      <c r="PDE139" s="20"/>
      <c r="PDF139" s="20"/>
      <c r="PDG139" s="20"/>
      <c r="PDH139" s="20"/>
      <c r="PDI139" s="20"/>
      <c r="PDJ139" s="20"/>
      <c r="PDK139" s="20"/>
      <c r="PDL139" s="20"/>
      <c r="PDM139" s="20"/>
      <c r="PDN139" s="20"/>
      <c r="PDO139" s="20"/>
      <c r="PDP139" s="20"/>
      <c r="PDQ139" s="20"/>
      <c r="PDR139" s="20"/>
      <c r="PDS139" s="20"/>
      <c r="PDT139" s="20"/>
      <c r="PDU139" s="20"/>
      <c r="PDV139" s="20"/>
      <c r="PDW139" s="20"/>
      <c r="PDX139" s="20"/>
      <c r="PDY139" s="20"/>
      <c r="PDZ139" s="20"/>
      <c r="PEA139" s="20"/>
      <c r="PEB139" s="20"/>
      <c r="PEC139" s="20"/>
      <c r="PED139" s="20"/>
      <c r="PEE139" s="20"/>
      <c r="PEF139" s="20"/>
      <c r="PEG139" s="20"/>
      <c r="PEH139" s="20"/>
      <c r="PEI139" s="20"/>
      <c r="PEJ139" s="20"/>
      <c r="PEK139" s="20"/>
      <c r="PEL139" s="20"/>
      <c r="PEM139" s="20"/>
      <c r="PEN139" s="20"/>
      <c r="PEO139" s="20"/>
      <c r="PEP139" s="20"/>
      <c r="PEQ139" s="20"/>
      <c r="PER139" s="20"/>
      <c r="PES139" s="20"/>
      <c r="PET139" s="20"/>
      <c r="PEU139" s="20"/>
      <c r="PEV139" s="20"/>
      <c r="PEW139" s="20"/>
      <c r="PEX139" s="20"/>
      <c r="PEY139" s="20"/>
      <c r="PEZ139" s="20"/>
      <c r="PFA139" s="20"/>
      <c r="PFB139" s="20"/>
      <c r="PFC139" s="20"/>
      <c r="PFD139" s="20"/>
      <c r="PFE139" s="20"/>
      <c r="PFF139" s="20"/>
      <c r="PFG139" s="20"/>
      <c r="PFH139" s="20"/>
      <c r="PFI139" s="20"/>
      <c r="PFJ139" s="20"/>
      <c r="PFK139" s="20"/>
      <c r="PFL139" s="20"/>
      <c r="PFM139" s="20"/>
      <c r="PFN139" s="20"/>
      <c r="PFO139" s="20"/>
      <c r="PFP139" s="20"/>
      <c r="PFQ139" s="20"/>
      <c r="PFR139" s="20"/>
      <c r="PFS139" s="20"/>
      <c r="PFT139" s="20"/>
      <c r="PFU139" s="20"/>
      <c r="PFV139" s="20"/>
      <c r="PFW139" s="20"/>
      <c r="PFX139" s="20"/>
      <c r="PFY139" s="20"/>
      <c r="PFZ139" s="20"/>
      <c r="PGA139" s="20"/>
      <c r="PGB139" s="20"/>
      <c r="PGC139" s="20"/>
      <c r="PGD139" s="20"/>
      <c r="PGE139" s="20"/>
      <c r="PGF139" s="20"/>
      <c r="PGG139" s="20"/>
      <c r="PGH139" s="20"/>
      <c r="PGI139" s="20"/>
      <c r="PGJ139" s="20"/>
      <c r="PGK139" s="20"/>
      <c r="PGL139" s="20"/>
      <c r="PGM139" s="20"/>
      <c r="PGN139" s="20"/>
      <c r="PGO139" s="20"/>
      <c r="PGP139" s="20"/>
      <c r="PGQ139" s="20"/>
      <c r="PGR139" s="20"/>
      <c r="PGS139" s="20"/>
      <c r="PGT139" s="20"/>
      <c r="PGU139" s="20"/>
      <c r="PGV139" s="20"/>
      <c r="PGW139" s="20"/>
      <c r="PGX139" s="20"/>
      <c r="PGY139" s="20"/>
      <c r="PGZ139" s="20"/>
      <c r="PHA139" s="20"/>
      <c r="PHB139" s="20"/>
      <c r="PHC139" s="20"/>
      <c r="PHD139" s="20"/>
      <c r="PHE139" s="20"/>
      <c r="PHF139" s="20"/>
      <c r="PHG139" s="20"/>
      <c r="PHH139" s="20"/>
      <c r="PHI139" s="20"/>
      <c r="PHJ139" s="20"/>
      <c r="PHK139" s="20"/>
      <c r="PHL139" s="20"/>
      <c r="PHM139" s="20"/>
      <c r="PHN139" s="20"/>
      <c r="PHO139" s="20"/>
      <c r="PHP139" s="20"/>
      <c r="PHQ139" s="20"/>
      <c r="PHR139" s="20"/>
      <c r="PHS139" s="20"/>
      <c r="PHT139" s="20"/>
      <c r="PHU139" s="20"/>
      <c r="PHV139" s="20"/>
      <c r="PHW139" s="20"/>
      <c r="PHX139" s="20"/>
      <c r="PHY139" s="20"/>
      <c r="PHZ139" s="20"/>
      <c r="PIA139" s="20"/>
      <c r="PIB139" s="20"/>
      <c r="PIC139" s="20"/>
      <c r="PID139" s="20"/>
      <c r="PIE139" s="20"/>
      <c r="PIF139" s="20"/>
      <c r="PIG139" s="20"/>
      <c r="PIH139" s="20"/>
      <c r="PII139" s="20"/>
      <c r="PIJ139" s="20"/>
      <c r="PIK139" s="20"/>
      <c r="PIL139" s="20"/>
      <c r="PIM139" s="20"/>
      <c r="PIN139" s="20"/>
      <c r="PIO139" s="20"/>
      <c r="PIP139" s="20"/>
      <c r="PIQ139" s="20"/>
      <c r="PIR139" s="20"/>
      <c r="PIS139" s="20"/>
      <c r="PIT139" s="20"/>
      <c r="PIU139" s="20"/>
      <c r="PIV139" s="20"/>
      <c r="PIW139" s="20"/>
      <c r="PIX139" s="20"/>
      <c r="PIY139" s="20"/>
      <c r="PIZ139" s="20"/>
      <c r="PJA139" s="20"/>
      <c r="PJB139" s="20"/>
      <c r="PJC139" s="20"/>
      <c r="PJD139" s="20"/>
      <c r="PJE139" s="20"/>
      <c r="PJF139" s="20"/>
      <c r="PJG139" s="20"/>
      <c r="PJH139" s="20"/>
      <c r="PJI139" s="20"/>
      <c r="PJJ139" s="20"/>
      <c r="PJK139" s="20"/>
      <c r="PJL139" s="20"/>
      <c r="PJM139" s="20"/>
      <c r="PJN139" s="20"/>
      <c r="PJO139" s="20"/>
      <c r="PJP139" s="20"/>
      <c r="PJQ139" s="20"/>
      <c r="PJR139" s="20"/>
      <c r="PJS139" s="20"/>
      <c r="PJT139" s="20"/>
      <c r="PJU139" s="20"/>
      <c r="PJV139" s="20"/>
      <c r="PJW139" s="20"/>
      <c r="PJX139" s="20"/>
      <c r="PJY139" s="20"/>
      <c r="PJZ139" s="20"/>
      <c r="PKA139" s="20"/>
      <c r="PKB139" s="20"/>
      <c r="PKC139" s="20"/>
      <c r="PKD139" s="20"/>
      <c r="PKE139" s="20"/>
      <c r="PKF139" s="20"/>
      <c r="PKG139" s="20"/>
      <c r="PKH139" s="20"/>
      <c r="PKI139" s="20"/>
      <c r="PKJ139" s="20"/>
      <c r="PKK139" s="20"/>
      <c r="PKL139" s="20"/>
      <c r="PKM139" s="20"/>
      <c r="PKN139" s="20"/>
      <c r="PKO139" s="20"/>
      <c r="PKP139" s="20"/>
      <c r="PKQ139" s="20"/>
      <c r="PKR139" s="20"/>
      <c r="PKS139" s="20"/>
      <c r="PKT139" s="20"/>
      <c r="PKU139" s="20"/>
      <c r="PKV139" s="20"/>
      <c r="PKW139" s="20"/>
      <c r="PKX139" s="20"/>
      <c r="PKY139" s="20"/>
      <c r="PKZ139" s="20"/>
      <c r="PLA139" s="20"/>
      <c r="PLB139" s="20"/>
      <c r="PLC139" s="20"/>
      <c r="PLD139" s="20"/>
      <c r="PLE139" s="20"/>
      <c r="PLF139" s="20"/>
      <c r="PLG139" s="20"/>
      <c r="PLH139" s="20"/>
      <c r="PLI139" s="20"/>
      <c r="PLJ139" s="20"/>
      <c r="PLK139" s="20"/>
      <c r="PLL139" s="20"/>
      <c r="PLM139" s="20"/>
      <c r="PLN139" s="20"/>
      <c r="PLO139" s="20"/>
      <c r="PLP139" s="20"/>
      <c r="PLQ139" s="20"/>
      <c r="PLR139" s="20"/>
      <c r="PLS139" s="20"/>
      <c r="PLT139" s="20"/>
      <c r="PLU139" s="20"/>
      <c r="PLV139" s="20"/>
      <c r="PLW139" s="20"/>
      <c r="PLX139" s="20"/>
      <c r="PLY139" s="20"/>
      <c r="PLZ139" s="20"/>
      <c r="PMA139" s="20"/>
      <c r="PMB139" s="20"/>
      <c r="PMC139" s="20"/>
      <c r="PMD139" s="20"/>
      <c r="PME139" s="20"/>
      <c r="PMF139" s="20"/>
      <c r="PMG139" s="20"/>
      <c r="PMH139" s="20"/>
      <c r="PMI139" s="20"/>
      <c r="PMJ139" s="20"/>
      <c r="PMK139" s="20"/>
      <c r="PML139" s="20"/>
      <c r="PMM139" s="20"/>
      <c r="PMN139" s="20"/>
      <c r="PMO139" s="20"/>
      <c r="PMP139" s="20"/>
      <c r="PMQ139" s="20"/>
      <c r="PMR139" s="20"/>
      <c r="PMS139" s="20"/>
      <c r="PMT139" s="20"/>
      <c r="PMU139" s="20"/>
      <c r="PMV139" s="20"/>
      <c r="PMW139" s="20"/>
      <c r="PMX139" s="20"/>
      <c r="PMY139" s="20"/>
      <c r="PMZ139" s="20"/>
      <c r="PNA139" s="20"/>
      <c r="PNB139" s="20"/>
      <c r="PNC139" s="20"/>
      <c r="PND139" s="20"/>
      <c r="PNE139" s="20"/>
      <c r="PNF139" s="20"/>
      <c r="PNG139" s="20"/>
      <c r="PNH139" s="20"/>
      <c r="PNI139" s="20"/>
      <c r="PNJ139" s="20"/>
      <c r="PNK139" s="20"/>
      <c r="PNL139" s="20"/>
      <c r="PNM139" s="20"/>
      <c r="PNN139" s="20"/>
      <c r="PNO139" s="20"/>
      <c r="PNP139" s="20"/>
      <c r="PNQ139" s="20"/>
      <c r="PNR139" s="20"/>
      <c r="PNS139" s="20"/>
      <c r="PNT139" s="20"/>
      <c r="PNU139" s="20"/>
      <c r="PNV139" s="20"/>
      <c r="PNW139" s="20"/>
      <c r="PNX139" s="20"/>
      <c r="PNY139" s="20"/>
      <c r="PNZ139" s="20"/>
      <c r="POA139" s="20"/>
      <c r="POB139" s="20"/>
      <c r="POC139" s="20"/>
      <c r="POD139" s="20"/>
      <c r="POE139" s="20"/>
      <c r="POF139" s="20"/>
      <c r="POG139" s="20"/>
      <c r="POH139" s="20"/>
      <c r="POI139" s="20"/>
      <c r="POJ139" s="20"/>
      <c r="POK139" s="20"/>
      <c r="POL139" s="20"/>
      <c r="POM139" s="20"/>
      <c r="PON139" s="20"/>
      <c r="POO139" s="20"/>
      <c r="POP139" s="20"/>
      <c r="POQ139" s="20"/>
      <c r="POR139" s="20"/>
      <c r="POS139" s="20"/>
      <c r="POT139" s="20"/>
      <c r="POU139" s="20"/>
      <c r="POV139" s="20"/>
      <c r="POW139" s="20"/>
      <c r="POX139" s="20"/>
      <c r="POY139" s="20"/>
      <c r="POZ139" s="20"/>
      <c r="PPA139" s="20"/>
      <c r="PPB139" s="20"/>
      <c r="PPC139" s="20"/>
      <c r="PPD139" s="20"/>
      <c r="PPE139" s="20"/>
      <c r="PPF139" s="20"/>
      <c r="PPG139" s="20"/>
      <c r="PPH139" s="20"/>
      <c r="PPI139" s="20"/>
      <c r="PPJ139" s="20"/>
      <c r="PPK139" s="20"/>
      <c r="PPL139" s="20"/>
      <c r="PPM139" s="20"/>
      <c r="PPN139" s="20"/>
      <c r="PPO139" s="20"/>
      <c r="PPP139" s="20"/>
      <c r="PPQ139" s="20"/>
      <c r="PPR139" s="20"/>
      <c r="PPS139" s="20"/>
      <c r="PPT139" s="20"/>
      <c r="PPU139" s="20"/>
      <c r="PPV139" s="20"/>
      <c r="PPW139" s="20"/>
      <c r="PPX139" s="20"/>
      <c r="PPY139" s="20"/>
      <c r="PPZ139" s="20"/>
      <c r="PQA139" s="20"/>
      <c r="PQB139" s="20"/>
      <c r="PQC139" s="20"/>
      <c r="PQD139" s="20"/>
      <c r="PQE139" s="20"/>
      <c r="PQF139" s="20"/>
      <c r="PQG139" s="20"/>
      <c r="PQH139" s="20"/>
      <c r="PQI139" s="20"/>
      <c r="PQJ139" s="20"/>
      <c r="PQK139" s="20"/>
      <c r="PQL139" s="20"/>
      <c r="PQM139" s="20"/>
      <c r="PQN139" s="20"/>
      <c r="PQO139" s="20"/>
      <c r="PQP139" s="20"/>
      <c r="PQQ139" s="20"/>
      <c r="PQR139" s="20"/>
      <c r="PQS139" s="20"/>
      <c r="PQT139" s="20"/>
      <c r="PQU139" s="20"/>
      <c r="PQV139" s="20"/>
      <c r="PQW139" s="20"/>
      <c r="PQX139" s="20"/>
      <c r="PQY139" s="20"/>
      <c r="PQZ139" s="20"/>
      <c r="PRA139" s="20"/>
      <c r="PRB139" s="20"/>
      <c r="PRC139" s="20"/>
      <c r="PRD139" s="20"/>
      <c r="PRE139" s="20"/>
      <c r="PRF139" s="20"/>
      <c r="PRG139" s="20"/>
      <c r="PRH139" s="20"/>
      <c r="PRI139" s="20"/>
      <c r="PRJ139" s="20"/>
      <c r="PRK139" s="20"/>
      <c r="PRL139" s="20"/>
      <c r="PRM139" s="20"/>
      <c r="PRN139" s="20"/>
      <c r="PRO139" s="20"/>
      <c r="PRP139" s="20"/>
      <c r="PRQ139" s="20"/>
      <c r="PRR139" s="20"/>
      <c r="PRS139" s="20"/>
      <c r="PRT139" s="20"/>
      <c r="PRU139" s="20"/>
      <c r="PRV139" s="20"/>
      <c r="PRW139" s="20"/>
      <c r="PRX139" s="20"/>
      <c r="PRY139" s="20"/>
      <c r="PRZ139" s="20"/>
      <c r="PSA139" s="20"/>
      <c r="PSB139" s="20"/>
      <c r="PSC139" s="20"/>
      <c r="PSD139" s="20"/>
      <c r="PSE139" s="20"/>
      <c r="PSF139" s="20"/>
      <c r="PSG139" s="20"/>
      <c r="PSH139" s="20"/>
      <c r="PSI139" s="20"/>
      <c r="PSJ139" s="20"/>
      <c r="PSK139" s="20"/>
      <c r="PSL139" s="20"/>
      <c r="PSM139" s="20"/>
      <c r="PSN139" s="20"/>
      <c r="PSO139" s="20"/>
      <c r="PSP139" s="20"/>
      <c r="PSQ139" s="20"/>
      <c r="PSR139" s="20"/>
      <c r="PSS139" s="20"/>
      <c r="PST139" s="20"/>
      <c r="PSU139" s="20"/>
      <c r="PSV139" s="20"/>
      <c r="PSW139" s="20"/>
      <c r="PSX139" s="20"/>
      <c r="PSY139" s="20"/>
      <c r="PSZ139" s="20"/>
      <c r="PTA139" s="20"/>
      <c r="PTB139" s="20"/>
      <c r="PTC139" s="20"/>
      <c r="PTD139" s="20"/>
      <c r="PTE139" s="20"/>
      <c r="PTF139" s="20"/>
      <c r="PTG139" s="20"/>
      <c r="PTH139" s="20"/>
      <c r="PTI139" s="20"/>
      <c r="PTJ139" s="20"/>
      <c r="PTK139" s="20"/>
      <c r="PTL139" s="20"/>
      <c r="PTM139" s="20"/>
      <c r="PTN139" s="20"/>
      <c r="PTO139" s="20"/>
      <c r="PTP139" s="20"/>
      <c r="PTQ139" s="20"/>
      <c r="PTR139" s="20"/>
      <c r="PTS139" s="20"/>
      <c r="PTT139" s="20"/>
      <c r="PTU139" s="20"/>
      <c r="PTV139" s="20"/>
      <c r="PTW139" s="20"/>
      <c r="PTX139" s="20"/>
      <c r="PTY139" s="20"/>
      <c r="PTZ139" s="20"/>
      <c r="PUA139" s="20"/>
      <c r="PUB139" s="20"/>
      <c r="PUC139" s="20"/>
      <c r="PUD139" s="20"/>
      <c r="PUE139" s="20"/>
      <c r="PUF139" s="20"/>
      <c r="PUG139" s="20"/>
      <c r="PUH139" s="20"/>
      <c r="PUI139" s="20"/>
      <c r="PUJ139" s="20"/>
      <c r="PUK139" s="20"/>
      <c r="PUL139" s="20"/>
      <c r="PUM139" s="20"/>
      <c r="PUN139" s="20"/>
      <c r="PUO139" s="20"/>
      <c r="PUP139" s="20"/>
      <c r="PUQ139" s="20"/>
      <c r="PUR139" s="20"/>
      <c r="PUS139" s="20"/>
      <c r="PUT139" s="20"/>
      <c r="PUU139" s="20"/>
      <c r="PUV139" s="20"/>
      <c r="PUW139" s="20"/>
      <c r="PUX139" s="20"/>
      <c r="PUY139" s="20"/>
      <c r="PUZ139" s="20"/>
      <c r="PVA139" s="20"/>
      <c r="PVB139" s="20"/>
      <c r="PVC139" s="20"/>
      <c r="PVD139" s="20"/>
      <c r="PVE139" s="20"/>
      <c r="PVF139" s="20"/>
      <c r="PVG139" s="20"/>
      <c r="PVH139" s="20"/>
      <c r="PVI139" s="20"/>
      <c r="PVJ139" s="20"/>
      <c r="PVK139" s="20"/>
      <c r="PVL139" s="20"/>
      <c r="PVM139" s="20"/>
      <c r="PVN139" s="20"/>
      <c r="PVO139" s="20"/>
      <c r="PVP139" s="20"/>
      <c r="PVQ139" s="20"/>
      <c r="PVR139" s="20"/>
      <c r="PVS139" s="20"/>
      <c r="PVT139" s="20"/>
      <c r="PVU139" s="20"/>
      <c r="PVV139" s="20"/>
      <c r="PVW139" s="20"/>
      <c r="PVX139" s="20"/>
      <c r="PVY139" s="20"/>
      <c r="PVZ139" s="20"/>
      <c r="PWA139" s="20"/>
      <c r="PWB139" s="20"/>
      <c r="PWC139" s="20"/>
      <c r="PWD139" s="20"/>
      <c r="PWE139" s="20"/>
      <c r="PWF139" s="20"/>
      <c r="PWG139" s="20"/>
      <c r="PWH139" s="20"/>
      <c r="PWI139" s="20"/>
      <c r="PWJ139" s="20"/>
      <c r="PWK139" s="20"/>
      <c r="PWL139" s="20"/>
      <c r="PWM139" s="20"/>
      <c r="PWN139" s="20"/>
      <c r="PWO139" s="20"/>
      <c r="PWP139" s="20"/>
      <c r="PWQ139" s="20"/>
      <c r="PWR139" s="20"/>
      <c r="PWS139" s="20"/>
      <c r="PWT139" s="20"/>
      <c r="PWU139" s="20"/>
      <c r="PWV139" s="20"/>
      <c r="PWW139" s="20"/>
      <c r="PWX139" s="20"/>
      <c r="PWY139" s="20"/>
      <c r="PWZ139" s="20"/>
      <c r="PXA139" s="20"/>
      <c r="PXB139" s="20"/>
      <c r="PXC139" s="20"/>
      <c r="PXD139" s="20"/>
      <c r="PXE139" s="20"/>
      <c r="PXF139" s="20"/>
      <c r="PXG139" s="20"/>
      <c r="PXH139" s="20"/>
      <c r="PXI139" s="20"/>
      <c r="PXJ139" s="20"/>
      <c r="PXK139" s="20"/>
      <c r="PXL139" s="20"/>
      <c r="PXM139" s="20"/>
      <c r="PXN139" s="20"/>
      <c r="PXO139" s="20"/>
      <c r="PXP139" s="20"/>
      <c r="PXQ139" s="20"/>
      <c r="PXR139" s="20"/>
      <c r="PXS139" s="20"/>
      <c r="PXT139" s="20"/>
      <c r="PXU139" s="20"/>
      <c r="PXV139" s="20"/>
      <c r="PXW139" s="20"/>
      <c r="PXX139" s="20"/>
      <c r="PXY139" s="20"/>
      <c r="PXZ139" s="20"/>
      <c r="PYA139" s="20"/>
      <c r="PYB139" s="20"/>
      <c r="PYC139" s="20"/>
      <c r="PYD139" s="20"/>
      <c r="PYE139" s="20"/>
      <c r="PYF139" s="20"/>
      <c r="PYG139" s="20"/>
      <c r="PYH139" s="20"/>
      <c r="PYI139" s="20"/>
      <c r="PYJ139" s="20"/>
      <c r="PYK139" s="20"/>
      <c r="PYL139" s="20"/>
      <c r="PYM139" s="20"/>
      <c r="PYN139" s="20"/>
      <c r="PYO139" s="20"/>
      <c r="PYP139" s="20"/>
      <c r="PYQ139" s="20"/>
      <c r="PYR139" s="20"/>
      <c r="PYS139" s="20"/>
      <c r="PYT139" s="20"/>
      <c r="PYU139" s="20"/>
      <c r="PYV139" s="20"/>
      <c r="PYW139" s="20"/>
      <c r="PYX139" s="20"/>
      <c r="PYY139" s="20"/>
      <c r="PYZ139" s="20"/>
      <c r="PZA139" s="20"/>
      <c r="PZB139" s="20"/>
      <c r="PZC139" s="20"/>
      <c r="PZD139" s="20"/>
      <c r="PZE139" s="20"/>
      <c r="PZF139" s="20"/>
      <c r="PZG139" s="20"/>
      <c r="PZH139" s="20"/>
      <c r="PZI139" s="20"/>
      <c r="PZJ139" s="20"/>
      <c r="PZK139" s="20"/>
      <c r="PZL139" s="20"/>
      <c r="PZM139" s="20"/>
      <c r="PZN139" s="20"/>
      <c r="PZO139" s="20"/>
      <c r="PZP139" s="20"/>
      <c r="PZQ139" s="20"/>
      <c r="PZR139" s="20"/>
      <c r="PZS139" s="20"/>
      <c r="PZT139" s="20"/>
      <c r="PZU139" s="20"/>
      <c r="PZV139" s="20"/>
      <c r="PZW139" s="20"/>
      <c r="PZX139" s="20"/>
      <c r="PZY139" s="20"/>
      <c r="PZZ139" s="20"/>
      <c r="QAA139" s="20"/>
      <c r="QAB139" s="20"/>
      <c r="QAC139" s="20"/>
      <c r="QAD139" s="20"/>
      <c r="QAE139" s="20"/>
      <c r="QAF139" s="20"/>
      <c r="QAG139" s="20"/>
      <c r="QAH139" s="20"/>
      <c r="QAI139" s="20"/>
      <c r="QAJ139" s="20"/>
      <c r="QAK139" s="20"/>
      <c r="QAL139" s="20"/>
      <c r="QAM139" s="20"/>
      <c r="QAN139" s="20"/>
      <c r="QAO139" s="20"/>
      <c r="QAP139" s="20"/>
      <c r="QAQ139" s="20"/>
      <c r="QAR139" s="20"/>
      <c r="QAS139" s="20"/>
      <c r="QAT139" s="20"/>
      <c r="QAU139" s="20"/>
      <c r="QAV139" s="20"/>
      <c r="QAW139" s="20"/>
      <c r="QAX139" s="20"/>
      <c r="QAY139" s="20"/>
      <c r="QAZ139" s="20"/>
      <c r="QBA139" s="20"/>
      <c r="QBB139" s="20"/>
      <c r="QBC139" s="20"/>
      <c r="QBD139" s="20"/>
      <c r="QBE139" s="20"/>
      <c r="QBF139" s="20"/>
      <c r="QBG139" s="20"/>
      <c r="QBH139" s="20"/>
      <c r="QBI139" s="20"/>
      <c r="QBJ139" s="20"/>
      <c r="QBK139" s="20"/>
      <c r="QBL139" s="20"/>
      <c r="QBM139" s="20"/>
      <c r="QBN139" s="20"/>
      <c r="QBO139" s="20"/>
      <c r="QBP139" s="20"/>
      <c r="QBQ139" s="20"/>
      <c r="QBR139" s="20"/>
      <c r="QBS139" s="20"/>
      <c r="QBT139" s="20"/>
      <c r="QBU139" s="20"/>
      <c r="QBV139" s="20"/>
      <c r="QBW139" s="20"/>
      <c r="QBX139" s="20"/>
      <c r="QBY139" s="20"/>
      <c r="QBZ139" s="20"/>
      <c r="QCA139" s="20"/>
      <c r="QCB139" s="20"/>
      <c r="QCC139" s="20"/>
      <c r="QCD139" s="20"/>
      <c r="QCE139" s="20"/>
      <c r="QCF139" s="20"/>
      <c r="QCG139" s="20"/>
      <c r="QCH139" s="20"/>
      <c r="QCI139" s="20"/>
      <c r="QCJ139" s="20"/>
      <c r="QCK139" s="20"/>
      <c r="QCL139" s="20"/>
      <c r="QCM139" s="20"/>
      <c r="QCN139" s="20"/>
      <c r="QCO139" s="20"/>
      <c r="QCP139" s="20"/>
      <c r="QCQ139" s="20"/>
      <c r="QCR139" s="20"/>
      <c r="QCS139" s="20"/>
      <c r="QCT139" s="20"/>
      <c r="QCU139" s="20"/>
      <c r="QCV139" s="20"/>
      <c r="QCW139" s="20"/>
      <c r="QCX139" s="20"/>
      <c r="QCY139" s="20"/>
      <c r="QCZ139" s="20"/>
      <c r="QDA139" s="20"/>
      <c r="QDB139" s="20"/>
      <c r="QDC139" s="20"/>
      <c r="QDD139" s="20"/>
      <c r="QDE139" s="20"/>
      <c r="QDF139" s="20"/>
      <c r="QDG139" s="20"/>
      <c r="QDH139" s="20"/>
      <c r="QDI139" s="20"/>
      <c r="QDJ139" s="20"/>
      <c r="QDK139" s="20"/>
      <c r="QDL139" s="20"/>
      <c r="QDM139" s="20"/>
      <c r="QDN139" s="20"/>
      <c r="QDO139" s="20"/>
      <c r="QDP139" s="20"/>
      <c r="QDQ139" s="20"/>
      <c r="QDR139" s="20"/>
      <c r="QDS139" s="20"/>
      <c r="QDT139" s="20"/>
      <c r="QDU139" s="20"/>
      <c r="QDV139" s="20"/>
      <c r="QDW139" s="20"/>
      <c r="QDX139" s="20"/>
      <c r="QDY139" s="20"/>
      <c r="QDZ139" s="20"/>
      <c r="QEA139" s="20"/>
      <c r="QEB139" s="20"/>
      <c r="QEC139" s="20"/>
      <c r="QED139" s="20"/>
      <c r="QEE139" s="20"/>
      <c r="QEF139" s="20"/>
      <c r="QEG139" s="20"/>
      <c r="QEH139" s="20"/>
      <c r="QEI139" s="20"/>
      <c r="QEJ139" s="20"/>
      <c r="QEK139" s="20"/>
      <c r="QEL139" s="20"/>
      <c r="QEM139" s="20"/>
      <c r="QEN139" s="20"/>
      <c r="QEO139" s="20"/>
      <c r="QEP139" s="20"/>
      <c r="QEQ139" s="20"/>
      <c r="QER139" s="20"/>
      <c r="QES139" s="20"/>
      <c r="QET139" s="20"/>
      <c r="QEU139" s="20"/>
      <c r="QEV139" s="20"/>
      <c r="QEW139" s="20"/>
      <c r="QEX139" s="20"/>
      <c r="QEY139" s="20"/>
      <c r="QEZ139" s="20"/>
      <c r="QFA139" s="20"/>
      <c r="QFB139" s="20"/>
      <c r="QFC139" s="20"/>
      <c r="QFD139" s="20"/>
      <c r="QFE139" s="20"/>
      <c r="QFF139" s="20"/>
      <c r="QFG139" s="20"/>
      <c r="QFH139" s="20"/>
      <c r="QFI139" s="20"/>
      <c r="QFJ139" s="20"/>
      <c r="QFK139" s="20"/>
      <c r="QFL139" s="20"/>
      <c r="QFM139" s="20"/>
      <c r="QFN139" s="20"/>
      <c r="QFO139" s="20"/>
      <c r="QFP139" s="20"/>
      <c r="QFQ139" s="20"/>
      <c r="QFR139" s="20"/>
      <c r="QFS139" s="20"/>
      <c r="QFT139" s="20"/>
      <c r="QFU139" s="20"/>
      <c r="QFV139" s="20"/>
      <c r="QFW139" s="20"/>
      <c r="QFX139" s="20"/>
      <c r="QFY139" s="20"/>
      <c r="QFZ139" s="20"/>
      <c r="QGA139" s="20"/>
      <c r="QGB139" s="20"/>
      <c r="QGC139" s="20"/>
      <c r="QGD139" s="20"/>
      <c r="QGE139" s="20"/>
      <c r="QGF139" s="20"/>
      <c r="QGG139" s="20"/>
      <c r="QGH139" s="20"/>
      <c r="QGI139" s="20"/>
      <c r="QGJ139" s="20"/>
      <c r="QGK139" s="20"/>
      <c r="QGL139" s="20"/>
      <c r="QGM139" s="20"/>
      <c r="QGN139" s="20"/>
      <c r="QGO139" s="20"/>
      <c r="QGP139" s="20"/>
      <c r="QGQ139" s="20"/>
      <c r="QGR139" s="20"/>
      <c r="QGS139" s="20"/>
      <c r="QGT139" s="20"/>
      <c r="QGU139" s="20"/>
      <c r="QGV139" s="20"/>
      <c r="QGW139" s="20"/>
      <c r="QGX139" s="20"/>
      <c r="QGY139" s="20"/>
      <c r="QGZ139" s="20"/>
      <c r="QHA139" s="20"/>
      <c r="QHB139" s="20"/>
      <c r="QHC139" s="20"/>
      <c r="QHD139" s="20"/>
      <c r="QHE139" s="20"/>
      <c r="QHF139" s="20"/>
      <c r="QHG139" s="20"/>
      <c r="QHH139" s="20"/>
      <c r="QHI139" s="20"/>
      <c r="QHJ139" s="20"/>
      <c r="QHK139" s="20"/>
      <c r="QHL139" s="20"/>
      <c r="QHM139" s="20"/>
      <c r="QHN139" s="20"/>
      <c r="QHO139" s="20"/>
      <c r="QHP139" s="20"/>
      <c r="QHQ139" s="20"/>
      <c r="QHR139" s="20"/>
      <c r="QHS139" s="20"/>
      <c r="QHT139" s="20"/>
      <c r="QHU139" s="20"/>
      <c r="QHV139" s="20"/>
      <c r="QHW139" s="20"/>
      <c r="QHX139" s="20"/>
      <c r="QHY139" s="20"/>
      <c r="QHZ139" s="20"/>
      <c r="QIA139" s="20"/>
      <c r="QIB139" s="20"/>
      <c r="QIC139" s="20"/>
      <c r="QID139" s="20"/>
      <c r="QIE139" s="20"/>
      <c r="QIF139" s="20"/>
      <c r="QIG139" s="20"/>
      <c r="QIH139" s="20"/>
      <c r="QII139" s="20"/>
      <c r="QIJ139" s="20"/>
      <c r="QIK139" s="20"/>
      <c r="QIL139" s="20"/>
      <c r="QIM139" s="20"/>
      <c r="QIN139" s="20"/>
      <c r="QIO139" s="20"/>
      <c r="QIP139" s="20"/>
      <c r="QIQ139" s="20"/>
      <c r="QIR139" s="20"/>
      <c r="QIS139" s="20"/>
      <c r="QIT139" s="20"/>
      <c r="QIU139" s="20"/>
      <c r="QIV139" s="20"/>
      <c r="QIW139" s="20"/>
      <c r="QIX139" s="20"/>
      <c r="QIY139" s="20"/>
      <c r="QIZ139" s="20"/>
      <c r="QJA139" s="20"/>
      <c r="QJB139" s="20"/>
      <c r="QJC139" s="20"/>
      <c r="QJD139" s="20"/>
      <c r="QJE139" s="20"/>
      <c r="QJF139" s="20"/>
      <c r="QJG139" s="20"/>
      <c r="QJH139" s="20"/>
      <c r="QJI139" s="20"/>
      <c r="QJJ139" s="20"/>
      <c r="QJK139" s="20"/>
      <c r="QJL139" s="20"/>
      <c r="QJM139" s="20"/>
      <c r="QJN139" s="20"/>
      <c r="QJO139" s="20"/>
      <c r="QJP139" s="20"/>
      <c r="QJQ139" s="20"/>
      <c r="QJR139" s="20"/>
      <c r="QJS139" s="20"/>
      <c r="QJT139" s="20"/>
      <c r="QJU139" s="20"/>
      <c r="QJV139" s="20"/>
      <c r="QJW139" s="20"/>
      <c r="QJX139" s="20"/>
      <c r="QJY139" s="20"/>
      <c r="QJZ139" s="20"/>
      <c r="QKA139" s="20"/>
      <c r="QKB139" s="20"/>
      <c r="QKC139" s="20"/>
      <c r="QKD139" s="20"/>
      <c r="QKE139" s="20"/>
      <c r="QKF139" s="20"/>
      <c r="QKG139" s="20"/>
      <c r="QKH139" s="20"/>
      <c r="QKI139" s="20"/>
      <c r="QKJ139" s="20"/>
      <c r="QKK139" s="20"/>
      <c r="QKL139" s="20"/>
      <c r="QKM139" s="20"/>
      <c r="QKN139" s="20"/>
      <c r="QKO139" s="20"/>
      <c r="QKP139" s="20"/>
      <c r="QKQ139" s="20"/>
      <c r="QKR139" s="20"/>
      <c r="QKS139" s="20"/>
      <c r="QKT139" s="20"/>
      <c r="QKU139" s="20"/>
      <c r="QKV139" s="20"/>
      <c r="QKW139" s="20"/>
      <c r="QKX139" s="20"/>
      <c r="QKY139" s="20"/>
      <c r="QKZ139" s="20"/>
      <c r="QLA139" s="20"/>
      <c r="QLB139" s="20"/>
      <c r="QLC139" s="20"/>
      <c r="QLD139" s="20"/>
      <c r="QLE139" s="20"/>
      <c r="QLF139" s="20"/>
      <c r="QLG139" s="20"/>
      <c r="QLH139" s="20"/>
      <c r="QLI139" s="20"/>
      <c r="QLJ139" s="20"/>
      <c r="QLK139" s="20"/>
      <c r="QLL139" s="20"/>
      <c r="QLM139" s="20"/>
      <c r="QLN139" s="20"/>
      <c r="QLO139" s="20"/>
      <c r="QLP139" s="20"/>
      <c r="QLQ139" s="20"/>
      <c r="QLR139" s="20"/>
      <c r="QLS139" s="20"/>
      <c r="QLT139" s="20"/>
      <c r="QLU139" s="20"/>
      <c r="QLV139" s="20"/>
      <c r="QLW139" s="20"/>
      <c r="QLX139" s="20"/>
      <c r="QLY139" s="20"/>
      <c r="QLZ139" s="20"/>
      <c r="QMA139" s="20"/>
      <c r="QMB139" s="20"/>
      <c r="QMC139" s="20"/>
      <c r="QMD139" s="20"/>
      <c r="QME139" s="20"/>
      <c r="QMF139" s="20"/>
      <c r="QMG139" s="20"/>
      <c r="QMH139" s="20"/>
      <c r="QMI139" s="20"/>
      <c r="QMJ139" s="20"/>
      <c r="QMK139" s="20"/>
      <c r="QML139" s="20"/>
      <c r="QMM139" s="20"/>
      <c r="QMN139" s="20"/>
      <c r="QMO139" s="20"/>
      <c r="QMP139" s="20"/>
      <c r="QMQ139" s="20"/>
      <c r="QMR139" s="20"/>
      <c r="QMS139" s="20"/>
      <c r="QMT139" s="20"/>
      <c r="QMU139" s="20"/>
      <c r="QMV139" s="20"/>
      <c r="QMW139" s="20"/>
      <c r="QMX139" s="20"/>
      <c r="QMY139" s="20"/>
      <c r="QMZ139" s="20"/>
      <c r="QNA139" s="20"/>
      <c r="QNB139" s="20"/>
      <c r="QNC139" s="20"/>
      <c r="QND139" s="20"/>
      <c r="QNE139" s="20"/>
      <c r="QNF139" s="20"/>
      <c r="QNG139" s="20"/>
      <c r="QNH139" s="20"/>
      <c r="QNI139" s="20"/>
      <c r="QNJ139" s="20"/>
      <c r="QNK139" s="20"/>
      <c r="QNL139" s="20"/>
      <c r="QNM139" s="20"/>
      <c r="QNN139" s="20"/>
      <c r="QNO139" s="20"/>
      <c r="QNP139" s="20"/>
      <c r="QNQ139" s="20"/>
      <c r="QNR139" s="20"/>
      <c r="QNS139" s="20"/>
      <c r="QNT139" s="20"/>
      <c r="QNU139" s="20"/>
      <c r="QNV139" s="20"/>
      <c r="QNW139" s="20"/>
      <c r="QNX139" s="20"/>
      <c r="QNY139" s="20"/>
      <c r="QNZ139" s="20"/>
      <c r="QOA139" s="20"/>
      <c r="QOB139" s="20"/>
      <c r="QOC139" s="20"/>
      <c r="QOD139" s="20"/>
      <c r="QOE139" s="20"/>
      <c r="QOF139" s="20"/>
      <c r="QOG139" s="20"/>
      <c r="QOH139" s="20"/>
      <c r="QOI139" s="20"/>
      <c r="QOJ139" s="20"/>
      <c r="QOK139" s="20"/>
      <c r="QOL139" s="20"/>
      <c r="QOM139" s="20"/>
      <c r="QON139" s="20"/>
      <c r="QOO139" s="20"/>
      <c r="QOP139" s="20"/>
      <c r="QOQ139" s="20"/>
      <c r="QOR139" s="20"/>
      <c r="QOS139" s="20"/>
      <c r="QOT139" s="20"/>
      <c r="QOU139" s="20"/>
      <c r="QOV139" s="20"/>
      <c r="QOW139" s="20"/>
      <c r="QOX139" s="20"/>
      <c r="QOY139" s="20"/>
      <c r="QOZ139" s="20"/>
      <c r="QPA139" s="20"/>
      <c r="QPB139" s="20"/>
      <c r="QPC139" s="20"/>
      <c r="QPD139" s="20"/>
      <c r="QPE139" s="20"/>
      <c r="QPF139" s="20"/>
      <c r="QPG139" s="20"/>
      <c r="QPH139" s="20"/>
      <c r="QPI139" s="20"/>
      <c r="QPJ139" s="20"/>
      <c r="QPK139" s="20"/>
      <c r="QPL139" s="20"/>
      <c r="QPM139" s="20"/>
      <c r="QPN139" s="20"/>
      <c r="QPO139" s="20"/>
      <c r="QPP139" s="20"/>
      <c r="QPQ139" s="20"/>
      <c r="QPR139" s="20"/>
      <c r="QPS139" s="20"/>
      <c r="QPT139" s="20"/>
      <c r="QPU139" s="20"/>
      <c r="QPV139" s="20"/>
      <c r="QPW139" s="20"/>
      <c r="QPX139" s="20"/>
      <c r="QPY139" s="20"/>
      <c r="QPZ139" s="20"/>
      <c r="QQA139" s="20"/>
      <c r="QQB139" s="20"/>
      <c r="QQC139" s="20"/>
      <c r="QQD139" s="20"/>
      <c r="QQE139" s="20"/>
      <c r="QQF139" s="20"/>
      <c r="QQG139" s="20"/>
      <c r="QQH139" s="20"/>
      <c r="QQI139" s="20"/>
      <c r="QQJ139" s="20"/>
      <c r="QQK139" s="20"/>
      <c r="QQL139" s="20"/>
      <c r="QQM139" s="20"/>
      <c r="QQN139" s="20"/>
      <c r="QQO139" s="20"/>
      <c r="QQP139" s="20"/>
      <c r="QQQ139" s="20"/>
      <c r="QQR139" s="20"/>
      <c r="QQS139" s="20"/>
      <c r="QQT139" s="20"/>
      <c r="QQU139" s="20"/>
      <c r="QQV139" s="20"/>
      <c r="QQW139" s="20"/>
      <c r="QQX139" s="20"/>
      <c r="QQY139" s="20"/>
      <c r="QQZ139" s="20"/>
      <c r="QRA139" s="20"/>
      <c r="QRB139" s="20"/>
      <c r="QRC139" s="20"/>
      <c r="QRD139" s="20"/>
      <c r="QRE139" s="20"/>
      <c r="QRF139" s="20"/>
      <c r="QRG139" s="20"/>
      <c r="QRH139" s="20"/>
      <c r="QRI139" s="20"/>
      <c r="QRJ139" s="20"/>
      <c r="QRK139" s="20"/>
      <c r="QRL139" s="20"/>
      <c r="QRM139" s="20"/>
      <c r="QRN139" s="20"/>
      <c r="QRO139" s="20"/>
      <c r="QRP139" s="20"/>
      <c r="QRQ139" s="20"/>
      <c r="QRR139" s="20"/>
      <c r="QRS139" s="20"/>
      <c r="QRT139" s="20"/>
      <c r="QRU139" s="20"/>
      <c r="QRV139" s="20"/>
      <c r="QRW139" s="20"/>
      <c r="QRX139" s="20"/>
      <c r="QRY139" s="20"/>
      <c r="QRZ139" s="20"/>
      <c r="QSA139" s="20"/>
      <c r="QSB139" s="20"/>
      <c r="QSC139" s="20"/>
      <c r="QSD139" s="20"/>
      <c r="QSE139" s="20"/>
      <c r="QSF139" s="20"/>
      <c r="QSG139" s="20"/>
      <c r="QSH139" s="20"/>
      <c r="QSI139" s="20"/>
      <c r="QSJ139" s="20"/>
      <c r="QSK139" s="20"/>
      <c r="QSL139" s="20"/>
      <c r="QSM139" s="20"/>
      <c r="QSN139" s="20"/>
      <c r="QSO139" s="20"/>
      <c r="QSP139" s="20"/>
      <c r="QSQ139" s="20"/>
      <c r="QSR139" s="20"/>
      <c r="QSS139" s="20"/>
      <c r="QST139" s="20"/>
      <c r="QSU139" s="20"/>
      <c r="QSV139" s="20"/>
      <c r="QSW139" s="20"/>
      <c r="QSX139" s="20"/>
      <c r="QSY139" s="20"/>
      <c r="QSZ139" s="20"/>
      <c r="QTA139" s="20"/>
      <c r="QTB139" s="20"/>
      <c r="QTC139" s="20"/>
      <c r="QTD139" s="20"/>
      <c r="QTE139" s="20"/>
      <c r="QTF139" s="20"/>
      <c r="QTG139" s="20"/>
      <c r="QTH139" s="20"/>
      <c r="QTI139" s="20"/>
      <c r="QTJ139" s="20"/>
      <c r="QTK139" s="20"/>
      <c r="QTL139" s="20"/>
      <c r="QTM139" s="20"/>
      <c r="QTN139" s="20"/>
      <c r="QTO139" s="20"/>
      <c r="QTP139" s="20"/>
      <c r="QTQ139" s="20"/>
      <c r="QTR139" s="20"/>
      <c r="QTS139" s="20"/>
      <c r="QTT139" s="20"/>
      <c r="QTU139" s="20"/>
      <c r="QTV139" s="20"/>
      <c r="QTW139" s="20"/>
      <c r="QTX139" s="20"/>
      <c r="QTY139" s="20"/>
      <c r="QTZ139" s="20"/>
      <c r="QUA139" s="20"/>
      <c r="QUB139" s="20"/>
      <c r="QUC139" s="20"/>
      <c r="QUD139" s="20"/>
      <c r="QUE139" s="20"/>
      <c r="QUF139" s="20"/>
      <c r="QUG139" s="20"/>
      <c r="QUH139" s="20"/>
      <c r="QUI139" s="20"/>
      <c r="QUJ139" s="20"/>
      <c r="QUK139" s="20"/>
      <c r="QUL139" s="20"/>
      <c r="QUM139" s="20"/>
      <c r="QUN139" s="20"/>
      <c r="QUO139" s="20"/>
      <c r="QUP139" s="20"/>
      <c r="QUQ139" s="20"/>
      <c r="QUR139" s="20"/>
      <c r="QUS139" s="20"/>
      <c r="QUT139" s="20"/>
      <c r="QUU139" s="20"/>
      <c r="QUV139" s="20"/>
      <c r="QUW139" s="20"/>
      <c r="QUX139" s="20"/>
      <c r="QUY139" s="20"/>
      <c r="QUZ139" s="20"/>
      <c r="QVA139" s="20"/>
      <c r="QVB139" s="20"/>
      <c r="QVC139" s="20"/>
      <c r="QVD139" s="20"/>
      <c r="QVE139" s="20"/>
      <c r="QVF139" s="20"/>
      <c r="QVG139" s="20"/>
      <c r="QVH139" s="20"/>
      <c r="QVI139" s="20"/>
      <c r="QVJ139" s="20"/>
      <c r="QVK139" s="20"/>
      <c r="QVL139" s="20"/>
      <c r="QVM139" s="20"/>
      <c r="QVN139" s="20"/>
      <c r="QVO139" s="20"/>
      <c r="QVP139" s="20"/>
      <c r="QVQ139" s="20"/>
      <c r="QVR139" s="20"/>
      <c r="QVS139" s="20"/>
      <c r="QVT139" s="20"/>
      <c r="QVU139" s="20"/>
      <c r="QVV139" s="20"/>
      <c r="QVW139" s="20"/>
      <c r="QVX139" s="20"/>
      <c r="QVY139" s="20"/>
      <c r="QVZ139" s="20"/>
      <c r="QWA139" s="20"/>
      <c r="QWB139" s="20"/>
      <c r="QWC139" s="20"/>
      <c r="QWD139" s="20"/>
      <c r="QWE139" s="20"/>
      <c r="QWF139" s="20"/>
      <c r="QWG139" s="20"/>
      <c r="QWH139" s="20"/>
      <c r="QWI139" s="20"/>
      <c r="QWJ139" s="20"/>
      <c r="QWK139" s="20"/>
      <c r="QWL139" s="20"/>
      <c r="QWM139" s="20"/>
      <c r="QWN139" s="20"/>
      <c r="QWO139" s="20"/>
      <c r="QWP139" s="20"/>
      <c r="QWQ139" s="20"/>
      <c r="QWR139" s="20"/>
      <c r="QWS139" s="20"/>
      <c r="QWT139" s="20"/>
      <c r="QWU139" s="20"/>
      <c r="QWV139" s="20"/>
      <c r="QWW139" s="20"/>
      <c r="QWX139" s="20"/>
      <c r="QWY139" s="20"/>
      <c r="QWZ139" s="20"/>
      <c r="QXA139" s="20"/>
      <c r="QXB139" s="20"/>
      <c r="QXC139" s="20"/>
      <c r="QXD139" s="20"/>
      <c r="QXE139" s="20"/>
      <c r="QXF139" s="20"/>
      <c r="QXG139" s="20"/>
      <c r="QXH139" s="20"/>
      <c r="QXI139" s="20"/>
      <c r="QXJ139" s="20"/>
      <c r="QXK139" s="20"/>
      <c r="QXL139" s="20"/>
      <c r="QXM139" s="20"/>
      <c r="QXN139" s="20"/>
      <c r="QXO139" s="20"/>
      <c r="QXP139" s="20"/>
      <c r="QXQ139" s="20"/>
      <c r="QXR139" s="20"/>
      <c r="QXS139" s="20"/>
      <c r="QXT139" s="20"/>
      <c r="QXU139" s="20"/>
      <c r="QXV139" s="20"/>
      <c r="QXW139" s="20"/>
      <c r="QXX139" s="20"/>
      <c r="QXY139" s="20"/>
      <c r="QXZ139" s="20"/>
      <c r="QYA139" s="20"/>
      <c r="QYB139" s="20"/>
      <c r="QYC139" s="20"/>
      <c r="QYD139" s="20"/>
      <c r="QYE139" s="20"/>
      <c r="QYF139" s="20"/>
      <c r="QYG139" s="20"/>
      <c r="QYH139" s="20"/>
      <c r="QYI139" s="20"/>
      <c r="QYJ139" s="20"/>
      <c r="QYK139" s="20"/>
      <c r="QYL139" s="20"/>
      <c r="QYM139" s="20"/>
      <c r="QYN139" s="20"/>
      <c r="QYO139" s="20"/>
      <c r="QYP139" s="20"/>
      <c r="QYQ139" s="20"/>
      <c r="QYR139" s="20"/>
      <c r="QYS139" s="20"/>
      <c r="QYT139" s="20"/>
      <c r="QYU139" s="20"/>
      <c r="QYV139" s="20"/>
      <c r="QYW139" s="20"/>
      <c r="QYX139" s="20"/>
      <c r="QYY139" s="20"/>
      <c r="QYZ139" s="20"/>
      <c r="QZA139" s="20"/>
      <c r="QZB139" s="20"/>
      <c r="QZC139" s="20"/>
      <c r="QZD139" s="20"/>
      <c r="QZE139" s="20"/>
      <c r="QZF139" s="20"/>
      <c r="QZG139" s="20"/>
      <c r="QZH139" s="20"/>
      <c r="QZI139" s="20"/>
      <c r="QZJ139" s="20"/>
      <c r="QZK139" s="20"/>
      <c r="QZL139" s="20"/>
      <c r="QZM139" s="20"/>
      <c r="QZN139" s="20"/>
      <c r="QZO139" s="20"/>
      <c r="QZP139" s="20"/>
      <c r="QZQ139" s="20"/>
      <c r="QZR139" s="20"/>
      <c r="QZS139" s="20"/>
      <c r="QZT139" s="20"/>
      <c r="QZU139" s="20"/>
      <c r="QZV139" s="20"/>
      <c r="QZW139" s="20"/>
      <c r="QZX139" s="20"/>
      <c r="QZY139" s="20"/>
      <c r="QZZ139" s="20"/>
      <c r="RAA139" s="20"/>
      <c r="RAB139" s="20"/>
      <c r="RAC139" s="20"/>
      <c r="RAD139" s="20"/>
      <c r="RAE139" s="20"/>
      <c r="RAF139" s="20"/>
      <c r="RAG139" s="20"/>
      <c r="RAH139" s="20"/>
      <c r="RAI139" s="20"/>
      <c r="RAJ139" s="20"/>
      <c r="RAK139" s="20"/>
      <c r="RAL139" s="20"/>
      <c r="RAM139" s="20"/>
      <c r="RAN139" s="20"/>
      <c r="RAO139" s="20"/>
      <c r="RAP139" s="20"/>
      <c r="RAQ139" s="20"/>
      <c r="RAR139" s="20"/>
      <c r="RAS139" s="20"/>
      <c r="RAT139" s="20"/>
      <c r="RAU139" s="20"/>
      <c r="RAV139" s="20"/>
      <c r="RAW139" s="20"/>
      <c r="RAX139" s="20"/>
      <c r="RAY139" s="20"/>
      <c r="RAZ139" s="20"/>
      <c r="RBA139" s="20"/>
      <c r="RBB139" s="20"/>
      <c r="RBC139" s="20"/>
      <c r="RBD139" s="20"/>
      <c r="RBE139" s="20"/>
      <c r="RBF139" s="20"/>
      <c r="RBG139" s="20"/>
      <c r="RBH139" s="20"/>
      <c r="RBI139" s="20"/>
      <c r="RBJ139" s="20"/>
      <c r="RBK139" s="20"/>
      <c r="RBL139" s="20"/>
      <c r="RBM139" s="20"/>
      <c r="RBN139" s="20"/>
      <c r="RBO139" s="20"/>
      <c r="RBP139" s="20"/>
      <c r="RBQ139" s="20"/>
      <c r="RBR139" s="20"/>
      <c r="RBS139" s="20"/>
      <c r="RBT139" s="20"/>
      <c r="RBU139" s="20"/>
      <c r="RBV139" s="20"/>
      <c r="RBW139" s="20"/>
      <c r="RBX139" s="20"/>
      <c r="RBY139" s="20"/>
      <c r="RBZ139" s="20"/>
      <c r="RCA139" s="20"/>
      <c r="RCB139" s="20"/>
      <c r="RCC139" s="20"/>
      <c r="RCD139" s="20"/>
      <c r="RCE139" s="20"/>
      <c r="RCF139" s="20"/>
      <c r="RCG139" s="20"/>
      <c r="RCH139" s="20"/>
      <c r="RCI139" s="20"/>
      <c r="RCJ139" s="20"/>
      <c r="RCK139" s="20"/>
      <c r="RCL139" s="20"/>
      <c r="RCM139" s="20"/>
      <c r="RCN139" s="20"/>
      <c r="RCO139" s="20"/>
      <c r="RCP139" s="20"/>
      <c r="RCQ139" s="20"/>
      <c r="RCR139" s="20"/>
      <c r="RCS139" s="20"/>
      <c r="RCT139" s="20"/>
      <c r="RCU139" s="20"/>
      <c r="RCV139" s="20"/>
      <c r="RCW139" s="20"/>
      <c r="RCX139" s="20"/>
      <c r="RCY139" s="20"/>
      <c r="RCZ139" s="20"/>
      <c r="RDA139" s="20"/>
      <c r="RDB139" s="20"/>
      <c r="RDC139" s="20"/>
      <c r="RDD139" s="20"/>
      <c r="RDE139" s="20"/>
      <c r="RDF139" s="20"/>
      <c r="RDG139" s="20"/>
      <c r="RDH139" s="20"/>
      <c r="RDI139" s="20"/>
      <c r="RDJ139" s="20"/>
      <c r="RDK139" s="20"/>
      <c r="RDL139" s="20"/>
      <c r="RDM139" s="20"/>
      <c r="RDN139" s="20"/>
      <c r="RDO139" s="20"/>
      <c r="RDP139" s="20"/>
      <c r="RDQ139" s="20"/>
      <c r="RDR139" s="20"/>
      <c r="RDS139" s="20"/>
      <c r="RDT139" s="20"/>
      <c r="RDU139" s="20"/>
      <c r="RDV139" s="20"/>
      <c r="RDW139" s="20"/>
      <c r="RDX139" s="20"/>
      <c r="RDY139" s="20"/>
      <c r="RDZ139" s="20"/>
      <c r="REA139" s="20"/>
      <c r="REB139" s="20"/>
      <c r="REC139" s="20"/>
      <c r="RED139" s="20"/>
      <c r="REE139" s="20"/>
      <c r="REF139" s="20"/>
      <c r="REG139" s="20"/>
      <c r="REH139" s="20"/>
      <c r="REI139" s="20"/>
      <c r="REJ139" s="20"/>
      <c r="REK139" s="20"/>
      <c r="REL139" s="20"/>
      <c r="REM139" s="20"/>
      <c r="REN139" s="20"/>
      <c r="REO139" s="20"/>
      <c r="REP139" s="20"/>
      <c r="REQ139" s="20"/>
      <c r="RER139" s="20"/>
      <c r="RES139" s="20"/>
      <c r="RET139" s="20"/>
      <c r="REU139" s="20"/>
      <c r="REV139" s="20"/>
      <c r="REW139" s="20"/>
      <c r="REX139" s="20"/>
      <c r="REY139" s="20"/>
      <c r="REZ139" s="20"/>
      <c r="RFA139" s="20"/>
      <c r="RFB139" s="20"/>
      <c r="RFC139" s="20"/>
      <c r="RFD139" s="20"/>
      <c r="RFE139" s="20"/>
      <c r="RFF139" s="20"/>
      <c r="RFG139" s="20"/>
      <c r="RFH139" s="20"/>
      <c r="RFI139" s="20"/>
      <c r="RFJ139" s="20"/>
      <c r="RFK139" s="20"/>
      <c r="RFL139" s="20"/>
      <c r="RFM139" s="20"/>
      <c r="RFN139" s="20"/>
      <c r="RFO139" s="20"/>
      <c r="RFP139" s="20"/>
      <c r="RFQ139" s="20"/>
      <c r="RFR139" s="20"/>
      <c r="RFS139" s="20"/>
      <c r="RFT139" s="20"/>
      <c r="RFU139" s="20"/>
      <c r="RFV139" s="20"/>
      <c r="RFW139" s="20"/>
      <c r="RFX139" s="20"/>
      <c r="RFY139" s="20"/>
      <c r="RFZ139" s="20"/>
      <c r="RGA139" s="20"/>
      <c r="RGB139" s="20"/>
      <c r="RGC139" s="20"/>
      <c r="RGD139" s="20"/>
      <c r="RGE139" s="20"/>
      <c r="RGF139" s="20"/>
      <c r="RGG139" s="20"/>
      <c r="RGH139" s="20"/>
      <c r="RGI139" s="20"/>
      <c r="RGJ139" s="20"/>
      <c r="RGK139" s="20"/>
      <c r="RGL139" s="20"/>
      <c r="RGM139" s="20"/>
      <c r="RGN139" s="20"/>
      <c r="RGO139" s="20"/>
      <c r="RGP139" s="20"/>
      <c r="RGQ139" s="20"/>
      <c r="RGR139" s="20"/>
      <c r="RGS139" s="20"/>
      <c r="RGT139" s="20"/>
      <c r="RGU139" s="20"/>
      <c r="RGV139" s="20"/>
      <c r="RGW139" s="20"/>
      <c r="RGX139" s="20"/>
      <c r="RGY139" s="20"/>
      <c r="RGZ139" s="20"/>
      <c r="RHA139" s="20"/>
      <c r="RHB139" s="20"/>
      <c r="RHC139" s="20"/>
      <c r="RHD139" s="20"/>
      <c r="RHE139" s="20"/>
      <c r="RHF139" s="20"/>
      <c r="RHG139" s="20"/>
      <c r="RHH139" s="20"/>
      <c r="RHI139" s="20"/>
      <c r="RHJ139" s="20"/>
      <c r="RHK139" s="20"/>
      <c r="RHL139" s="20"/>
      <c r="RHM139" s="20"/>
      <c r="RHN139" s="20"/>
      <c r="RHO139" s="20"/>
      <c r="RHP139" s="20"/>
      <c r="RHQ139" s="20"/>
      <c r="RHR139" s="20"/>
      <c r="RHS139" s="20"/>
      <c r="RHT139" s="20"/>
      <c r="RHU139" s="20"/>
      <c r="RHV139" s="20"/>
      <c r="RHW139" s="20"/>
      <c r="RHX139" s="20"/>
      <c r="RHY139" s="20"/>
      <c r="RHZ139" s="20"/>
      <c r="RIA139" s="20"/>
      <c r="RIB139" s="20"/>
      <c r="RIC139" s="20"/>
      <c r="RID139" s="20"/>
      <c r="RIE139" s="20"/>
      <c r="RIF139" s="20"/>
      <c r="RIG139" s="20"/>
      <c r="RIH139" s="20"/>
      <c r="RII139" s="20"/>
      <c r="RIJ139" s="20"/>
      <c r="RIK139" s="20"/>
      <c r="RIL139" s="20"/>
      <c r="RIM139" s="20"/>
      <c r="RIN139" s="20"/>
      <c r="RIO139" s="20"/>
      <c r="RIP139" s="20"/>
      <c r="RIQ139" s="20"/>
      <c r="RIR139" s="20"/>
      <c r="RIS139" s="20"/>
      <c r="RIT139" s="20"/>
      <c r="RIU139" s="20"/>
      <c r="RIV139" s="20"/>
      <c r="RIW139" s="20"/>
      <c r="RIX139" s="20"/>
      <c r="RIY139" s="20"/>
      <c r="RIZ139" s="20"/>
      <c r="RJA139" s="20"/>
      <c r="RJB139" s="20"/>
      <c r="RJC139" s="20"/>
      <c r="RJD139" s="20"/>
      <c r="RJE139" s="20"/>
      <c r="RJF139" s="20"/>
      <c r="RJG139" s="20"/>
      <c r="RJH139" s="20"/>
      <c r="RJI139" s="20"/>
      <c r="RJJ139" s="20"/>
      <c r="RJK139" s="20"/>
      <c r="RJL139" s="20"/>
      <c r="RJM139" s="20"/>
      <c r="RJN139" s="20"/>
      <c r="RJO139" s="20"/>
      <c r="RJP139" s="20"/>
      <c r="RJQ139" s="20"/>
      <c r="RJR139" s="20"/>
      <c r="RJS139" s="20"/>
      <c r="RJT139" s="20"/>
      <c r="RJU139" s="20"/>
      <c r="RJV139" s="20"/>
      <c r="RJW139" s="20"/>
      <c r="RJX139" s="20"/>
      <c r="RJY139" s="20"/>
      <c r="RJZ139" s="20"/>
      <c r="RKA139" s="20"/>
      <c r="RKB139" s="20"/>
      <c r="RKC139" s="20"/>
      <c r="RKD139" s="20"/>
      <c r="RKE139" s="20"/>
      <c r="RKF139" s="20"/>
      <c r="RKG139" s="20"/>
      <c r="RKH139" s="20"/>
      <c r="RKI139" s="20"/>
      <c r="RKJ139" s="20"/>
      <c r="RKK139" s="20"/>
      <c r="RKL139" s="20"/>
      <c r="RKM139" s="20"/>
      <c r="RKN139" s="20"/>
      <c r="RKO139" s="20"/>
      <c r="RKP139" s="20"/>
      <c r="RKQ139" s="20"/>
      <c r="RKR139" s="20"/>
      <c r="RKS139" s="20"/>
      <c r="RKT139" s="20"/>
      <c r="RKU139" s="20"/>
      <c r="RKV139" s="20"/>
      <c r="RKW139" s="20"/>
      <c r="RKX139" s="20"/>
      <c r="RKY139" s="20"/>
      <c r="RKZ139" s="20"/>
      <c r="RLA139" s="20"/>
      <c r="RLB139" s="20"/>
      <c r="RLC139" s="20"/>
      <c r="RLD139" s="20"/>
      <c r="RLE139" s="20"/>
      <c r="RLF139" s="20"/>
      <c r="RLG139" s="20"/>
      <c r="RLH139" s="20"/>
      <c r="RLI139" s="20"/>
      <c r="RLJ139" s="20"/>
      <c r="RLK139" s="20"/>
      <c r="RLL139" s="20"/>
      <c r="RLM139" s="20"/>
      <c r="RLN139" s="20"/>
      <c r="RLO139" s="20"/>
      <c r="RLP139" s="20"/>
      <c r="RLQ139" s="20"/>
      <c r="RLR139" s="20"/>
      <c r="RLS139" s="20"/>
      <c r="RLT139" s="20"/>
      <c r="RLU139" s="20"/>
      <c r="RLV139" s="20"/>
      <c r="RLW139" s="20"/>
      <c r="RLX139" s="20"/>
      <c r="RLY139" s="20"/>
      <c r="RLZ139" s="20"/>
      <c r="RMA139" s="20"/>
      <c r="RMB139" s="20"/>
      <c r="RMC139" s="20"/>
      <c r="RMD139" s="20"/>
      <c r="RME139" s="20"/>
      <c r="RMF139" s="20"/>
      <c r="RMG139" s="20"/>
      <c r="RMH139" s="20"/>
      <c r="RMI139" s="20"/>
      <c r="RMJ139" s="20"/>
      <c r="RMK139" s="20"/>
      <c r="RML139" s="20"/>
      <c r="RMM139" s="20"/>
      <c r="RMN139" s="20"/>
      <c r="RMO139" s="20"/>
      <c r="RMP139" s="20"/>
      <c r="RMQ139" s="20"/>
      <c r="RMR139" s="20"/>
      <c r="RMS139" s="20"/>
      <c r="RMT139" s="20"/>
      <c r="RMU139" s="20"/>
      <c r="RMV139" s="20"/>
      <c r="RMW139" s="20"/>
      <c r="RMX139" s="20"/>
      <c r="RMY139" s="20"/>
      <c r="RMZ139" s="20"/>
      <c r="RNA139" s="20"/>
      <c r="RNB139" s="20"/>
      <c r="RNC139" s="20"/>
      <c r="RND139" s="20"/>
      <c r="RNE139" s="20"/>
      <c r="RNF139" s="20"/>
      <c r="RNG139" s="20"/>
      <c r="RNH139" s="20"/>
      <c r="RNI139" s="20"/>
      <c r="RNJ139" s="20"/>
      <c r="RNK139" s="20"/>
      <c r="RNL139" s="20"/>
      <c r="RNM139" s="20"/>
      <c r="RNN139" s="20"/>
      <c r="RNO139" s="20"/>
      <c r="RNP139" s="20"/>
      <c r="RNQ139" s="20"/>
      <c r="RNR139" s="20"/>
      <c r="RNS139" s="20"/>
      <c r="RNT139" s="20"/>
      <c r="RNU139" s="20"/>
      <c r="RNV139" s="20"/>
      <c r="RNW139" s="20"/>
      <c r="RNX139" s="20"/>
      <c r="RNY139" s="20"/>
      <c r="RNZ139" s="20"/>
      <c r="ROA139" s="20"/>
      <c r="ROB139" s="20"/>
      <c r="ROC139" s="20"/>
      <c r="ROD139" s="20"/>
      <c r="ROE139" s="20"/>
      <c r="ROF139" s="20"/>
      <c r="ROG139" s="20"/>
      <c r="ROH139" s="20"/>
      <c r="ROI139" s="20"/>
      <c r="ROJ139" s="20"/>
      <c r="ROK139" s="20"/>
      <c r="ROL139" s="20"/>
      <c r="ROM139" s="20"/>
      <c r="RON139" s="20"/>
      <c r="ROO139" s="20"/>
      <c r="ROP139" s="20"/>
      <c r="ROQ139" s="20"/>
      <c r="ROR139" s="20"/>
      <c r="ROS139" s="20"/>
      <c r="ROT139" s="20"/>
      <c r="ROU139" s="20"/>
      <c r="ROV139" s="20"/>
      <c r="ROW139" s="20"/>
      <c r="ROX139" s="20"/>
      <c r="ROY139" s="20"/>
      <c r="ROZ139" s="20"/>
      <c r="RPA139" s="20"/>
      <c r="RPB139" s="20"/>
      <c r="RPC139" s="20"/>
      <c r="RPD139" s="20"/>
      <c r="RPE139" s="20"/>
      <c r="RPF139" s="20"/>
      <c r="RPG139" s="20"/>
      <c r="RPH139" s="20"/>
      <c r="RPI139" s="20"/>
      <c r="RPJ139" s="20"/>
      <c r="RPK139" s="20"/>
      <c r="RPL139" s="20"/>
      <c r="RPM139" s="20"/>
      <c r="RPN139" s="20"/>
      <c r="RPO139" s="20"/>
      <c r="RPP139" s="20"/>
      <c r="RPQ139" s="20"/>
      <c r="RPR139" s="20"/>
      <c r="RPS139" s="20"/>
      <c r="RPT139" s="20"/>
      <c r="RPU139" s="20"/>
      <c r="RPV139" s="20"/>
      <c r="RPW139" s="20"/>
      <c r="RPX139" s="20"/>
      <c r="RPY139" s="20"/>
      <c r="RPZ139" s="20"/>
      <c r="RQA139" s="20"/>
      <c r="RQB139" s="20"/>
      <c r="RQC139" s="20"/>
      <c r="RQD139" s="20"/>
      <c r="RQE139" s="20"/>
      <c r="RQF139" s="20"/>
      <c r="RQG139" s="20"/>
      <c r="RQH139" s="20"/>
      <c r="RQI139" s="20"/>
      <c r="RQJ139" s="20"/>
      <c r="RQK139" s="20"/>
      <c r="RQL139" s="20"/>
      <c r="RQM139" s="20"/>
      <c r="RQN139" s="20"/>
      <c r="RQO139" s="20"/>
      <c r="RQP139" s="20"/>
      <c r="RQQ139" s="20"/>
      <c r="RQR139" s="20"/>
      <c r="RQS139" s="20"/>
      <c r="RQT139" s="20"/>
      <c r="RQU139" s="20"/>
      <c r="RQV139" s="20"/>
      <c r="RQW139" s="20"/>
      <c r="RQX139" s="20"/>
      <c r="RQY139" s="20"/>
      <c r="RQZ139" s="20"/>
      <c r="RRA139" s="20"/>
      <c r="RRB139" s="20"/>
      <c r="RRC139" s="20"/>
      <c r="RRD139" s="20"/>
      <c r="RRE139" s="20"/>
      <c r="RRF139" s="20"/>
      <c r="RRG139" s="20"/>
      <c r="RRH139" s="20"/>
      <c r="RRI139" s="20"/>
      <c r="RRJ139" s="20"/>
      <c r="RRK139" s="20"/>
      <c r="RRL139" s="20"/>
      <c r="RRM139" s="20"/>
      <c r="RRN139" s="20"/>
      <c r="RRO139" s="20"/>
      <c r="RRP139" s="20"/>
      <c r="RRQ139" s="20"/>
      <c r="RRR139" s="20"/>
      <c r="RRS139" s="20"/>
      <c r="RRT139" s="20"/>
      <c r="RRU139" s="20"/>
      <c r="RRV139" s="20"/>
      <c r="RRW139" s="20"/>
      <c r="RRX139" s="20"/>
      <c r="RRY139" s="20"/>
      <c r="RRZ139" s="20"/>
      <c r="RSA139" s="20"/>
      <c r="RSB139" s="20"/>
      <c r="RSC139" s="20"/>
      <c r="RSD139" s="20"/>
      <c r="RSE139" s="20"/>
      <c r="RSF139" s="20"/>
      <c r="RSG139" s="20"/>
      <c r="RSH139" s="20"/>
      <c r="RSI139" s="20"/>
      <c r="RSJ139" s="20"/>
      <c r="RSK139" s="20"/>
      <c r="RSL139" s="20"/>
      <c r="RSM139" s="20"/>
      <c r="RSN139" s="20"/>
      <c r="RSO139" s="20"/>
      <c r="RSP139" s="20"/>
      <c r="RSQ139" s="20"/>
      <c r="RSR139" s="20"/>
      <c r="RSS139" s="20"/>
      <c r="RST139" s="20"/>
      <c r="RSU139" s="20"/>
      <c r="RSV139" s="20"/>
      <c r="RSW139" s="20"/>
      <c r="RSX139" s="20"/>
      <c r="RSY139" s="20"/>
      <c r="RSZ139" s="20"/>
      <c r="RTA139" s="20"/>
      <c r="RTB139" s="20"/>
      <c r="RTC139" s="20"/>
      <c r="RTD139" s="20"/>
      <c r="RTE139" s="20"/>
      <c r="RTF139" s="20"/>
      <c r="RTG139" s="20"/>
      <c r="RTH139" s="20"/>
      <c r="RTI139" s="20"/>
      <c r="RTJ139" s="20"/>
      <c r="RTK139" s="20"/>
      <c r="RTL139" s="20"/>
      <c r="RTM139" s="20"/>
      <c r="RTN139" s="20"/>
      <c r="RTO139" s="20"/>
      <c r="RTP139" s="20"/>
      <c r="RTQ139" s="20"/>
      <c r="RTR139" s="20"/>
      <c r="RTS139" s="20"/>
      <c r="RTT139" s="20"/>
      <c r="RTU139" s="20"/>
      <c r="RTV139" s="20"/>
      <c r="RTW139" s="20"/>
      <c r="RTX139" s="20"/>
      <c r="RTY139" s="20"/>
      <c r="RTZ139" s="20"/>
      <c r="RUA139" s="20"/>
      <c r="RUB139" s="20"/>
      <c r="RUC139" s="20"/>
      <c r="RUD139" s="20"/>
      <c r="RUE139" s="20"/>
      <c r="RUF139" s="20"/>
      <c r="RUG139" s="20"/>
      <c r="RUH139" s="20"/>
      <c r="RUI139" s="20"/>
      <c r="RUJ139" s="20"/>
      <c r="RUK139" s="20"/>
      <c r="RUL139" s="20"/>
      <c r="RUM139" s="20"/>
      <c r="RUN139" s="20"/>
      <c r="RUO139" s="20"/>
      <c r="RUP139" s="20"/>
      <c r="RUQ139" s="20"/>
      <c r="RUR139" s="20"/>
      <c r="RUS139" s="20"/>
      <c r="RUT139" s="20"/>
      <c r="RUU139" s="20"/>
      <c r="RUV139" s="20"/>
      <c r="RUW139" s="20"/>
      <c r="RUX139" s="20"/>
      <c r="RUY139" s="20"/>
      <c r="RUZ139" s="20"/>
      <c r="RVA139" s="20"/>
      <c r="RVB139" s="20"/>
      <c r="RVC139" s="20"/>
      <c r="RVD139" s="20"/>
      <c r="RVE139" s="20"/>
      <c r="RVF139" s="20"/>
      <c r="RVG139" s="20"/>
      <c r="RVH139" s="20"/>
      <c r="RVI139" s="20"/>
      <c r="RVJ139" s="20"/>
      <c r="RVK139" s="20"/>
      <c r="RVL139" s="20"/>
      <c r="RVM139" s="20"/>
      <c r="RVN139" s="20"/>
      <c r="RVO139" s="20"/>
      <c r="RVP139" s="20"/>
      <c r="RVQ139" s="20"/>
      <c r="RVR139" s="20"/>
      <c r="RVS139" s="20"/>
      <c r="RVT139" s="20"/>
      <c r="RVU139" s="20"/>
      <c r="RVV139" s="20"/>
      <c r="RVW139" s="20"/>
      <c r="RVX139" s="20"/>
      <c r="RVY139" s="20"/>
      <c r="RVZ139" s="20"/>
      <c r="RWA139" s="20"/>
      <c r="RWB139" s="20"/>
      <c r="RWC139" s="20"/>
      <c r="RWD139" s="20"/>
      <c r="RWE139" s="20"/>
      <c r="RWF139" s="20"/>
      <c r="RWG139" s="20"/>
      <c r="RWH139" s="20"/>
      <c r="RWI139" s="20"/>
      <c r="RWJ139" s="20"/>
      <c r="RWK139" s="20"/>
      <c r="RWL139" s="20"/>
      <c r="RWM139" s="20"/>
      <c r="RWN139" s="20"/>
      <c r="RWO139" s="20"/>
      <c r="RWP139" s="20"/>
      <c r="RWQ139" s="20"/>
      <c r="RWR139" s="20"/>
      <c r="RWS139" s="20"/>
      <c r="RWT139" s="20"/>
      <c r="RWU139" s="20"/>
      <c r="RWV139" s="20"/>
      <c r="RWW139" s="20"/>
      <c r="RWX139" s="20"/>
      <c r="RWY139" s="20"/>
      <c r="RWZ139" s="20"/>
      <c r="RXA139" s="20"/>
      <c r="RXB139" s="20"/>
      <c r="RXC139" s="20"/>
      <c r="RXD139" s="20"/>
      <c r="RXE139" s="20"/>
      <c r="RXF139" s="20"/>
      <c r="RXG139" s="20"/>
      <c r="RXH139" s="20"/>
      <c r="RXI139" s="20"/>
      <c r="RXJ139" s="20"/>
      <c r="RXK139" s="20"/>
      <c r="RXL139" s="20"/>
      <c r="RXM139" s="20"/>
      <c r="RXN139" s="20"/>
      <c r="RXO139" s="20"/>
      <c r="RXP139" s="20"/>
      <c r="RXQ139" s="20"/>
      <c r="RXR139" s="20"/>
      <c r="RXS139" s="20"/>
      <c r="RXT139" s="20"/>
      <c r="RXU139" s="20"/>
      <c r="RXV139" s="20"/>
      <c r="RXW139" s="20"/>
      <c r="RXX139" s="20"/>
      <c r="RXY139" s="20"/>
      <c r="RXZ139" s="20"/>
      <c r="RYA139" s="20"/>
      <c r="RYB139" s="20"/>
      <c r="RYC139" s="20"/>
      <c r="RYD139" s="20"/>
      <c r="RYE139" s="20"/>
      <c r="RYF139" s="20"/>
      <c r="RYG139" s="20"/>
      <c r="RYH139" s="20"/>
      <c r="RYI139" s="20"/>
      <c r="RYJ139" s="20"/>
      <c r="RYK139" s="20"/>
      <c r="RYL139" s="20"/>
      <c r="RYM139" s="20"/>
      <c r="RYN139" s="20"/>
      <c r="RYO139" s="20"/>
      <c r="RYP139" s="20"/>
      <c r="RYQ139" s="20"/>
      <c r="RYR139" s="20"/>
      <c r="RYS139" s="20"/>
      <c r="RYT139" s="20"/>
      <c r="RYU139" s="20"/>
      <c r="RYV139" s="20"/>
      <c r="RYW139" s="20"/>
      <c r="RYX139" s="20"/>
      <c r="RYY139" s="20"/>
      <c r="RYZ139" s="20"/>
      <c r="RZA139" s="20"/>
      <c r="RZB139" s="20"/>
      <c r="RZC139" s="20"/>
      <c r="RZD139" s="20"/>
      <c r="RZE139" s="20"/>
      <c r="RZF139" s="20"/>
      <c r="RZG139" s="20"/>
      <c r="RZH139" s="20"/>
      <c r="RZI139" s="20"/>
      <c r="RZJ139" s="20"/>
      <c r="RZK139" s="20"/>
      <c r="RZL139" s="20"/>
      <c r="RZM139" s="20"/>
      <c r="RZN139" s="20"/>
      <c r="RZO139" s="20"/>
      <c r="RZP139" s="20"/>
      <c r="RZQ139" s="20"/>
      <c r="RZR139" s="20"/>
      <c r="RZS139" s="20"/>
      <c r="RZT139" s="20"/>
      <c r="RZU139" s="20"/>
      <c r="RZV139" s="20"/>
      <c r="RZW139" s="20"/>
      <c r="RZX139" s="20"/>
      <c r="RZY139" s="20"/>
      <c r="RZZ139" s="20"/>
      <c r="SAA139" s="20"/>
      <c r="SAB139" s="20"/>
      <c r="SAC139" s="20"/>
      <c r="SAD139" s="20"/>
      <c r="SAE139" s="20"/>
      <c r="SAF139" s="20"/>
      <c r="SAG139" s="20"/>
      <c r="SAH139" s="20"/>
      <c r="SAI139" s="20"/>
      <c r="SAJ139" s="20"/>
      <c r="SAK139" s="20"/>
      <c r="SAL139" s="20"/>
      <c r="SAM139" s="20"/>
      <c r="SAN139" s="20"/>
      <c r="SAO139" s="20"/>
      <c r="SAP139" s="20"/>
      <c r="SAQ139" s="20"/>
      <c r="SAR139" s="20"/>
      <c r="SAS139" s="20"/>
      <c r="SAT139" s="20"/>
      <c r="SAU139" s="20"/>
      <c r="SAV139" s="20"/>
      <c r="SAW139" s="20"/>
      <c r="SAX139" s="20"/>
      <c r="SAY139" s="20"/>
      <c r="SAZ139" s="20"/>
      <c r="SBA139" s="20"/>
      <c r="SBB139" s="20"/>
      <c r="SBC139" s="20"/>
      <c r="SBD139" s="20"/>
      <c r="SBE139" s="20"/>
      <c r="SBF139" s="20"/>
      <c r="SBG139" s="20"/>
      <c r="SBH139" s="20"/>
      <c r="SBI139" s="20"/>
      <c r="SBJ139" s="20"/>
      <c r="SBK139" s="20"/>
      <c r="SBL139" s="20"/>
      <c r="SBM139" s="20"/>
      <c r="SBN139" s="20"/>
      <c r="SBO139" s="20"/>
      <c r="SBP139" s="20"/>
      <c r="SBQ139" s="20"/>
      <c r="SBR139" s="20"/>
      <c r="SBS139" s="20"/>
      <c r="SBT139" s="20"/>
      <c r="SBU139" s="20"/>
      <c r="SBV139" s="20"/>
      <c r="SBW139" s="20"/>
      <c r="SBX139" s="20"/>
      <c r="SBY139" s="20"/>
      <c r="SBZ139" s="20"/>
      <c r="SCA139" s="20"/>
      <c r="SCB139" s="20"/>
      <c r="SCC139" s="20"/>
      <c r="SCD139" s="20"/>
      <c r="SCE139" s="20"/>
      <c r="SCF139" s="20"/>
      <c r="SCG139" s="20"/>
      <c r="SCH139" s="20"/>
      <c r="SCI139" s="20"/>
      <c r="SCJ139" s="20"/>
      <c r="SCK139" s="20"/>
      <c r="SCL139" s="20"/>
      <c r="SCM139" s="20"/>
      <c r="SCN139" s="20"/>
      <c r="SCO139" s="20"/>
      <c r="SCP139" s="20"/>
      <c r="SCQ139" s="20"/>
      <c r="SCR139" s="20"/>
      <c r="SCS139" s="20"/>
      <c r="SCT139" s="20"/>
      <c r="SCU139" s="20"/>
      <c r="SCV139" s="20"/>
      <c r="SCW139" s="20"/>
      <c r="SCX139" s="20"/>
      <c r="SCY139" s="20"/>
      <c r="SCZ139" s="20"/>
      <c r="SDA139" s="20"/>
      <c r="SDB139" s="20"/>
      <c r="SDC139" s="20"/>
      <c r="SDD139" s="20"/>
      <c r="SDE139" s="20"/>
      <c r="SDF139" s="20"/>
      <c r="SDG139" s="20"/>
      <c r="SDH139" s="20"/>
      <c r="SDI139" s="20"/>
      <c r="SDJ139" s="20"/>
      <c r="SDK139" s="20"/>
      <c r="SDL139" s="20"/>
      <c r="SDM139" s="20"/>
      <c r="SDN139" s="20"/>
      <c r="SDO139" s="20"/>
      <c r="SDP139" s="20"/>
      <c r="SDQ139" s="20"/>
      <c r="SDR139" s="20"/>
      <c r="SDS139" s="20"/>
      <c r="SDT139" s="20"/>
      <c r="SDU139" s="20"/>
      <c r="SDV139" s="20"/>
      <c r="SDW139" s="20"/>
      <c r="SDX139" s="20"/>
      <c r="SDY139" s="20"/>
      <c r="SDZ139" s="20"/>
      <c r="SEA139" s="20"/>
      <c r="SEB139" s="20"/>
      <c r="SEC139" s="20"/>
      <c r="SED139" s="20"/>
      <c r="SEE139" s="20"/>
      <c r="SEF139" s="20"/>
      <c r="SEG139" s="20"/>
      <c r="SEH139" s="20"/>
      <c r="SEI139" s="20"/>
      <c r="SEJ139" s="20"/>
      <c r="SEK139" s="20"/>
      <c r="SEL139" s="20"/>
      <c r="SEM139" s="20"/>
      <c r="SEN139" s="20"/>
      <c r="SEO139" s="20"/>
      <c r="SEP139" s="20"/>
      <c r="SEQ139" s="20"/>
      <c r="SER139" s="20"/>
      <c r="SES139" s="20"/>
      <c r="SET139" s="20"/>
      <c r="SEU139" s="20"/>
      <c r="SEV139" s="20"/>
      <c r="SEW139" s="20"/>
      <c r="SEX139" s="20"/>
      <c r="SEY139" s="20"/>
      <c r="SEZ139" s="20"/>
      <c r="SFA139" s="20"/>
      <c r="SFB139" s="20"/>
      <c r="SFC139" s="20"/>
      <c r="SFD139" s="20"/>
      <c r="SFE139" s="20"/>
      <c r="SFF139" s="20"/>
      <c r="SFG139" s="20"/>
      <c r="SFH139" s="20"/>
      <c r="SFI139" s="20"/>
      <c r="SFJ139" s="20"/>
      <c r="SFK139" s="20"/>
      <c r="SFL139" s="20"/>
      <c r="SFM139" s="20"/>
      <c r="SFN139" s="20"/>
      <c r="SFO139" s="20"/>
      <c r="SFP139" s="20"/>
      <c r="SFQ139" s="20"/>
      <c r="SFR139" s="20"/>
      <c r="SFS139" s="20"/>
      <c r="SFT139" s="20"/>
      <c r="SFU139" s="20"/>
      <c r="SFV139" s="20"/>
      <c r="SFW139" s="20"/>
      <c r="SFX139" s="20"/>
      <c r="SFY139" s="20"/>
      <c r="SFZ139" s="20"/>
      <c r="SGA139" s="20"/>
      <c r="SGB139" s="20"/>
      <c r="SGC139" s="20"/>
      <c r="SGD139" s="20"/>
      <c r="SGE139" s="20"/>
      <c r="SGF139" s="20"/>
      <c r="SGG139" s="20"/>
      <c r="SGH139" s="20"/>
      <c r="SGI139" s="20"/>
      <c r="SGJ139" s="20"/>
      <c r="SGK139" s="20"/>
      <c r="SGL139" s="20"/>
      <c r="SGM139" s="20"/>
      <c r="SGN139" s="20"/>
      <c r="SGO139" s="20"/>
      <c r="SGP139" s="20"/>
      <c r="SGQ139" s="20"/>
      <c r="SGR139" s="20"/>
      <c r="SGS139" s="20"/>
      <c r="SGT139" s="20"/>
      <c r="SGU139" s="20"/>
      <c r="SGV139" s="20"/>
      <c r="SGW139" s="20"/>
      <c r="SGX139" s="20"/>
      <c r="SGY139" s="20"/>
      <c r="SGZ139" s="20"/>
      <c r="SHA139" s="20"/>
      <c r="SHB139" s="20"/>
      <c r="SHC139" s="20"/>
      <c r="SHD139" s="20"/>
      <c r="SHE139" s="20"/>
      <c r="SHF139" s="20"/>
      <c r="SHG139" s="20"/>
      <c r="SHH139" s="20"/>
      <c r="SHI139" s="20"/>
      <c r="SHJ139" s="20"/>
      <c r="SHK139" s="20"/>
      <c r="SHL139" s="20"/>
      <c r="SHM139" s="20"/>
      <c r="SHN139" s="20"/>
      <c r="SHO139" s="20"/>
      <c r="SHP139" s="20"/>
      <c r="SHQ139" s="20"/>
      <c r="SHR139" s="20"/>
      <c r="SHS139" s="20"/>
      <c r="SHT139" s="20"/>
      <c r="SHU139" s="20"/>
      <c r="SHV139" s="20"/>
      <c r="SHW139" s="20"/>
      <c r="SHX139" s="20"/>
      <c r="SHY139" s="20"/>
      <c r="SHZ139" s="20"/>
      <c r="SIA139" s="20"/>
      <c r="SIB139" s="20"/>
      <c r="SIC139" s="20"/>
      <c r="SID139" s="20"/>
      <c r="SIE139" s="20"/>
      <c r="SIF139" s="20"/>
      <c r="SIG139" s="20"/>
      <c r="SIH139" s="20"/>
      <c r="SII139" s="20"/>
      <c r="SIJ139" s="20"/>
      <c r="SIK139" s="20"/>
      <c r="SIL139" s="20"/>
      <c r="SIM139" s="20"/>
      <c r="SIN139" s="20"/>
      <c r="SIO139" s="20"/>
      <c r="SIP139" s="20"/>
      <c r="SIQ139" s="20"/>
      <c r="SIR139" s="20"/>
      <c r="SIS139" s="20"/>
      <c r="SIT139" s="20"/>
      <c r="SIU139" s="20"/>
      <c r="SIV139" s="20"/>
      <c r="SIW139" s="20"/>
      <c r="SIX139" s="20"/>
      <c r="SIY139" s="20"/>
      <c r="SIZ139" s="20"/>
      <c r="SJA139" s="20"/>
      <c r="SJB139" s="20"/>
      <c r="SJC139" s="20"/>
      <c r="SJD139" s="20"/>
      <c r="SJE139" s="20"/>
      <c r="SJF139" s="20"/>
      <c r="SJG139" s="20"/>
      <c r="SJH139" s="20"/>
      <c r="SJI139" s="20"/>
      <c r="SJJ139" s="20"/>
      <c r="SJK139" s="20"/>
      <c r="SJL139" s="20"/>
      <c r="SJM139" s="20"/>
      <c r="SJN139" s="20"/>
      <c r="SJO139" s="20"/>
      <c r="SJP139" s="20"/>
      <c r="SJQ139" s="20"/>
      <c r="SJR139" s="20"/>
      <c r="SJS139" s="20"/>
      <c r="SJT139" s="20"/>
      <c r="SJU139" s="20"/>
      <c r="SJV139" s="20"/>
      <c r="SJW139" s="20"/>
      <c r="SJX139" s="20"/>
      <c r="SJY139" s="20"/>
      <c r="SJZ139" s="20"/>
      <c r="SKA139" s="20"/>
      <c r="SKB139" s="20"/>
      <c r="SKC139" s="20"/>
      <c r="SKD139" s="20"/>
      <c r="SKE139" s="20"/>
      <c r="SKF139" s="20"/>
      <c r="SKG139" s="20"/>
      <c r="SKH139" s="20"/>
      <c r="SKI139" s="20"/>
      <c r="SKJ139" s="20"/>
      <c r="SKK139" s="20"/>
      <c r="SKL139" s="20"/>
      <c r="SKM139" s="20"/>
      <c r="SKN139" s="20"/>
      <c r="SKO139" s="20"/>
      <c r="SKP139" s="20"/>
      <c r="SKQ139" s="20"/>
      <c r="SKR139" s="20"/>
      <c r="SKS139" s="20"/>
      <c r="SKT139" s="20"/>
      <c r="SKU139" s="20"/>
      <c r="SKV139" s="20"/>
      <c r="SKW139" s="20"/>
      <c r="SKX139" s="20"/>
      <c r="SKY139" s="20"/>
      <c r="SKZ139" s="20"/>
      <c r="SLA139" s="20"/>
      <c r="SLB139" s="20"/>
      <c r="SLC139" s="20"/>
      <c r="SLD139" s="20"/>
      <c r="SLE139" s="20"/>
      <c r="SLF139" s="20"/>
      <c r="SLG139" s="20"/>
      <c r="SLH139" s="20"/>
      <c r="SLI139" s="20"/>
      <c r="SLJ139" s="20"/>
      <c r="SLK139" s="20"/>
      <c r="SLL139" s="20"/>
      <c r="SLM139" s="20"/>
      <c r="SLN139" s="20"/>
      <c r="SLO139" s="20"/>
      <c r="SLP139" s="20"/>
      <c r="SLQ139" s="20"/>
      <c r="SLR139" s="20"/>
      <c r="SLS139" s="20"/>
      <c r="SLT139" s="20"/>
      <c r="SLU139" s="20"/>
      <c r="SLV139" s="20"/>
      <c r="SLW139" s="20"/>
      <c r="SLX139" s="20"/>
      <c r="SLY139" s="20"/>
      <c r="SLZ139" s="20"/>
      <c r="SMA139" s="20"/>
      <c r="SMB139" s="20"/>
      <c r="SMC139" s="20"/>
      <c r="SMD139" s="20"/>
      <c r="SME139" s="20"/>
      <c r="SMF139" s="20"/>
      <c r="SMG139" s="20"/>
      <c r="SMH139" s="20"/>
      <c r="SMI139" s="20"/>
      <c r="SMJ139" s="20"/>
      <c r="SMK139" s="20"/>
      <c r="SML139" s="20"/>
      <c r="SMM139" s="20"/>
      <c r="SMN139" s="20"/>
      <c r="SMO139" s="20"/>
      <c r="SMP139" s="20"/>
      <c r="SMQ139" s="20"/>
      <c r="SMR139" s="20"/>
      <c r="SMS139" s="20"/>
      <c r="SMT139" s="20"/>
      <c r="SMU139" s="20"/>
      <c r="SMV139" s="20"/>
      <c r="SMW139" s="20"/>
      <c r="SMX139" s="20"/>
      <c r="SMY139" s="20"/>
      <c r="SMZ139" s="20"/>
      <c r="SNA139" s="20"/>
      <c r="SNB139" s="20"/>
      <c r="SNC139" s="20"/>
      <c r="SND139" s="20"/>
      <c r="SNE139" s="20"/>
      <c r="SNF139" s="20"/>
      <c r="SNG139" s="20"/>
      <c r="SNH139" s="20"/>
      <c r="SNI139" s="20"/>
      <c r="SNJ139" s="20"/>
      <c r="SNK139" s="20"/>
      <c r="SNL139" s="20"/>
      <c r="SNM139" s="20"/>
      <c r="SNN139" s="20"/>
      <c r="SNO139" s="20"/>
      <c r="SNP139" s="20"/>
      <c r="SNQ139" s="20"/>
      <c r="SNR139" s="20"/>
      <c r="SNS139" s="20"/>
      <c r="SNT139" s="20"/>
      <c r="SNU139" s="20"/>
      <c r="SNV139" s="20"/>
      <c r="SNW139" s="20"/>
      <c r="SNX139" s="20"/>
      <c r="SNY139" s="20"/>
      <c r="SNZ139" s="20"/>
      <c r="SOA139" s="20"/>
      <c r="SOB139" s="20"/>
      <c r="SOC139" s="20"/>
      <c r="SOD139" s="20"/>
      <c r="SOE139" s="20"/>
      <c r="SOF139" s="20"/>
      <c r="SOG139" s="20"/>
      <c r="SOH139" s="20"/>
      <c r="SOI139" s="20"/>
      <c r="SOJ139" s="20"/>
      <c r="SOK139" s="20"/>
      <c r="SOL139" s="20"/>
      <c r="SOM139" s="20"/>
      <c r="SON139" s="20"/>
      <c r="SOO139" s="20"/>
      <c r="SOP139" s="20"/>
      <c r="SOQ139" s="20"/>
      <c r="SOR139" s="20"/>
      <c r="SOS139" s="20"/>
      <c r="SOT139" s="20"/>
      <c r="SOU139" s="20"/>
      <c r="SOV139" s="20"/>
      <c r="SOW139" s="20"/>
      <c r="SOX139" s="20"/>
      <c r="SOY139" s="20"/>
      <c r="SOZ139" s="20"/>
      <c r="SPA139" s="20"/>
      <c r="SPB139" s="20"/>
      <c r="SPC139" s="20"/>
      <c r="SPD139" s="20"/>
      <c r="SPE139" s="20"/>
      <c r="SPF139" s="20"/>
      <c r="SPG139" s="20"/>
      <c r="SPH139" s="20"/>
      <c r="SPI139" s="20"/>
      <c r="SPJ139" s="20"/>
      <c r="SPK139" s="20"/>
      <c r="SPL139" s="20"/>
      <c r="SPM139" s="20"/>
      <c r="SPN139" s="20"/>
      <c r="SPO139" s="20"/>
      <c r="SPP139" s="20"/>
      <c r="SPQ139" s="20"/>
      <c r="SPR139" s="20"/>
      <c r="SPS139" s="20"/>
      <c r="SPT139" s="20"/>
      <c r="SPU139" s="20"/>
      <c r="SPV139" s="20"/>
      <c r="SPW139" s="20"/>
      <c r="SPX139" s="20"/>
      <c r="SPY139" s="20"/>
      <c r="SPZ139" s="20"/>
      <c r="SQA139" s="20"/>
      <c r="SQB139" s="20"/>
      <c r="SQC139" s="20"/>
      <c r="SQD139" s="20"/>
      <c r="SQE139" s="20"/>
      <c r="SQF139" s="20"/>
      <c r="SQG139" s="20"/>
      <c r="SQH139" s="20"/>
      <c r="SQI139" s="20"/>
      <c r="SQJ139" s="20"/>
      <c r="SQK139" s="20"/>
      <c r="SQL139" s="20"/>
      <c r="SQM139" s="20"/>
      <c r="SQN139" s="20"/>
      <c r="SQO139" s="20"/>
      <c r="SQP139" s="20"/>
      <c r="SQQ139" s="20"/>
      <c r="SQR139" s="20"/>
      <c r="SQS139" s="20"/>
      <c r="SQT139" s="20"/>
      <c r="SQU139" s="20"/>
      <c r="SQV139" s="20"/>
      <c r="SQW139" s="20"/>
      <c r="SQX139" s="20"/>
      <c r="SQY139" s="20"/>
      <c r="SQZ139" s="20"/>
      <c r="SRA139" s="20"/>
      <c r="SRB139" s="20"/>
      <c r="SRC139" s="20"/>
      <c r="SRD139" s="20"/>
      <c r="SRE139" s="20"/>
      <c r="SRF139" s="20"/>
      <c r="SRG139" s="20"/>
      <c r="SRH139" s="20"/>
      <c r="SRI139" s="20"/>
      <c r="SRJ139" s="20"/>
      <c r="SRK139" s="20"/>
      <c r="SRL139" s="20"/>
      <c r="SRM139" s="20"/>
      <c r="SRN139" s="20"/>
      <c r="SRO139" s="20"/>
      <c r="SRP139" s="20"/>
      <c r="SRQ139" s="20"/>
      <c r="SRR139" s="20"/>
      <c r="SRS139" s="20"/>
      <c r="SRT139" s="20"/>
      <c r="SRU139" s="20"/>
      <c r="SRV139" s="20"/>
      <c r="SRW139" s="20"/>
      <c r="SRX139" s="20"/>
      <c r="SRY139" s="20"/>
      <c r="SRZ139" s="20"/>
      <c r="SSA139" s="20"/>
      <c r="SSB139" s="20"/>
      <c r="SSC139" s="20"/>
      <c r="SSD139" s="20"/>
      <c r="SSE139" s="20"/>
      <c r="SSF139" s="20"/>
      <c r="SSG139" s="20"/>
      <c r="SSH139" s="20"/>
      <c r="SSI139" s="20"/>
      <c r="SSJ139" s="20"/>
      <c r="SSK139" s="20"/>
      <c r="SSL139" s="20"/>
      <c r="SSM139" s="20"/>
      <c r="SSN139" s="20"/>
      <c r="SSO139" s="20"/>
      <c r="SSP139" s="20"/>
      <c r="SSQ139" s="20"/>
      <c r="SSR139" s="20"/>
      <c r="SSS139" s="20"/>
      <c r="SST139" s="20"/>
      <c r="SSU139" s="20"/>
      <c r="SSV139" s="20"/>
      <c r="SSW139" s="20"/>
      <c r="SSX139" s="20"/>
      <c r="SSY139" s="20"/>
      <c r="SSZ139" s="20"/>
      <c r="STA139" s="20"/>
      <c r="STB139" s="20"/>
      <c r="STC139" s="20"/>
      <c r="STD139" s="20"/>
      <c r="STE139" s="20"/>
      <c r="STF139" s="20"/>
      <c r="STG139" s="20"/>
      <c r="STH139" s="20"/>
      <c r="STI139" s="20"/>
      <c r="STJ139" s="20"/>
      <c r="STK139" s="20"/>
      <c r="STL139" s="20"/>
      <c r="STM139" s="20"/>
      <c r="STN139" s="20"/>
      <c r="STO139" s="20"/>
      <c r="STP139" s="20"/>
      <c r="STQ139" s="20"/>
      <c r="STR139" s="20"/>
      <c r="STS139" s="20"/>
      <c r="STT139" s="20"/>
      <c r="STU139" s="20"/>
      <c r="STV139" s="20"/>
      <c r="STW139" s="20"/>
      <c r="STX139" s="20"/>
      <c r="STY139" s="20"/>
      <c r="STZ139" s="20"/>
      <c r="SUA139" s="20"/>
      <c r="SUB139" s="20"/>
      <c r="SUC139" s="20"/>
      <c r="SUD139" s="20"/>
      <c r="SUE139" s="20"/>
      <c r="SUF139" s="20"/>
      <c r="SUG139" s="20"/>
      <c r="SUH139" s="20"/>
      <c r="SUI139" s="20"/>
      <c r="SUJ139" s="20"/>
      <c r="SUK139" s="20"/>
      <c r="SUL139" s="20"/>
      <c r="SUM139" s="20"/>
      <c r="SUN139" s="20"/>
      <c r="SUO139" s="20"/>
      <c r="SUP139" s="20"/>
      <c r="SUQ139" s="20"/>
      <c r="SUR139" s="20"/>
      <c r="SUS139" s="20"/>
      <c r="SUT139" s="20"/>
      <c r="SUU139" s="20"/>
      <c r="SUV139" s="20"/>
      <c r="SUW139" s="20"/>
      <c r="SUX139" s="20"/>
      <c r="SUY139" s="20"/>
      <c r="SUZ139" s="20"/>
      <c r="SVA139" s="20"/>
      <c r="SVB139" s="20"/>
      <c r="SVC139" s="20"/>
      <c r="SVD139" s="20"/>
      <c r="SVE139" s="20"/>
      <c r="SVF139" s="20"/>
      <c r="SVG139" s="20"/>
      <c r="SVH139" s="20"/>
      <c r="SVI139" s="20"/>
      <c r="SVJ139" s="20"/>
      <c r="SVK139" s="20"/>
      <c r="SVL139" s="20"/>
      <c r="SVM139" s="20"/>
      <c r="SVN139" s="20"/>
      <c r="SVO139" s="20"/>
      <c r="SVP139" s="20"/>
      <c r="SVQ139" s="20"/>
      <c r="SVR139" s="20"/>
      <c r="SVS139" s="20"/>
      <c r="SVT139" s="20"/>
      <c r="SVU139" s="20"/>
      <c r="SVV139" s="20"/>
      <c r="SVW139" s="20"/>
      <c r="SVX139" s="20"/>
      <c r="SVY139" s="20"/>
      <c r="SVZ139" s="20"/>
      <c r="SWA139" s="20"/>
      <c r="SWB139" s="20"/>
      <c r="SWC139" s="20"/>
      <c r="SWD139" s="20"/>
      <c r="SWE139" s="20"/>
      <c r="SWF139" s="20"/>
      <c r="SWG139" s="20"/>
      <c r="SWH139" s="20"/>
      <c r="SWI139" s="20"/>
      <c r="SWJ139" s="20"/>
      <c r="SWK139" s="20"/>
      <c r="SWL139" s="20"/>
      <c r="SWM139" s="20"/>
      <c r="SWN139" s="20"/>
      <c r="SWO139" s="20"/>
      <c r="SWP139" s="20"/>
      <c r="SWQ139" s="20"/>
      <c r="SWR139" s="20"/>
      <c r="SWS139" s="20"/>
      <c r="SWT139" s="20"/>
      <c r="SWU139" s="20"/>
      <c r="SWV139" s="20"/>
      <c r="SWW139" s="20"/>
      <c r="SWX139" s="20"/>
      <c r="SWY139" s="20"/>
      <c r="SWZ139" s="20"/>
      <c r="SXA139" s="20"/>
      <c r="SXB139" s="20"/>
      <c r="SXC139" s="20"/>
      <c r="SXD139" s="20"/>
      <c r="SXE139" s="20"/>
      <c r="SXF139" s="20"/>
      <c r="SXG139" s="20"/>
      <c r="SXH139" s="20"/>
      <c r="SXI139" s="20"/>
      <c r="SXJ139" s="20"/>
      <c r="SXK139" s="20"/>
      <c r="SXL139" s="20"/>
      <c r="SXM139" s="20"/>
      <c r="SXN139" s="20"/>
      <c r="SXO139" s="20"/>
      <c r="SXP139" s="20"/>
      <c r="SXQ139" s="20"/>
      <c r="SXR139" s="20"/>
      <c r="SXS139" s="20"/>
      <c r="SXT139" s="20"/>
      <c r="SXU139" s="20"/>
      <c r="SXV139" s="20"/>
      <c r="SXW139" s="20"/>
      <c r="SXX139" s="20"/>
      <c r="SXY139" s="20"/>
      <c r="SXZ139" s="20"/>
      <c r="SYA139" s="20"/>
      <c r="SYB139" s="20"/>
      <c r="SYC139" s="20"/>
      <c r="SYD139" s="20"/>
      <c r="SYE139" s="20"/>
      <c r="SYF139" s="20"/>
      <c r="SYG139" s="20"/>
      <c r="SYH139" s="20"/>
      <c r="SYI139" s="20"/>
      <c r="SYJ139" s="20"/>
      <c r="SYK139" s="20"/>
      <c r="SYL139" s="20"/>
      <c r="SYM139" s="20"/>
      <c r="SYN139" s="20"/>
      <c r="SYO139" s="20"/>
      <c r="SYP139" s="20"/>
      <c r="SYQ139" s="20"/>
      <c r="SYR139" s="20"/>
      <c r="SYS139" s="20"/>
      <c r="SYT139" s="20"/>
      <c r="SYU139" s="20"/>
      <c r="SYV139" s="20"/>
      <c r="SYW139" s="20"/>
      <c r="SYX139" s="20"/>
      <c r="SYY139" s="20"/>
      <c r="SYZ139" s="20"/>
      <c r="SZA139" s="20"/>
      <c r="SZB139" s="20"/>
      <c r="SZC139" s="20"/>
      <c r="SZD139" s="20"/>
      <c r="SZE139" s="20"/>
      <c r="SZF139" s="20"/>
      <c r="SZG139" s="20"/>
      <c r="SZH139" s="20"/>
      <c r="SZI139" s="20"/>
      <c r="SZJ139" s="20"/>
      <c r="SZK139" s="20"/>
      <c r="SZL139" s="20"/>
      <c r="SZM139" s="20"/>
      <c r="SZN139" s="20"/>
      <c r="SZO139" s="20"/>
      <c r="SZP139" s="20"/>
      <c r="SZQ139" s="20"/>
      <c r="SZR139" s="20"/>
      <c r="SZS139" s="20"/>
      <c r="SZT139" s="20"/>
      <c r="SZU139" s="20"/>
      <c r="SZV139" s="20"/>
      <c r="SZW139" s="20"/>
      <c r="SZX139" s="20"/>
      <c r="SZY139" s="20"/>
      <c r="SZZ139" s="20"/>
      <c r="TAA139" s="20"/>
      <c r="TAB139" s="20"/>
      <c r="TAC139" s="20"/>
      <c r="TAD139" s="20"/>
      <c r="TAE139" s="20"/>
      <c r="TAF139" s="20"/>
      <c r="TAG139" s="20"/>
      <c r="TAH139" s="20"/>
      <c r="TAI139" s="20"/>
      <c r="TAJ139" s="20"/>
      <c r="TAK139" s="20"/>
      <c r="TAL139" s="20"/>
      <c r="TAM139" s="20"/>
      <c r="TAN139" s="20"/>
      <c r="TAO139" s="20"/>
      <c r="TAP139" s="20"/>
      <c r="TAQ139" s="20"/>
      <c r="TAR139" s="20"/>
      <c r="TAS139" s="20"/>
      <c r="TAT139" s="20"/>
      <c r="TAU139" s="20"/>
      <c r="TAV139" s="20"/>
      <c r="TAW139" s="20"/>
      <c r="TAX139" s="20"/>
      <c r="TAY139" s="20"/>
      <c r="TAZ139" s="20"/>
      <c r="TBA139" s="20"/>
      <c r="TBB139" s="20"/>
      <c r="TBC139" s="20"/>
      <c r="TBD139" s="20"/>
      <c r="TBE139" s="20"/>
      <c r="TBF139" s="20"/>
      <c r="TBG139" s="20"/>
      <c r="TBH139" s="20"/>
      <c r="TBI139" s="20"/>
      <c r="TBJ139" s="20"/>
      <c r="TBK139" s="20"/>
      <c r="TBL139" s="20"/>
      <c r="TBM139" s="20"/>
      <c r="TBN139" s="20"/>
      <c r="TBO139" s="20"/>
      <c r="TBP139" s="20"/>
      <c r="TBQ139" s="20"/>
      <c r="TBR139" s="20"/>
      <c r="TBS139" s="20"/>
      <c r="TBT139" s="20"/>
      <c r="TBU139" s="20"/>
      <c r="TBV139" s="20"/>
      <c r="TBW139" s="20"/>
      <c r="TBX139" s="20"/>
      <c r="TBY139" s="20"/>
      <c r="TBZ139" s="20"/>
      <c r="TCA139" s="20"/>
      <c r="TCB139" s="20"/>
      <c r="TCC139" s="20"/>
      <c r="TCD139" s="20"/>
      <c r="TCE139" s="20"/>
      <c r="TCF139" s="20"/>
      <c r="TCG139" s="20"/>
      <c r="TCH139" s="20"/>
      <c r="TCI139" s="20"/>
      <c r="TCJ139" s="20"/>
      <c r="TCK139" s="20"/>
      <c r="TCL139" s="20"/>
      <c r="TCM139" s="20"/>
      <c r="TCN139" s="20"/>
      <c r="TCO139" s="20"/>
      <c r="TCP139" s="20"/>
      <c r="TCQ139" s="20"/>
      <c r="TCR139" s="20"/>
      <c r="TCS139" s="20"/>
      <c r="TCT139" s="20"/>
      <c r="TCU139" s="20"/>
      <c r="TCV139" s="20"/>
      <c r="TCW139" s="20"/>
      <c r="TCX139" s="20"/>
      <c r="TCY139" s="20"/>
      <c r="TCZ139" s="20"/>
      <c r="TDA139" s="20"/>
      <c r="TDB139" s="20"/>
      <c r="TDC139" s="20"/>
      <c r="TDD139" s="20"/>
      <c r="TDE139" s="20"/>
      <c r="TDF139" s="20"/>
      <c r="TDG139" s="20"/>
      <c r="TDH139" s="20"/>
      <c r="TDI139" s="20"/>
      <c r="TDJ139" s="20"/>
      <c r="TDK139" s="20"/>
      <c r="TDL139" s="20"/>
      <c r="TDM139" s="20"/>
      <c r="TDN139" s="20"/>
      <c r="TDO139" s="20"/>
      <c r="TDP139" s="20"/>
      <c r="TDQ139" s="20"/>
      <c r="TDR139" s="20"/>
      <c r="TDS139" s="20"/>
      <c r="TDT139" s="20"/>
      <c r="TDU139" s="20"/>
      <c r="TDV139" s="20"/>
      <c r="TDW139" s="20"/>
      <c r="TDX139" s="20"/>
      <c r="TDY139" s="20"/>
      <c r="TDZ139" s="20"/>
      <c r="TEA139" s="20"/>
      <c r="TEB139" s="20"/>
      <c r="TEC139" s="20"/>
      <c r="TED139" s="20"/>
      <c r="TEE139" s="20"/>
      <c r="TEF139" s="20"/>
      <c r="TEG139" s="20"/>
      <c r="TEH139" s="20"/>
      <c r="TEI139" s="20"/>
      <c r="TEJ139" s="20"/>
      <c r="TEK139" s="20"/>
      <c r="TEL139" s="20"/>
      <c r="TEM139" s="20"/>
      <c r="TEN139" s="20"/>
      <c r="TEO139" s="20"/>
      <c r="TEP139" s="20"/>
      <c r="TEQ139" s="20"/>
      <c r="TER139" s="20"/>
      <c r="TES139" s="20"/>
      <c r="TET139" s="20"/>
      <c r="TEU139" s="20"/>
      <c r="TEV139" s="20"/>
      <c r="TEW139" s="20"/>
      <c r="TEX139" s="20"/>
      <c r="TEY139" s="20"/>
      <c r="TEZ139" s="20"/>
      <c r="TFA139" s="20"/>
      <c r="TFB139" s="20"/>
      <c r="TFC139" s="20"/>
      <c r="TFD139" s="20"/>
      <c r="TFE139" s="20"/>
      <c r="TFF139" s="20"/>
      <c r="TFG139" s="20"/>
      <c r="TFH139" s="20"/>
      <c r="TFI139" s="20"/>
      <c r="TFJ139" s="20"/>
      <c r="TFK139" s="20"/>
      <c r="TFL139" s="20"/>
      <c r="TFM139" s="20"/>
      <c r="TFN139" s="20"/>
      <c r="TFO139" s="20"/>
      <c r="TFP139" s="20"/>
      <c r="TFQ139" s="20"/>
      <c r="TFR139" s="20"/>
      <c r="TFS139" s="20"/>
      <c r="TFT139" s="20"/>
      <c r="TFU139" s="20"/>
      <c r="TFV139" s="20"/>
      <c r="TFW139" s="20"/>
      <c r="TFX139" s="20"/>
      <c r="TFY139" s="20"/>
      <c r="TFZ139" s="20"/>
      <c r="TGA139" s="20"/>
      <c r="TGB139" s="20"/>
      <c r="TGC139" s="20"/>
      <c r="TGD139" s="20"/>
      <c r="TGE139" s="20"/>
      <c r="TGF139" s="20"/>
      <c r="TGG139" s="20"/>
      <c r="TGH139" s="20"/>
      <c r="TGI139" s="20"/>
      <c r="TGJ139" s="20"/>
      <c r="TGK139" s="20"/>
      <c r="TGL139" s="20"/>
      <c r="TGM139" s="20"/>
      <c r="TGN139" s="20"/>
      <c r="TGO139" s="20"/>
      <c r="TGP139" s="20"/>
      <c r="TGQ139" s="20"/>
      <c r="TGR139" s="20"/>
      <c r="TGS139" s="20"/>
      <c r="TGT139" s="20"/>
      <c r="TGU139" s="20"/>
      <c r="TGV139" s="20"/>
      <c r="TGW139" s="20"/>
      <c r="TGX139" s="20"/>
      <c r="TGY139" s="20"/>
      <c r="TGZ139" s="20"/>
      <c r="THA139" s="20"/>
      <c r="THB139" s="20"/>
      <c r="THC139" s="20"/>
      <c r="THD139" s="20"/>
      <c r="THE139" s="20"/>
      <c r="THF139" s="20"/>
      <c r="THG139" s="20"/>
      <c r="THH139" s="20"/>
      <c r="THI139" s="20"/>
      <c r="THJ139" s="20"/>
      <c r="THK139" s="20"/>
      <c r="THL139" s="20"/>
      <c r="THM139" s="20"/>
      <c r="THN139" s="20"/>
      <c r="THO139" s="20"/>
      <c r="THP139" s="20"/>
      <c r="THQ139" s="20"/>
      <c r="THR139" s="20"/>
      <c r="THS139" s="20"/>
      <c r="THT139" s="20"/>
      <c r="THU139" s="20"/>
      <c r="THV139" s="20"/>
      <c r="THW139" s="20"/>
      <c r="THX139" s="20"/>
      <c r="THY139" s="20"/>
      <c r="THZ139" s="20"/>
      <c r="TIA139" s="20"/>
      <c r="TIB139" s="20"/>
      <c r="TIC139" s="20"/>
      <c r="TID139" s="20"/>
      <c r="TIE139" s="20"/>
      <c r="TIF139" s="20"/>
      <c r="TIG139" s="20"/>
      <c r="TIH139" s="20"/>
      <c r="TII139" s="20"/>
      <c r="TIJ139" s="20"/>
      <c r="TIK139" s="20"/>
      <c r="TIL139" s="20"/>
      <c r="TIM139" s="20"/>
      <c r="TIN139" s="20"/>
      <c r="TIO139" s="20"/>
      <c r="TIP139" s="20"/>
      <c r="TIQ139" s="20"/>
      <c r="TIR139" s="20"/>
      <c r="TIS139" s="20"/>
      <c r="TIT139" s="20"/>
      <c r="TIU139" s="20"/>
      <c r="TIV139" s="20"/>
      <c r="TIW139" s="20"/>
      <c r="TIX139" s="20"/>
      <c r="TIY139" s="20"/>
      <c r="TIZ139" s="20"/>
      <c r="TJA139" s="20"/>
      <c r="TJB139" s="20"/>
      <c r="TJC139" s="20"/>
      <c r="TJD139" s="20"/>
      <c r="TJE139" s="20"/>
      <c r="TJF139" s="20"/>
      <c r="TJG139" s="20"/>
      <c r="TJH139" s="20"/>
      <c r="TJI139" s="20"/>
      <c r="TJJ139" s="20"/>
      <c r="TJK139" s="20"/>
      <c r="TJL139" s="20"/>
      <c r="TJM139" s="20"/>
      <c r="TJN139" s="20"/>
      <c r="TJO139" s="20"/>
      <c r="TJP139" s="20"/>
      <c r="TJQ139" s="20"/>
      <c r="TJR139" s="20"/>
      <c r="TJS139" s="20"/>
      <c r="TJT139" s="20"/>
      <c r="TJU139" s="20"/>
      <c r="TJV139" s="20"/>
      <c r="TJW139" s="20"/>
      <c r="TJX139" s="20"/>
      <c r="TJY139" s="20"/>
      <c r="TJZ139" s="20"/>
      <c r="TKA139" s="20"/>
      <c r="TKB139" s="20"/>
      <c r="TKC139" s="20"/>
      <c r="TKD139" s="20"/>
      <c r="TKE139" s="20"/>
      <c r="TKF139" s="20"/>
      <c r="TKG139" s="20"/>
      <c r="TKH139" s="20"/>
      <c r="TKI139" s="20"/>
      <c r="TKJ139" s="20"/>
      <c r="TKK139" s="20"/>
      <c r="TKL139" s="20"/>
      <c r="TKM139" s="20"/>
      <c r="TKN139" s="20"/>
      <c r="TKO139" s="20"/>
      <c r="TKP139" s="20"/>
      <c r="TKQ139" s="20"/>
      <c r="TKR139" s="20"/>
      <c r="TKS139" s="20"/>
      <c r="TKT139" s="20"/>
      <c r="TKU139" s="20"/>
      <c r="TKV139" s="20"/>
      <c r="TKW139" s="20"/>
      <c r="TKX139" s="20"/>
      <c r="TKY139" s="20"/>
      <c r="TKZ139" s="20"/>
      <c r="TLA139" s="20"/>
      <c r="TLB139" s="20"/>
      <c r="TLC139" s="20"/>
      <c r="TLD139" s="20"/>
      <c r="TLE139" s="20"/>
      <c r="TLF139" s="20"/>
      <c r="TLG139" s="20"/>
      <c r="TLH139" s="20"/>
      <c r="TLI139" s="20"/>
      <c r="TLJ139" s="20"/>
      <c r="TLK139" s="20"/>
      <c r="TLL139" s="20"/>
      <c r="TLM139" s="20"/>
      <c r="TLN139" s="20"/>
      <c r="TLO139" s="20"/>
      <c r="TLP139" s="20"/>
      <c r="TLQ139" s="20"/>
      <c r="TLR139" s="20"/>
      <c r="TLS139" s="20"/>
      <c r="TLT139" s="20"/>
      <c r="TLU139" s="20"/>
      <c r="TLV139" s="20"/>
      <c r="TLW139" s="20"/>
      <c r="TLX139" s="20"/>
      <c r="TLY139" s="20"/>
      <c r="TLZ139" s="20"/>
      <c r="TMA139" s="20"/>
      <c r="TMB139" s="20"/>
      <c r="TMC139" s="20"/>
      <c r="TMD139" s="20"/>
      <c r="TME139" s="20"/>
      <c r="TMF139" s="20"/>
      <c r="TMG139" s="20"/>
      <c r="TMH139" s="20"/>
      <c r="TMI139" s="20"/>
      <c r="TMJ139" s="20"/>
      <c r="TMK139" s="20"/>
      <c r="TML139" s="20"/>
      <c r="TMM139" s="20"/>
      <c r="TMN139" s="20"/>
      <c r="TMO139" s="20"/>
      <c r="TMP139" s="20"/>
      <c r="TMQ139" s="20"/>
      <c r="TMR139" s="20"/>
      <c r="TMS139" s="20"/>
      <c r="TMT139" s="20"/>
      <c r="TMU139" s="20"/>
      <c r="TMV139" s="20"/>
      <c r="TMW139" s="20"/>
      <c r="TMX139" s="20"/>
      <c r="TMY139" s="20"/>
      <c r="TMZ139" s="20"/>
      <c r="TNA139" s="20"/>
      <c r="TNB139" s="20"/>
      <c r="TNC139" s="20"/>
      <c r="TND139" s="20"/>
      <c r="TNE139" s="20"/>
      <c r="TNF139" s="20"/>
      <c r="TNG139" s="20"/>
      <c r="TNH139" s="20"/>
      <c r="TNI139" s="20"/>
      <c r="TNJ139" s="20"/>
      <c r="TNK139" s="20"/>
      <c r="TNL139" s="20"/>
      <c r="TNM139" s="20"/>
      <c r="TNN139" s="20"/>
      <c r="TNO139" s="20"/>
      <c r="TNP139" s="20"/>
      <c r="TNQ139" s="20"/>
      <c r="TNR139" s="20"/>
      <c r="TNS139" s="20"/>
      <c r="TNT139" s="20"/>
      <c r="TNU139" s="20"/>
      <c r="TNV139" s="20"/>
      <c r="TNW139" s="20"/>
      <c r="TNX139" s="20"/>
      <c r="TNY139" s="20"/>
      <c r="TNZ139" s="20"/>
      <c r="TOA139" s="20"/>
      <c r="TOB139" s="20"/>
      <c r="TOC139" s="20"/>
      <c r="TOD139" s="20"/>
      <c r="TOE139" s="20"/>
      <c r="TOF139" s="20"/>
      <c r="TOG139" s="20"/>
      <c r="TOH139" s="20"/>
      <c r="TOI139" s="20"/>
      <c r="TOJ139" s="20"/>
      <c r="TOK139" s="20"/>
      <c r="TOL139" s="20"/>
      <c r="TOM139" s="20"/>
      <c r="TON139" s="20"/>
      <c r="TOO139" s="20"/>
      <c r="TOP139" s="20"/>
      <c r="TOQ139" s="20"/>
      <c r="TOR139" s="20"/>
      <c r="TOS139" s="20"/>
      <c r="TOT139" s="20"/>
      <c r="TOU139" s="20"/>
      <c r="TOV139" s="20"/>
      <c r="TOW139" s="20"/>
      <c r="TOX139" s="20"/>
      <c r="TOY139" s="20"/>
      <c r="TOZ139" s="20"/>
      <c r="TPA139" s="20"/>
      <c r="TPB139" s="20"/>
      <c r="TPC139" s="20"/>
      <c r="TPD139" s="20"/>
      <c r="TPE139" s="20"/>
      <c r="TPF139" s="20"/>
      <c r="TPG139" s="20"/>
      <c r="TPH139" s="20"/>
      <c r="TPI139" s="20"/>
      <c r="TPJ139" s="20"/>
      <c r="TPK139" s="20"/>
      <c r="TPL139" s="20"/>
      <c r="TPM139" s="20"/>
      <c r="TPN139" s="20"/>
      <c r="TPO139" s="20"/>
      <c r="TPP139" s="20"/>
      <c r="TPQ139" s="20"/>
      <c r="TPR139" s="20"/>
      <c r="TPS139" s="20"/>
      <c r="TPT139" s="20"/>
      <c r="TPU139" s="20"/>
      <c r="TPV139" s="20"/>
      <c r="TPW139" s="20"/>
      <c r="TPX139" s="20"/>
      <c r="TPY139" s="20"/>
      <c r="TPZ139" s="20"/>
      <c r="TQA139" s="20"/>
      <c r="TQB139" s="20"/>
      <c r="TQC139" s="20"/>
      <c r="TQD139" s="20"/>
      <c r="TQE139" s="20"/>
      <c r="TQF139" s="20"/>
      <c r="TQG139" s="20"/>
      <c r="TQH139" s="20"/>
      <c r="TQI139" s="20"/>
      <c r="TQJ139" s="20"/>
      <c r="TQK139" s="20"/>
      <c r="TQL139" s="20"/>
      <c r="TQM139" s="20"/>
      <c r="TQN139" s="20"/>
      <c r="TQO139" s="20"/>
      <c r="TQP139" s="20"/>
      <c r="TQQ139" s="20"/>
      <c r="TQR139" s="20"/>
      <c r="TQS139" s="20"/>
      <c r="TQT139" s="20"/>
      <c r="TQU139" s="20"/>
      <c r="TQV139" s="20"/>
      <c r="TQW139" s="20"/>
      <c r="TQX139" s="20"/>
      <c r="TQY139" s="20"/>
      <c r="TQZ139" s="20"/>
      <c r="TRA139" s="20"/>
      <c r="TRB139" s="20"/>
      <c r="TRC139" s="20"/>
      <c r="TRD139" s="20"/>
      <c r="TRE139" s="20"/>
      <c r="TRF139" s="20"/>
      <c r="TRG139" s="20"/>
      <c r="TRH139" s="20"/>
      <c r="TRI139" s="20"/>
      <c r="TRJ139" s="20"/>
      <c r="TRK139" s="20"/>
      <c r="TRL139" s="20"/>
      <c r="TRM139" s="20"/>
      <c r="TRN139" s="20"/>
      <c r="TRO139" s="20"/>
      <c r="TRP139" s="20"/>
      <c r="TRQ139" s="20"/>
      <c r="TRR139" s="20"/>
      <c r="TRS139" s="20"/>
      <c r="TRT139" s="20"/>
      <c r="TRU139" s="20"/>
      <c r="TRV139" s="20"/>
      <c r="TRW139" s="20"/>
      <c r="TRX139" s="20"/>
      <c r="TRY139" s="20"/>
      <c r="TRZ139" s="20"/>
      <c r="TSA139" s="20"/>
      <c r="TSB139" s="20"/>
      <c r="TSC139" s="20"/>
      <c r="TSD139" s="20"/>
      <c r="TSE139" s="20"/>
      <c r="TSF139" s="20"/>
      <c r="TSG139" s="20"/>
      <c r="TSH139" s="20"/>
      <c r="TSI139" s="20"/>
      <c r="TSJ139" s="20"/>
      <c r="TSK139" s="20"/>
      <c r="TSL139" s="20"/>
      <c r="TSM139" s="20"/>
      <c r="TSN139" s="20"/>
      <c r="TSO139" s="20"/>
      <c r="TSP139" s="20"/>
      <c r="TSQ139" s="20"/>
      <c r="TSR139" s="20"/>
      <c r="TSS139" s="20"/>
      <c r="TST139" s="20"/>
      <c r="TSU139" s="20"/>
      <c r="TSV139" s="20"/>
      <c r="TSW139" s="20"/>
      <c r="TSX139" s="20"/>
      <c r="TSY139" s="20"/>
      <c r="TSZ139" s="20"/>
      <c r="TTA139" s="20"/>
      <c r="TTB139" s="20"/>
      <c r="TTC139" s="20"/>
      <c r="TTD139" s="20"/>
      <c r="TTE139" s="20"/>
      <c r="TTF139" s="20"/>
      <c r="TTG139" s="20"/>
      <c r="TTH139" s="20"/>
      <c r="TTI139" s="20"/>
      <c r="TTJ139" s="20"/>
      <c r="TTK139" s="20"/>
      <c r="TTL139" s="20"/>
      <c r="TTM139" s="20"/>
      <c r="TTN139" s="20"/>
      <c r="TTO139" s="20"/>
      <c r="TTP139" s="20"/>
      <c r="TTQ139" s="20"/>
      <c r="TTR139" s="20"/>
      <c r="TTS139" s="20"/>
      <c r="TTT139" s="20"/>
      <c r="TTU139" s="20"/>
      <c r="TTV139" s="20"/>
      <c r="TTW139" s="20"/>
      <c r="TTX139" s="20"/>
      <c r="TTY139" s="20"/>
      <c r="TTZ139" s="20"/>
      <c r="TUA139" s="20"/>
      <c r="TUB139" s="20"/>
      <c r="TUC139" s="20"/>
      <c r="TUD139" s="20"/>
      <c r="TUE139" s="20"/>
      <c r="TUF139" s="20"/>
      <c r="TUG139" s="20"/>
      <c r="TUH139" s="20"/>
      <c r="TUI139" s="20"/>
      <c r="TUJ139" s="20"/>
      <c r="TUK139" s="20"/>
      <c r="TUL139" s="20"/>
      <c r="TUM139" s="20"/>
      <c r="TUN139" s="20"/>
      <c r="TUO139" s="20"/>
      <c r="TUP139" s="20"/>
      <c r="TUQ139" s="20"/>
      <c r="TUR139" s="20"/>
      <c r="TUS139" s="20"/>
      <c r="TUT139" s="20"/>
      <c r="TUU139" s="20"/>
      <c r="TUV139" s="20"/>
      <c r="TUW139" s="20"/>
      <c r="TUX139" s="20"/>
      <c r="TUY139" s="20"/>
      <c r="TUZ139" s="20"/>
      <c r="TVA139" s="20"/>
      <c r="TVB139" s="20"/>
      <c r="TVC139" s="20"/>
      <c r="TVD139" s="20"/>
      <c r="TVE139" s="20"/>
      <c r="TVF139" s="20"/>
      <c r="TVG139" s="20"/>
      <c r="TVH139" s="20"/>
      <c r="TVI139" s="20"/>
      <c r="TVJ139" s="20"/>
      <c r="TVK139" s="20"/>
      <c r="TVL139" s="20"/>
      <c r="TVM139" s="20"/>
      <c r="TVN139" s="20"/>
      <c r="TVO139" s="20"/>
      <c r="TVP139" s="20"/>
      <c r="TVQ139" s="20"/>
      <c r="TVR139" s="20"/>
      <c r="TVS139" s="20"/>
      <c r="TVT139" s="20"/>
      <c r="TVU139" s="20"/>
      <c r="TVV139" s="20"/>
      <c r="TVW139" s="20"/>
      <c r="TVX139" s="20"/>
      <c r="TVY139" s="20"/>
      <c r="TVZ139" s="20"/>
      <c r="TWA139" s="20"/>
      <c r="TWB139" s="20"/>
      <c r="TWC139" s="20"/>
      <c r="TWD139" s="20"/>
      <c r="TWE139" s="20"/>
      <c r="TWF139" s="20"/>
      <c r="TWG139" s="20"/>
      <c r="TWH139" s="20"/>
      <c r="TWI139" s="20"/>
      <c r="TWJ139" s="20"/>
      <c r="TWK139" s="20"/>
      <c r="TWL139" s="20"/>
      <c r="TWM139" s="20"/>
      <c r="TWN139" s="20"/>
      <c r="TWO139" s="20"/>
      <c r="TWP139" s="20"/>
      <c r="TWQ139" s="20"/>
      <c r="TWR139" s="20"/>
      <c r="TWS139" s="20"/>
      <c r="TWT139" s="20"/>
      <c r="TWU139" s="20"/>
      <c r="TWV139" s="20"/>
      <c r="TWW139" s="20"/>
      <c r="TWX139" s="20"/>
      <c r="TWY139" s="20"/>
      <c r="TWZ139" s="20"/>
      <c r="TXA139" s="20"/>
      <c r="TXB139" s="20"/>
      <c r="TXC139" s="20"/>
      <c r="TXD139" s="20"/>
      <c r="TXE139" s="20"/>
      <c r="TXF139" s="20"/>
      <c r="TXG139" s="20"/>
      <c r="TXH139" s="20"/>
      <c r="TXI139" s="20"/>
      <c r="TXJ139" s="20"/>
      <c r="TXK139" s="20"/>
      <c r="TXL139" s="20"/>
      <c r="TXM139" s="20"/>
      <c r="TXN139" s="20"/>
      <c r="TXO139" s="20"/>
      <c r="TXP139" s="20"/>
      <c r="TXQ139" s="20"/>
      <c r="TXR139" s="20"/>
      <c r="TXS139" s="20"/>
      <c r="TXT139" s="20"/>
      <c r="TXU139" s="20"/>
      <c r="TXV139" s="20"/>
      <c r="TXW139" s="20"/>
      <c r="TXX139" s="20"/>
      <c r="TXY139" s="20"/>
      <c r="TXZ139" s="20"/>
      <c r="TYA139" s="20"/>
      <c r="TYB139" s="20"/>
      <c r="TYC139" s="20"/>
      <c r="TYD139" s="20"/>
      <c r="TYE139" s="20"/>
      <c r="TYF139" s="20"/>
      <c r="TYG139" s="20"/>
      <c r="TYH139" s="20"/>
      <c r="TYI139" s="20"/>
      <c r="TYJ139" s="20"/>
      <c r="TYK139" s="20"/>
      <c r="TYL139" s="20"/>
      <c r="TYM139" s="20"/>
      <c r="TYN139" s="20"/>
      <c r="TYO139" s="20"/>
      <c r="TYP139" s="20"/>
      <c r="TYQ139" s="20"/>
      <c r="TYR139" s="20"/>
      <c r="TYS139" s="20"/>
      <c r="TYT139" s="20"/>
      <c r="TYU139" s="20"/>
      <c r="TYV139" s="20"/>
      <c r="TYW139" s="20"/>
      <c r="TYX139" s="20"/>
      <c r="TYY139" s="20"/>
      <c r="TYZ139" s="20"/>
      <c r="TZA139" s="20"/>
      <c r="TZB139" s="20"/>
      <c r="TZC139" s="20"/>
      <c r="TZD139" s="20"/>
      <c r="TZE139" s="20"/>
      <c r="TZF139" s="20"/>
      <c r="TZG139" s="20"/>
      <c r="TZH139" s="20"/>
      <c r="TZI139" s="20"/>
      <c r="TZJ139" s="20"/>
      <c r="TZK139" s="20"/>
      <c r="TZL139" s="20"/>
      <c r="TZM139" s="20"/>
      <c r="TZN139" s="20"/>
      <c r="TZO139" s="20"/>
      <c r="TZP139" s="20"/>
      <c r="TZQ139" s="20"/>
      <c r="TZR139" s="20"/>
      <c r="TZS139" s="20"/>
      <c r="TZT139" s="20"/>
      <c r="TZU139" s="20"/>
      <c r="TZV139" s="20"/>
      <c r="TZW139" s="20"/>
      <c r="TZX139" s="20"/>
      <c r="TZY139" s="20"/>
      <c r="TZZ139" s="20"/>
      <c r="UAA139" s="20"/>
      <c r="UAB139" s="20"/>
      <c r="UAC139" s="20"/>
      <c r="UAD139" s="20"/>
      <c r="UAE139" s="20"/>
      <c r="UAF139" s="20"/>
      <c r="UAG139" s="20"/>
      <c r="UAH139" s="20"/>
      <c r="UAI139" s="20"/>
      <c r="UAJ139" s="20"/>
      <c r="UAK139" s="20"/>
      <c r="UAL139" s="20"/>
      <c r="UAM139" s="20"/>
      <c r="UAN139" s="20"/>
      <c r="UAO139" s="20"/>
      <c r="UAP139" s="20"/>
      <c r="UAQ139" s="20"/>
      <c r="UAR139" s="20"/>
      <c r="UAS139" s="20"/>
      <c r="UAT139" s="20"/>
      <c r="UAU139" s="20"/>
      <c r="UAV139" s="20"/>
      <c r="UAW139" s="20"/>
      <c r="UAX139" s="20"/>
      <c r="UAY139" s="20"/>
      <c r="UAZ139" s="20"/>
      <c r="UBA139" s="20"/>
      <c r="UBB139" s="20"/>
      <c r="UBC139" s="20"/>
      <c r="UBD139" s="20"/>
      <c r="UBE139" s="20"/>
      <c r="UBF139" s="20"/>
      <c r="UBG139" s="20"/>
      <c r="UBH139" s="20"/>
      <c r="UBI139" s="20"/>
      <c r="UBJ139" s="20"/>
      <c r="UBK139" s="20"/>
      <c r="UBL139" s="20"/>
      <c r="UBM139" s="20"/>
      <c r="UBN139" s="20"/>
      <c r="UBO139" s="20"/>
      <c r="UBP139" s="20"/>
      <c r="UBQ139" s="20"/>
      <c r="UBR139" s="20"/>
      <c r="UBS139" s="20"/>
      <c r="UBT139" s="20"/>
      <c r="UBU139" s="20"/>
      <c r="UBV139" s="20"/>
      <c r="UBW139" s="20"/>
      <c r="UBX139" s="20"/>
      <c r="UBY139" s="20"/>
      <c r="UBZ139" s="20"/>
      <c r="UCA139" s="20"/>
      <c r="UCB139" s="20"/>
      <c r="UCC139" s="20"/>
      <c r="UCD139" s="20"/>
      <c r="UCE139" s="20"/>
      <c r="UCF139" s="20"/>
      <c r="UCG139" s="20"/>
      <c r="UCH139" s="20"/>
      <c r="UCI139" s="20"/>
      <c r="UCJ139" s="20"/>
      <c r="UCK139" s="20"/>
      <c r="UCL139" s="20"/>
      <c r="UCM139" s="20"/>
      <c r="UCN139" s="20"/>
      <c r="UCO139" s="20"/>
      <c r="UCP139" s="20"/>
      <c r="UCQ139" s="20"/>
      <c r="UCR139" s="20"/>
      <c r="UCS139" s="20"/>
      <c r="UCT139" s="20"/>
      <c r="UCU139" s="20"/>
      <c r="UCV139" s="20"/>
      <c r="UCW139" s="20"/>
      <c r="UCX139" s="20"/>
      <c r="UCY139" s="20"/>
      <c r="UCZ139" s="20"/>
      <c r="UDA139" s="20"/>
      <c r="UDB139" s="20"/>
      <c r="UDC139" s="20"/>
      <c r="UDD139" s="20"/>
      <c r="UDE139" s="20"/>
      <c r="UDF139" s="20"/>
      <c r="UDG139" s="20"/>
      <c r="UDH139" s="20"/>
      <c r="UDI139" s="20"/>
      <c r="UDJ139" s="20"/>
      <c r="UDK139" s="20"/>
      <c r="UDL139" s="20"/>
      <c r="UDM139" s="20"/>
      <c r="UDN139" s="20"/>
      <c r="UDO139" s="20"/>
      <c r="UDP139" s="20"/>
      <c r="UDQ139" s="20"/>
      <c r="UDR139" s="20"/>
      <c r="UDS139" s="20"/>
      <c r="UDT139" s="20"/>
      <c r="UDU139" s="20"/>
      <c r="UDV139" s="20"/>
      <c r="UDW139" s="20"/>
      <c r="UDX139" s="20"/>
      <c r="UDY139" s="20"/>
      <c r="UDZ139" s="20"/>
      <c r="UEA139" s="20"/>
      <c r="UEB139" s="20"/>
      <c r="UEC139" s="20"/>
      <c r="UED139" s="20"/>
      <c r="UEE139" s="20"/>
      <c r="UEF139" s="20"/>
      <c r="UEG139" s="20"/>
      <c r="UEH139" s="20"/>
      <c r="UEI139" s="20"/>
      <c r="UEJ139" s="20"/>
      <c r="UEK139" s="20"/>
      <c r="UEL139" s="20"/>
      <c r="UEM139" s="20"/>
      <c r="UEN139" s="20"/>
      <c r="UEO139" s="20"/>
      <c r="UEP139" s="20"/>
      <c r="UEQ139" s="20"/>
      <c r="UER139" s="20"/>
      <c r="UES139" s="20"/>
      <c r="UET139" s="20"/>
      <c r="UEU139" s="20"/>
      <c r="UEV139" s="20"/>
      <c r="UEW139" s="20"/>
      <c r="UEX139" s="20"/>
      <c r="UEY139" s="20"/>
      <c r="UEZ139" s="20"/>
      <c r="UFA139" s="20"/>
      <c r="UFB139" s="20"/>
      <c r="UFC139" s="20"/>
      <c r="UFD139" s="20"/>
      <c r="UFE139" s="20"/>
      <c r="UFF139" s="20"/>
      <c r="UFG139" s="20"/>
      <c r="UFH139" s="20"/>
      <c r="UFI139" s="20"/>
      <c r="UFJ139" s="20"/>
      <c r="UFK139" s="20"/>
      <c r="UFL139" s="20"/>
      <c r="UFM139" s="20"/>
      <c r="UFN139" s="20"/>
      <c r="UFO139" s="20"/>
      <c r="UFP139" s="20"/>
      <c r="UFQ139" s="20"/>
      <c r="UFR139" s="20"/>
      <c r="UFS139" s="20"/>
      <c r="UFT139" s="20"/>
      <c r="UFU139" s="20"/>
      <c r="UFV139" s="20"/>
      <c r="UFW139" s="20"/>
      <c r="UFX139" s="20"/>
      <c r="UFY139" s="20"/>
      <c r="UFZ139" s="20"/>
      <c r="UGA139" s="20"/>
      <c r="UGB139" s="20"/>
      <c r="UGC139" s="20"/>
      <c r="UGD139" s="20"/>
      <c r="UGE139" s="20"/>
      <c r="UGF139" s="20"/>
      <c r="UGG139" s="20"/>
      <c r="UGH139" s="20"/>
      <c r="UGI139" s="20"/>
      <c r="UGJ139" s="20"/>
      <c r="UGK139" s="20"/>
      <c r="UGL139" s="20"/>
      <c r="UGM139" s="20"/>
      <c r="UGN139" s="20"/>
      <c r="UGO139" s="20"/>
      <c r="UGP139" s="20"/>
      <c r="UGQ139" s="20"/>
      <c r="UGR139" s="20"/>
      <c r="UGS139" s="20"/>
      <c r="UGT139" s="20"/>
      <c r="UGU139" s="20"/>
      <c r="UGV139" s="20"/>
      <c r="UGW139" s="20"/>
      <c r="UGX139" s="20"/>
      <c r="UGY139" s="20"/>
      <c r="UGZ139" s="20"/>
      <c r="UHA139" s="20"/>
      <c r="UHB139" s="20"/>
      <c r="UHC139" s="20"/>
      <c r="UHD139" s="20"/>
      <c r="UHE139" s="20"/>
      <c r="UHF139" s="20"/>
      <c r="UHG139" s="20"/>
      <c r="UHH139" s="20"/>
      <c r="UHI139" s="20"/>
      <c r="UHJ139" s="20"/>
      <c r="UHK139" s="20"/>
      <c r="UHL139" s="20"/>
      <c r="UHM139" s="20"/>
      <c r="UHN139" s="20"/>
      <c r="UHO139" s="20"/>
      <c r="UHP139" s="20"/>
      <c r="UHQ139" s="20"/>
      <c r="UHR139" s="20"/>
      <c r="UHS139" s="20"/>
      <c r="UHT139" s="20"/>
      <c r="UHU139" s="20"/>
      <c r="UHV139" s="20"/>
      <c r="UHW139" s="20"/>
      <c r="UHX139" s="20"/>
      <c r="UHY139" s="20"/>
      <c r="UHZ139" s="20"/>
      <c r="UIA139" s="20"/>
      <c r="UIB139" s="20"/>
      <c r="UIC139" s="20"/>
      <c r="UID139" s="20"/>
      <c r="UIE139" s="20"/>
      <c r="UIF139" s="20"/>
      <c r="UIG139" s="20"/>
      <c r="UIH139" s="20"/>
      <c r="UII139" s="20"/>
      <c r="UIJ139" s="20"/>
      <c r="UIK139" s="20"/>
      <c r="UIL139" s="20"/>
      <c r="UIM139" s="20"/>
      <c r="UIN139" s="20"/>
      <c r="UIO139" s="20"/>
      <c r="UIP139" s="20"/>
      <c r="UIQ139" s="20"/>
      <c r="UIR139" s="20"/>
      <c r="UIS139" s="20"/>
      <c r="UIT139" s="20"/>
      <c r="UIU139" s="20"/>
      <c r="UIV139" s="20"/>
      <c r="UIW139" s="20"/>
      <c r="UIX139" s="20"/>
      <c r="UIY139" s="20"/>
      <c r="UIZ139" s="20"/>
      <c r="UJA139" s="20"/>
      <c r="UJB139" s="20"/>
      <c r="UJC139" s="20"/>
      <c r="UJD139" s="20"/>
      <c r="UJE139" s="20"/>
      <c r="UJF139" s="20"/>
      <c r="UJG139" s="20"/>
      <c r="UJH139" s="20"/>
      <c r="UJI139" s="20"/>
      <c r="UJJ139" s="20"/>
      <c r="UJK139" s="20"/>
      <c r="UJL139" s="20"/>
      <c r="UJM139" s="20"/>
      <c r="UJN139" s="20"/>
      <c r="UJO139" s="20"/>
      <c r="UJP139" s="20"/>
      <c r="UJQ139" s="20"/>
      <c r="UJR139" s="20"/>
      <c r="UJS139" s="20"/>
      <c r="UJT139" s="20"/>
      <c r="UJU139" s="20"/>
      <c r="UJV139" s="20"/>
      <c r="UJW139" s="20"/>
      <c r="UJX139" s="20"/>
      <c r="UJY139" s="20"/>
      <c r="UJZ139" s="20"/>
      <c r="UKA139" s="20"/>
      <c r="UKB139" s="20"/>
      <c r="UKC139" s="20"/>
      <c r="UKD139" s="20"/>
      <c r="UKE139" s="20"/>
      <c r="UKF139" s="20"/>
      <c r="UKG139" s="20"/>
      <c r="UKH139" s="20"/>
      <c r="UKI139" s="20"/>
      <c r="UKJ139" s="20"/>
      <c r="UKK139" s="20"/>
      <c r="UKL139" s="20"/>
      <c r="UKM139" s="20"/>
      <c r="UKN139" s="20"/>
      <c r="UKO139" s="20"/>
      <c r="UKP139" s="20"/>
      <c r="UKQ139" s="20"/>
      <c r="UKR139" s="20"/>
      <c r="UKS139" s="20"/>
      <c r="UKT139" s="20"/>
      <c r="UKU139" s="20"/>
      <c r="UKV139" s="20"/>
      <c r="UKW139" s="20"/>
      <c r="UKX139" s="20"/>
      <c r="UKY139" s="20"/>
      <c r="UKZ139" s="20"/>
      <c r="ULA139" s="20"/>
      <c r="ULB139" s="20"/>
      <c r="ULC139" s="20"/>
      <c r="ULD139" s="20"/>
      <c r="ULE139" s="20"/>
      <c r="ULF139" s="20"/>
      <c r="ULG139" s="20"/>
      <c r="ULH139" s="20"/>
      <c r="ULI139" s="20"/>
      <c r="ULJ139" s="20"/>
      <c r="ULK139" s="20"/>
      <c r="ULL139" s="20"/>
      <c r="ULM139" s="20"/>
      <c r="ULN139" s="20"/>
      <c r="ULO139" s="20"/>
      <c r="ULP139" s="20"/>
      <c r="ULQ139" s="20"/>
      <c r="ULR139" s="20"/>
      <c r="ULS139" s="20"/>
      <c r="ULT139" s="20"/>
      <c r="ULU139" s="20"/>
      <c r="ULV139" s="20"/>
      <c r="ULW139" s="20"/>
      <c r="ULX139" s="20"/>
      <c r="ULY139" s="20"/>
      <c r="ULZ139" s="20"/>
      <c r="UMA139" s="20"/>
      <c r="UMB139" s="20"/>
      <c r="UMC139" s="20"/>
      <c r="UMD139" s="20"/>
      <c r="UME139" s="20"/>
      <c r="UMF139" s="20"/>
      <c r="UMG139" s="20"/>
      <c r="UMH139" s="20"/>
      <c r="UMI139" s="20"/>
      <c r="UMJ139" s="20"/>
      <c r="UMK139" s="20"/>
      <c r="UML139" s="20"/>
      <c r="UMM139" s="20"/>
      <c r="UMN139" s="20"/>
      <c r="UMO139" s="20"/>
      <c r="UMP139" s="20"/>
      <c r="UMQ139" s="20"/>
      <c r="UMR139" s="20"/>
      <c r="UMS139" s="20"/>
      <c r="UMT139" s="20"/>
      <c r="UMU139" s="20"/>
      <c r="UMV139" s="20"/>
      <c r="UMW139" s="20"/>
      <c r="UMX139" s="20"/>
      <c r="UMY139" s="20"/>
      <c r="UMZ139" s="20"/>
      <c r="UNA139" s="20"/>
      <c r="UNB139" s="20"/>
      <c r="UNC139" s="20"/>
      <c r="UND139" s="20"/>
      <c r="UNE139" s="20"/>
      <c r="UNF139" s="20"/>
      <c r="UNG139" s="20"/>
      <c r="UNH139" s="20"/>
      <c r="UNI139" s="20"/>
      <c r="UNJ139" s="20"/>
      <c r="UNK139" s="20"/>
      <c r="UNL139" s="20"/>
      <c r="UNM139" s="20"/>
      <c r="UNN139" s="20"/>
      <c r="UNO139" s="20"/>
      <c r="UNP139" s="20"/>
      <c r="UNQ139" s="20"/>
      <c r="UNR139" s="20"/>
      <c r="UNS139" s="20"/>
      <c r="UNT139" s="20"/>
      <c r="UNU139" s="20"/>
      <c r="UNV139" s="20"/>
      <c r="UNW139" s="20"/>
      <c r="UNX139" s="20"/>
      <c r="UNY139" s="20"/>
      <c r="UNZ139" s="20"/>
      <c r="UOA139" s="20"/>
      <c r="UOB139" s="20"/>
      <c r="UOC139" s="20"/>
      <c r="UOD139" s="20"/>
      <c r="UOE139" s="20"/>
      <c r="UOF139" s="20"/>
      <c r="UOG139" s="20"/>
      <c r="UOH139" s="20"/>
      <c r="UOI139" s="20"/>
      <c r="UOJ139" s="20"/>
      <c r="UOK139" s="20"/>
      <c r="UOL139" s="20"/>
      <c r="UOM139" s="20"/>
      <c r="UON139" s="20"/>
      <c r="UOO139" s="20"/>
      <c r="UOP139" s="20"/>
      <c r="UOQ139" s="20"/>
      <c r="UOR139" s="20"/>
      <c r="UOS139" s="20"/>
      <c r="UOT139" s="20"/>
      <c r="UOU139" s="20"/>
      <c r="UOV139" s="20"/>
      <c r="UOW139" s="20"/>
      <c r="UOX139" s="20"/>
      <c r="UOY139" s="20"/>
      <c r="UOZ139" s="20"/>
      <c r="UPA139" s="20"/>
      <c r="UPB139" s="20"/>
      <c r="UPC139" s="20"/>
      <c r="UPD139" s="20"/>
      <c r="UPE139" s="20"/>
      <c r="UPF139" s="20"/>
      <c r="UPG139" s="20"/>
      <c r="UPH139" s="20"/>
      <c r="UPI139" s="20"/>
      <c r="UPJ139" s="20"/>
      <c r="UPK139" s="20"/>
      <c r="UPL139" s="20"/>
      <c r="UPM139" s="20"/>
      <c r="UPN139" s="20"/>
      <c r="UPO139" s="20"/>
      <c r="UPP139" s="20"/>
      <c r="UPQ139" s="20"/>
      <c r="UPR139" s="20"/>
      <c r="UPS139" s="20"/>
      <c r="UPT139" s="20"/>
      <c r="UPU139" s="20"/>
      <c r="UPV139" s="20"/>
      <c r="UPW139" s="20"/>
      <c r="UPX139" s="20"/>
      <c r="UPY139" s="20"/>
      <c r="UPZ139" s="20"/>
      <c r="UQA139" s="20"/>
      <c r="UQB139" s="20"/>
      <c r="UQC139" s="20"/>
      <c r="UQD139" s="20"/>
      <c r="UQE139" s="20"/>
      <c r="UQF139" s="20"/>
      <c r="UQG139" s="20"/>
      <c r="UQH139" s="20"/>
      <c r="UQI139" s="20"/>
      <c r="UQJ139" s="20"/>
      <c r="UQK139" s="20"/>
      <c r="UQL139" s="20"/>
      <c r="UQM139" s="20"/>
      <c r="UQN139" s="20"/>
      <c r="UQO139" s="20"/>
      <c r="UQP139" s="20"/>
      <c r="UQQ139" s="20"/>
      <c r="UQR139" s="20"/>
      <c r="UQS139" s="20"/>
      <c r="UQT139" s="20"/>
      <c r="UQU139" s="20"/>
      <c r="UQV139" s="20"/>
      <c r="UQW139" s="20"/>
      <c r="UQX139" s="20"/>
      <c r="UQY139" s="20"/>
      <c r="UQZ139" s="20"/>
      <c r="URA139" s="20"/>
      <c r="URB139" s="20"/>
      <c r="URC139" s="20"/>
      <c r="URD139" s="20"/>
      <c r="URE139" s="20"/>
      <c r="URF139" s="20"/>
      <c r="URG139" s="20"/>
      <c r="URH139" s="20"/>
      <c r="URI139" s="20"/>
      <c r="URJ139" s="20"/>
      <c r="URK139" s="20"/>
      <c r="URL139" s="20"/>
      <c r="URM139" s="20"/>
      <c r="URN139" s="20"/>
      <c r="URO139" s="20"/>
      <c r="URP139" s="20"/>
      <c r="URQ139" s="20"/>
      <c r="URR139" s="20"/>
      <c r="URS139" s="20"/>
      <c r="URT139" s="20"/>
      <c r="URU139" s="20"/>
      <c r="URV139" s="20"/>
      <c r="URW139" s="20"/>
      <c r="URX139" s="20"/>
      <c r="URY139" s="20"/>
      <c r="URZ139" s="20"/>
      <c r="USA139" s="20"/>
      <c r="USB139" s="20"/>
      <c r="USC139" s="20"/>
      <c r="USD139" s="20"/>
      <c r="USE139" s="20"/>
      <c r="USF139" s="20"/>
      <c r="USG139" s="20"/>
      <c r="USH139" s="20"/>
      <c r="USI139" s="20"/>
      <c r="USJ139" s="20"/>
      <c r="USK139" s="20"/>
      <c r="USL139" s="20"/>
      <c r="USM139" s="20"/>
      <c r="USN139" s="20"/>
      <c r="USO139" s="20"/>
      <c r="USP139" s="20"/>
      <c r="USQ139" s="20"/>
      <c r="USR139" s="20"/>
      <c r="USS139" s="20"/>
      <c r="UST139" s="20"/>
      <c r="USU139" s="20"/>
      <c r="USV139" s="20"/>
      <c r="USW139" s="20"/>
      <c r="USX139" s="20"/>
      <c r="USY139" s="20"/>
      <c r="USZ139" s="20"/>
      <c r="UTA139" s="20"/>
      <c r="UTB139" s="20"/>
      <c r="UTC139" s="20"/>
      <c r="UTD139" s="20"/>
      <c r="UTE139" s="20"/>
      <c r="UTF139" s="20"/>
      <c r="UTG139" s="20"/>
      <c r="UTH139" s="20"/>
      <c r="UTI139" s="20"/>
      <c r="UTJ139" s="20"/>
      <c r="UTK139" s="20"/>
      <c r="UTL139" s="20"/>
      <c r="UTM139" s="20"/>
      <c r="UTN139" s="20"/>
      <c r="UTO139" s="20"/>
      <c r="UTP139" s="20"/>
      <c r="UTQ139" s="20"/>
      <c r="UTR139" s="20"/>
      <c r="UTS139" s="20"/>
      <c r="UTT139" s="20"/>
      <c r="UTU139" s="20"/>
      <c r="UTV139" s="20"/>
      <c r="UTW139" s="20"/>
      <c r="UTX139" s="20"/>
      <c r="UTY139" s="20"/>
      <c r="UTZ139" s="20"/>
      <c r="UUA139" s="20"/>
      <c r="UUB139" s="20"/>
      <c r="UUC139" s="20"/>
      <c r="UUD139" s="20"/>
      <c r="UUE139" s="20"/>
      <c r="UUF139" s="20"/>
      <c r="UUG139" s="20"/>
      <c r="UUH139" s="20"/>
      <c r="UUI139" s="20"/>
      <c r="UUJ139" s="20"/>
      <c r="UUK139" s="20"/>
      <c r="UUL139" s="20"/>
      <c r="UUM139" s="20"/>
      <c r="UUN139" s="20"/>
      <c r="UUO139" s="20"/>
      <c r="UUP139" s="20"/>
      <c r="UUQ139" s="20"/>
      <c r="UUR139" s="20"/>
      <c r="UUS139" s="20"/>
      <c r="UUT139" s="20"/>
      <c r="UUU139" s="20"/>
      <c r="UUV139" s="20"/>
      <c r="UUW139" s="20"/>
      <c r="UUX139" s="20"/>
      <c r="UUY139" s="20"/>
      <c r="UUZ139" s="20"/>
      <c r="UVA139" s="20"/>
      <c r="UVB139" s="20"/>
      <c r="UVC139" s="20"/>
      <c r="UVD139" s="20"/>
      <c r="UVE139" s="20"/>
      <c r="UVF139" s="20"/>
      <c r="UVG139" s="20"/>
      <c r="UVH139" s="20"/>
      <c r="UVI139" s="20"/>
      <c r="UVJ139" s="20"/>
      <c r="UVK139" s="20"/>
      <c r="UVL139" s="20"/>
      <c r="UVM139" s="20"/>
      <c r="UVN139" s="20"/>
      <c r="UVO139" s="20"/>
      <c r="UVP139" s="20"/>
      <c r="UVQ139" s="20"/>
      <c r="UVR139" s="20"/>
      <c r="UVS139" s="20"/>
      <c r="UVT139" s="20"/>
      <c r="UVU139" s="20"/>
      <c r="UVV139" s="20"/>
      <c r="UVW139" s="20"/>
      <c r="UVX139" s="20"/>
      <c r="UVY139" s="20"/>
      <c r="UVZ139" s="20"/>
      <c r="UWA139" s="20"/>
      <c r="UWB139" s="20"/>
      <c r="UWC139" s="20"/>
      <c r="UWD139" s="20"/>
      <c r="UWE139" s="20"/>
      <c r="UWF139" s="20"/>
      <c r="UWG139" s="20"/>
      <c r="UWH139" s="20"/>
      <c r="UWI139" s="20"/>
      <c r="UWJ139" s="20"/>
      <c r="UWK139" s="20"/>
      <c r="UWL139" s="20"/>
      <c r="UWM139" s="20"/>
      <c r="UWN139" s="20"/>
      <c r="UWO139" s="20"/>
      <c r="UWP139" s="20"/>
      <c r="UWQ139" s="20"/>
      <c r="UWR139" s="20"/>
      <c r="UWS139" s="20"/>
      <c r="UWT139" s="20"/>
      <c r="UWU139" s="20"/>
      <c r="UWV139" s="20"/>
      <c r="UWW139" s="20"/>
      <c r="UWX139" s="20"/>
      <c r="UWY139" s="20"/>
      <c r="UWZ139" s="20"/>
      <c r="UXA139" s="20"/>
      <c r="UXB139" s="20"/>
      <c r="UXC139" s="20"/>
      <c r="UXD139" s="20"/>
      <c r="UXE139" s="20"/>
      <c r="UXF139" s="20"/>
      <c r="UXG139" s="20"/>
      <c r="UXH139" s="20"/>
      <c r="UXI139" s="20"/>
      <c r="UXJ139" s="20"/>
      <c r="UXK139" s="20"/>
      <c r="UXL139" s="20"/>
      <c r="UXM139" s="20"/>
      <c r="UXN139" s="20"/>
      <c r="UXO139" s="20"/>
      <c r="UXP139" s="20"/>
      <c r="UXQ139" s="20"/>
      <c r="UXR139" s="20"/>
      <c r="UXS139" s="20"/>
      <c r="UXT139" s="20"/>
      <c r="UXU139" s="20"/>
      <c r="UXV139" s="20"/>
      <c r="UXW139" s="20"/>
      <c r="UXX139" s="20"/>
      <c r="UXY139" s="20"/>
      <c r="UXZ139" s="20"/>
      <c r="UYA139" s="20"/>
      <c r="UYB139" s="20"/>
      <c r="UYC139" s="20"/>
      <c r="UYD139" s="20"/>
      <c r="UYE139" s="20"/>
      <c r="UYF139" s="20"/>
      <c r="UYG139" s="20"/>
      <c r="UYH139" s="20"/>
      <c r="UYI139" s="20"/>
      <c r="UYJ139" s="20"/>
      <c r="UYK139" s="20"/>
      <c r="UYL139" s="20"/>
      <c r="UYM139" s="20"/>
      <c r="UYN139" s="20"/>
      <c r="UYO139" s="20"/>
      <c r="UYP139" s="20"/>
      <c r="UYQ139" s="20"/>
      <c r="UYR139" s="20"/>
      <c r="UYS139" s="20"/>
      <c r="UYT139" s="20"/>
      <c r="UYU139" s="20"/>
      <c r="UYV139" s="20"/>
      <c r="UYW139" s="20"/>
      <c r="UYX139" s="20"/>
      <c r="UYY139" s="20"/>
      <c r="UYZ139" s="20"/>
      <c r="UZA139" s="20"/>
      <c r="UZB139" s="20"/>
      <c r="UZC139" s="20"/>
      <c r="UZD139" s="20"/>
      <c r="UZE139" s="20"/>
      <c r="UZF139" s="20"/>
      <c r="UZG139" s="20"/>
      <c r="UZH139" s="20"/>
      <c r="UZI139" s="20"/>
      <c r="UZJ139" s="20"/>
      <c r="UZK139" s="20"/>
      <c r="UZL139" s="20"/>
      <c r="UZM139" s="20"/>
      <c r="UZN139" s="20"/>
      <c r="UZO139" s="20"/>
      <c r="UZP139" s="20"/>
      <c r="UZQ139" s="20"/>
      <c r="UZR139" s="20"/>
      <c r="UZS139" s="20"/>
      <c r="UZT139" s="20"/>
      <c r="UZU139" s="20"/>
      <c r="UZV139" s="20"/>
      <c r="UZW139" s="20"/>
      <c r="UZX139" s="20"/>
      <c r="UZY139" s="20"/>
      <c r="UZZ139" s="20"/>
      <c r="VAA139" s="20"/>
      <c r="VAB139" s="20"/>
      <c r="VAC139" s="20"/>
      <c r="VAD139" s="20"/>
      <c r="VAE139" s="20"/>
      <c r="VAF139" s="20"/>
      <c r="VAG139" s="20"/>
      <c r="VAH139" s="20"/>
      <c r="VAI139" s="20"/>
      <c r="VAJ139" s="20"/>
      <c r="VAK139" s="20"/>
      <c r="VAL139" s="20"/>
      <c r="VAM139" s="20"/>
      <c r="VAN139" s="20"/>
      <c r="VAO139" s="20"/>
      <c r="VAP139" s="20"/>
      <c r="VAQ139" s="20"/>
      <c r="VAR139" s="20"/>
      <c r="VAS139" s="20"/>
      <c r="VAT139" s="20"/>
      <c r="VAU139" s="20"/>
      <c r="VAV139" s="20"/>
      <c r="VAW139" s="20"/>
      <c r="VAX139" s="20"/>
      <c r="VAY139" s="20"/>
      <c r="VAZ139" s="20"/>
      <c r="VBA139" s="20"/>
      <c r="VBB139" s="20"/>
      <c r="VBC139" s="20"/>
      <c r="VBD139" s="20"/>
      <c r="VBE139" s="20"/>
      <c r="VBF139" s="20"/>
      <c r="VBG139" s="20"/>
      <c r="VBH139" s="20"/>
      <c r="VBI139" s="20"/>
      <c r="VBJ139" s="20"/>
      <c r="VBK139" s="20"/>
      <c r="VBL139" s="20"/>
      <c r="VBM139" s="20"/>
      <c r="VBN139" s="20"/>
      <c r="VBO139" s="20"/>
      <c r="VBP139" s="20"/>
      <c r="VBQ139" s="20"/>
      <c r="VBR139" s="20"/>
      <c r="VBS139" s="20"/>
      <c r="VBT139" s="20"/>
      <c r="VBU139" s="20"/>
      <c r="VBV139" s="20"/>
      <c r="VBW139" s="20"/>
      <c r="VBX139" s="20"/>
      <c r="VBY139" s="20"/>
      <c r="VBZ139" s="20"/>
      <c r="VCA139" s="20"/>
      <c r="VCB139" s="20"/>
      <c r="VCC139" s="20"/>
      <c r="VCD139" s="20"/>
      <c r="VCE139" s="20"/>
      <c r="VCF139" s="20"/>
      <c r="VCG139" s="20"/>
      <c r="VCH139" s="20"/>
      <c r="VCI139" s="20"/>
      <c r="VCJ139" s="20"/>
      <c r="VCK139" s="20"/>
      <c r="VCL139" s="20"/>
      <c r="VCM139" s="20"/>
      <c r="VCN139" s="20"/>
      <c r="VCO139" s="20"/>
      <c r="VCP139" s="20"/>
      <c r="VCQ139" s="20"/>
      <c r="VCR139" s="20"/>
      <c r="VCS139" s="20"/>
      <c r="VCT139" s="20"/>
      <c r="VCU139" s="20"/>
      <c r="VCV139" s="20"/>
      <c r="VCW139" s="20"/>
      <c r="VCX139" s="20"/>
      <c r="VCY139" s="20"/>
      <c r="VCZ139" s="20"/>
      <c r="VDA139" s="20"/>
      <c r="VDB139" s="20"/>
      <c r="VDC139" s="20"/>
      <c r="VDD139" s="20"/>
      <c r="VDE139" s="20"/>
      <c r="VDF139" s="20"/>
      <c r="VDG139" s="20"/>
      <c r="VDH139" s="20"/>
      <c r="VDI139" s="20"/>
      <c r="VDJ139" s="20"/>
      <c r="VDK139" s="20"/>
      <c r="VDL139" s="20"/>
      <c r="VDM139" s="20"/>
      <c r="VDN139" s="20"/>
      <c r="VDO139" s="20"/>
      <c r="VDP139" s="20"/>
      <c r="VDQ139" s="20"/>
      <c r="VDR139" s="20"/>
      <c r="VDS139" s="20"/>
      <c r="VDT139" s="20"/>
      <c r="VDU139" s="20"/>
      <c r="VDV139" s="20"/>
      <c r="VDW139" s="20"/>
      <c r="VDX139" s="20"/>
      <c r="VDY139" s="20"/>
      <c r="VDZ139" s="20"/>
      <c r="VEA139" s="20"/>
      <c r="VEB139" s="20"/>
      <c r="VEC139" s="20"/>
      <c r="VED139" s="20"/>
      <c r="VEE139" s="20"/>
      <c r="VEF139" s="20"/>
      <c r="VEG139" s="20"/>
      <c r="VEH139" s="20"/>
      <c r="VEI139" s="20"/>
      <c r="VEJ139" s="20"/>
      <c r="VEK139" s="20"/>
      <c r="VEL139" s="20"/>
      <c r="VEM139" s="20"/>
      <c r="VEN139" s="20"/>
      <c r="VEO139" s="20"/>
      <c r="VEP139" s="20"/>
      <c r="VEQ139" s="20"/>
      <c r="VER139" s="20"/>
      <c r="VES139" s="20"/>
      <c r="VET139" s="20"/>
      <c r="VEU139" s="20"/>
      <c r="VEV139" s="20"/>
      <c r="VEW139" s="20"/>
      <c r="VEX139" s="20"/>
      <c r="VEY139" s="20"/>
      <c r="VEZ139" s="20"/>
      <c r="VFA139" s="20"/>
      <c r="VFB139" s="20"/>
      <c r="VFC139" s="20"/>
      <c r="VFD139" s="20"/>
      <c r="VFE139" s="20"/>
      <c r="VFF139" s="20"/>
      <c r="VFG139" s="20"/>
      <c r="VFH139" s="20"/>
      <c r="VFI139" s="20"/>
      <c r="VFJ139" s="20"/>
      <c r="VFK139" s="20"/>
      <c r="VFL139" s="20"/>
      <c r="VFM139" s="20"/>
      <c r="VFN139" s="20"/>
      <c r="VFO139" s="20"/>
      <c r="VFP139" s="20"/>
      <c r="VFQ139" s="20"/>
      <c r="VFR139" s="20"/>
      <c r="VFS139" s="20"/>
      <c r="VFT139" s="20"/>
      <c r="VFU139" s="20"/>
      <c r="VFV139" s="20"/>
      <c r="VFW139" s="20"/>
      <c r="VFX139" s="20"/>
      <c r="VFY139" s="20"/>
      <c r="VFZ139" s="20"/>
      <c r="VGA139" s="20"/>
      <c r="VGB139" s="20"/>
      <c r="VGC139" s="20"/>
      <c r="VGD139" s="20"/>
      <c r="VGE139" s="20"/>
      <c r="VGF139" s="20"/>
      <c r="VGG139" s="20"/>
      <c r="VGH139" s="20"/>
      <c r="VGI139" s="20"/>
      <c r="VGJ139" s="20"/>
      <c r="VGK139" s="20"/>
      <c r="VGL139" s="20"/>
      <c r="VGM139" s="20"/>
      <c r="VGN139" s="20"/>
      <c r="VGO139" s="20"/>
      <c r="VGP139" s="20"/>
      <c r="VGQ139" s="20"/>
      <c r="VGR139" s="20"/>
      <c r="VGS139" s="20"/>
      <c r="VGT139" s="20"/>
      <c r="VGU139" s="20"/>
      <c r="VGV139" s="20"/>
      <c r="VGW139" s="20"/>
      <c r="VGX139" s="20"/>
      <c r="VGY139" s="20"/>
      <c r="VGZ139" s="20"/>
      <c r="VHA139" s="20"/>
      <c r="VHB139" s="20"/>
      <c r="VHC139" s="20"/>
      <c r="VHD139" s="20"/>
      <c r="VHE139" s="20"/>
      <c r="VHF139" s="20"/>
      <c r="VHG139" s="20"/>
      <c r="VHH139" s="20"/>
      <c r="VHI139" s="20"/>
      <c r="VHJ139" s="20"/>
      <c r="VHK139" s="20"/>
      <c r="VHL139" s="20"/>
      <c r="VHM139" s="20"/>
      <c r="VHN139" s="20"/>
      <c r="VHO139" s="20"/>
      <c r="VHP139" s="20"/>
      <c r="VHQ139" s="20"/>
      <c r="VHR139" s="20"/>
      <c r="VHS139" s="20"/>
      <c r="VHT139" s="20"/>
      <c r="VHU139" s="20"/>
      <c r="VHV139" s="20"/>
      <c r="VHW139" s="20"/>
      <c r="VHX139" s="20"/>
      <c r="VHY139" s="20"/>
      <c r="VHZ139" s="20"/>
      <c r="VIA139" s="20"/>
      <c r="VIB139" s="20"/>
      <c r="VIC139" s="20"/>
      <c r="VID139" s="20"/>
      <c r="VIE139" s="20"/>
      <c r="VIF139" s="20"/>
      <c r="VIG139" s="20"/>
      <c r="VIH139" s="20"/>
      <c r="VII139" s="20"/>
      <c r="VIJ139" s="20"/>
      <c r="VIK139" s="20"/>
      <c r="VIL139" s="20"/>
      <c r="VIM139" s="20"/>
      <c r="VIN139" s="20"/>
      <c r="VIO139" s="20"/>
      <c r="VIP139" s="20"/>
      <c r="VIQ139" s="20"/>
      <c r="VIR139" s="20"/>
      <c r="VIS139" s="20"/>
      <c r="VIT139" s="20"/>
      <c r="VIU139" s="20"/>
      <c r="VIV139" s="20"/>
      <c r="VIW139" s="20"/>
      <c r="VIX139" s="20"/>
      <c r="VIY139" s="20"/>
      <c r="VIZ139" s="20"/>
      <c r="VJA139" s="20"/>
      <c r="VJB139" s="20"/>
      <c r="VJC139" s="20"/>
      <c r="VJD139" s="20"/>
      <c r="VJE139" s="20"/>
      <c r="VJF139" s="20"/>
      <c r="VJG139" s="20"/>
      <c r="VJH139" s="20"/>
      <c r="VJI139" s="20"/>
      <c r="VJJ139" s="20"/>
      <c r="VJK139" s="20"/>
      <c r="VJL139" s="20"/>
      <c r="VJM139" s="20"/>
      <c r="VJN139" s="20"/>
      <c r="VJO139" s="20"/>
      <c r="VJP139" s="20"/>
      <c r="VJQ139" s="20"/>
      <c r="VJR139" s="20"/>
      <c r="VJS139" s="20"/>
      <c r="VJT139" s="20"/>
      <c r="VJU139" s="20"/>
      <c r="VJV139" s="20"/>
      <c r="VJW139" s="20"/>
      <c r="VJX139" s="20"/>
      <c r="VJY139" s="20"/>
      <c r="VJZ139" s="20"/>
      <c r="VKA139" s="20"/>
      <c r="VKB139" s="20"/>
      <c r="VKC139" s="20"/>
      <c r="VKD139" s="20"/>
      <c r="VKE139" s="20"/>
      <c r="VKF139" s="20"/>
      <c r="VKG139" s="20"/>
      <c r="VKH139" s="20"/>
      <c r="VKI139" s="20"/>
      <c r="VKJ139" s="20"/>
      <c r="VKK139" s="20"/>
      <c r="VKL139" s="20"/>
      <c r="VKM139" s="20"/>
      <c r="VKN139" s="20"/>
      <c r="VKO139" s="20"/>
      <c r="VKP139" s="20"/>
      <c r="VKQ139" s="20"/>
      <c r="VKR139" s="20"/>
      <c r="VKS139" s="20"/>
      <c r="VKT139" s="20"/>
      <c r="VKU139" s="20"/>
      <c r="VKV139" s="20"/>
      <c r="VKW139" s="20"/>
      <c r="VKX139" s="20"/>
      <c r="VKY139" s="20"/>
      <c r="VKZ139" s="20"/>
      <c r="VLA139" s="20"/>
      <c r="VLB139" s="20"/>
      <c r="VLC139" s="20"/>
      <c r="VLD139" s="20"/>
      <c r="VLE139" s="20"/>
      <c r="VLF139" s="20"/>
      <c r="VLG139" s="20"/>
      <c r="VLH139" s="20"/>
      <c r="VLI139" s="20"/>
      <c r="VLJ139" s="20"/>
      <c r="VLK139" s="20"/>
      <c r="VLL139" s="20"/>
      <c r="VLM139" s="20"/>
      <c r="VLN139" s="20"/>
      <c r="VLO139" s="20"/>
      <c r="VLP139" s="20"/>
      <c r="VLQ139" s="20"/>
      <c r="VLR139" s="20"/>
      <c r="VLS139" s="20"/>
      <c r="VLT139" s="20"/>
      <c r="VLU139" s="20"/>
      <c r="VLV139" s="20"/>
      <c r="VLW139" s="20"/>
      <c r="VLX139" s="20"/>
      <c r="VLY139" s="20"/>
      <c r="VLZ139" s="20"/>
      <c r="VMA139" s="20"/>
      <c r="VMB139" s="20"/>
      <c r="VMC139" s="20"/>
      <c r="VMD139" s="20"/>
      <c r="VME139" s="20"/>
      <c r="VMF139" s="20"/>
      <c r="VMG139" s="20"/>
      <c r="VMH139" s="20"/>
      <c r="VMI139" s="20"/>
      <c r="VMJ139" s="20"/>
      <c r="VMK139" s="20"/>
      <c r="VML139" s="20"/>
      <c r="VMM139" s="20"/>
      <c r="VMN139" s="20"/>
      <c r="VMO139" s="20"/>
      <c r="VMP139" s="20"/>
      <c r="VMQ139" s="20"/>
      <c r="VMR139" s="20"/>
      <c r="VMS139" s="20"/>
      <c r="VMT139" s="20"/>
      <c r="VMU139" s="20"/>
      <c r="VMV139" s="20"/>
      <c r="VMW139" s="20"/>
      <c r="VMX139" s="20"/>
      <c r="VMY139" s="20"/>
      <c r="VMZ139" s="20"/>
      <c r="VNA139" s="20"/>
      <c r="VNB139" s="20"/>
      <c r="VNC139" s="20"/>
      <c r="VND139" s="20"/>
      <c r="VNE139" s="20"/>
      <c r="VNF139" s="20"/>
      <c r="VNG139" s="20"/>
      <c r="VNH139" s="20"/>
      <c r="VNI139" s="20"/>
      <c r="VNJ139" s="20"/>
      <c r="VNK139" s="20"/>
      <c r="VNL139" s="20"/>
      <c r="VNM139" s="20"/>
      <c r="VNN139" s="20"/>
      <c r="VNO139" s="20"/>
      <c r="VNP139" s="20"/>
      <c r="VNQ139" s="20"/>
      <c r="VNR139" s="20"/>
      <c r="VNS139" s="20"/>
      <c r="VNT139" s="20"/>
      <c r="VNU139" s="20"/>
      <c r="VNV139" s="20"/>
      <c r="VNW139" s="20"/>
      <c r="VNX139" s="20"/>
      <c r="VNY139" s="20"/>
      <c r="VNZ139" s="20"/>
      <c r="VOA139" s="20"/>
      <c r="VOB139" s="20"/>
      <c r="VOC139" s="20"/>
      <c r="VOD139" s="20"/>
      <c r="VOE139" s="20"/>
      <c r="VOF139" s="20"/>
      <c r="VOG139" s="20"/>
      <c r="VOH139" s="20"/>
      <c r="VOI139" s="20"/>
      <c r="VOJ139" s="20"/>
      <c r="VOK139" s="20"/>
      <c r="VOL139" s="20"/>
      <c r="VOM139" s="20"/>
      <c r="VON139" s="20"/>
      <c r="VOO139" s="20"/>
      <c r="VOP139" s="20"/>
      <c r="VOQ139" s="20"/>
      <c r="VOR139" s="20"/>
      <c r="VOS139" s="20"/>
      <c r="VOT139" s="20"/>
      <c r="VOU139" s="20"/>
      <c r="VOV139" s="20"/>
      <c r="VOW139" s="20"/>
      <c r="VOX139" s="20"/>
      <c r="VOY139" s="20"/>
      <c r="VOZ139" s="20"/>
      <c r="VPA139" s="20"/>
      <c r="VPB139" s="20"/>
      <c r="VPC139" s="20"/>
      <c r="VPD139" s="20"/>
      <c r="VPE139" s="20"/>
      <c r="VPF139" s="20"/>
      <c r="VPG139" s="20"/>
      <c r="VPH139" s="20"/>
      <c r="VPI139" s="20"/>
      <c r="VPJ139" s="20"/>
      <c r="VPK139" s="20"/>
      <c r="VPL139" s="20"/>
      <c r="VPM139" s="20"/>
      <c r="VPN139" s="20"/>
      <c r="VPO139" s="20"/>
      <c r="VPP139" s="20"/>
      <c r="VPQ139" s="20"/>
      <c r="VPR139" s="20"/>
      <c r="VPS139" s="20"/>
      <c r="VPT139" s="20"/>
      <c r="VPU139" s="20"/>
      <c r="VPV139" s="20"/>
      <c r="VPW139" s="20"/>
      <c r="VPX139" s="20"/>
      <c r="VPY139" s="20"/>
      <c r="VPZ139" s="20"/>
      <c r="VQA139" s="20"/>
      <c r="VQB139" s="20"/>
      <c r="VQC139" s="20"/>
      <c r="VQD139" s="20"/>
      <c r="VQE139" s="20"/>
      <c r="VQF139" s="20"/>
      <c r="VQG139" s="20"/>
      <c r="VQH139" s="20"/>
      <c r="VQI139" s="20"/>
      <c r="VQJ139" s="20"/>
      <c r="VQK139" s="20"/>
      <c r="VQL139" s="20"/>
      <c r="VQM139" s="20"/>
      <c r="VQN139" s="20"/>
      <c r="VQO139" s="20"/>
      <c r="VQP139" s="20"/>
      <c r="VQQ139" s="20"/>
      <c r="VQR139" s="20"/>
      <c r="VQS139" s="20"/>
      <c r="VQT139" s="20"/>
      <c r="VQU139" s="20"/>
      <c r="VQV139" s="20"/>
      <c r="VQW139" s="20"/>
      <c r="VQX139" s="20"/>
      <c r="VQY139" s="20"/>
      <c r="VQZ139" s="20"/>
      <c r="VRA139" s="20"/>
      <c r="VRB139" s="20"/>
      <c r="VRC139" s="20"/>
      <c r="VRD139" s="20"/>
      <c r="VRE139" s="20"/>
      <c r="VRF139" s="20"/>
      <c r="VRG139" s="20"/>
      <c r="VRH139" s="20"/>
      <c r="VRI139" s="20"/>
      <c r="VRJ139" s="20"/>
      <c r="VRK139" s="20"/>
      <c r="VRL139" s="20"/>
      <c r="VRM139" s="20"/>
      <c r="VRN139" s="20"/>
      <c r="VRO139" s="20"/>
      <c r="VRP139" s="20"/>
      <c r="VRQ139" s="20"/>
      <c r="VRR139" s="20"/>
      <c r="VRS139" s="20"/>
      <c r="VRT139" s="20"/>
      <c r="VRU139" s="20"/>
      <c r="VRV139" s="20"/>
      <c r="VRW139" s="20"/>
      <c r="VRX139" s="20"/>
      <c r="VRY139" s="20"/>
      <c r="VRZ139" s="20"/>
      <c r="VSA139" s="20"/>
      <c r="VSB139" s="20"/>
      <c r="VSC139" s="20"/>
      <c r="VSD139" s="20"/>
      <c r="VSE139" s="20"/>
      <c r="VSF139" s="20"/>
      <c r="VSG139" s="20"/>
      <c r="VSH139" s="20"/>
      <c r="VSI139" s="20"/>
      <c r="VSJ139" s="20"/>
      <c r="VSK139" s="20"/>
      <c r="VSL139" s="20"/>
      <c r="VSM139" s="20"/>
      <c r="VSN139" s="20"/>
      <c r="VSO139" s="20"/>
      <c r="VSP139" s="20"/>
      <c r="VSQ139" s="20"/>
      <c r="VSR139" s="20"/>
      <c r="VSS139" s="20"/>
      <c r="VST139" s="20"/>
      <c r="VSU139" s="20"/>
      <c r="VSV139" s="20"/>
      <c r="VSW139" s="20"/>
      <c r="VSX139" s="20"/>
      <c r="VSY139" s="20"/>
      <c r="VSZ139" s="20"/>
      <c r="VTA139" s="20"/>
      <c r="VTB139" s="20"/>
      <c r="VTC139" s="20"/>
      <c r="VTD139" s="20"/>
      <c r="VTE139" s="20"/>
      <c r="VTF139" s="20"/>
      <c r="VTG139" s="20"/>
      <c r="VTH139" s="20"/>
      <c r="VTI139" s="20"/>
      <c r="VTJ139" s="20"/>
      <c r="VTK139" s="20"/>
      <c r="VTL139" s="20"/>
      <c r="VTM139" s="20"/>
      <c r="VTN139" s="20"/>
      <c r="VTO139" s="20"/>
      <c r="VTP139" s="20"/>
      <c r="VTQ139" s="20"/>
      <c r="VTR139" s="20"/>
      <c r="VTS139" s="20"/>
      <c r="VTT139" s="20"/>
      <c r="VTU139" s="20"/>
      <c r="VTV139" s="20"/>
      <c r="VTW139" s="20"/>
      <c r="VTX139" s="20"/>
      <c r="VTY139" s="20"/>
      <c r="VTZ139" s="20"/>
      <c r="VUA139" s="20"/>
      <c r="VUB139" s="20"/>
      <c r="VUC139" s="20"/>
      <c r="VUD139" s="20"/>
      <c r="VUE139" s="20"/>
      <c r="VUF139" s="20"/>
      <c r="VUG139" s="20"/>
      <c r="VUH139" s="20"/>
      <c r="VUI139" s="20"/>
      <c r="VUJ139" s="20"/>
      <c r="VUK139" s="20"/>
      <c r="VUL139" s="20"/>
      <c r="VUM139" s="20"/>
      <c r="VUN139" s="20"/>
      <c r="VUO139" s="20"/>
      <c r="VUP139" s="20"/>
      <c r="VUQ139" s="20"/>
      <c r="VUR139" s="20"/>
      <c r="VUS139" s="20"/>
      <c r="VUT139" s="20"/>
      <c r="VUU139" s="20"/>
      <c r="VUV139" s="20"/>
      <c r="VUW139" s="20"/>
      <c r="VUX139" s="20"/>
      <c r="VUY139" s="20"/>
      <c r="VUZ139" s="20"/>
      <c r="VVA139" s="20"/>
      <c r="VVB139" s="20"/>
      <c r="VVC139" s="20"/>
      <c r="VVD139" s="20"/>
      <c r="VVE139" s="20"/>
      <c r="VVF139" s="20"/>
      <c r="VVG139" s="20"/>
      <c r="VVH139" s="20"/>
      <c r="VVI139" s="20"/>
      <c r="VVJ139" s="20"/>
      <c r="VVK139" s="20"/>
      <c r="VVL139" s="20"/>
      <c r="VVM139" s="20"/>
      <c r="VVN139" s="20"/>
      <c r="VVO139" s="20"/>
      <c r="VVP139" s="20"/>
      <c r="VVQ139" s="20"/>
      <c r="VVR139" s="20"/>
      <c r="VVS139" s="20"/>
      <c r="VVT139" s="20"/>
      <c r="VVU139" s="20"/>
      <c r="VVV139" s="20"/>
      <c r="VVW139" s="20"/>
      <c r="VVX139" s="20"/>
      <c r="VVY139" s="20"/>
      <c r="VVZ139" s="20"/>
      <c r="VWA139" s="20"/>
      <c r="VWB139" s="20"/>
      <c r="VWC139" s="20"/>
      <c r="VWD139" s="20"/>
      <c r="VWE139" s="20"/>
      <c r="VWF139" s="20"/>
      <c r="VWG139" s="20"/>
      <c r="VWH139" s="20"/>
      <c r="VWI139" s="20"/>
      <c r="VWJ139" s="20"/>
      <c r="VWK139" s="20"/>
      <c r="VWL139" s="20"/>
      <c r="VWM139" s="20"/>
      <c r="VWN139" s="20"/>
      <c r="VWO139" s="20"/>
      <c r="VWP139" s="20"/>
      <c r="VWQ139" s="20"/>
      <c r="VWR139" s="20"/>
      <c r="VWS139" s="20"/>
      <c r="VWT139" s="20"/>
      <c r="VWU139" s="20"/>
      <c r="VWV139" s="20"/>
      <c r="VWW139" s="20"/>
      <c r="VWX139" s="20"/>
      <c r="VWY139" s="20"/>
      <c r="VWZ139" s="20"/>
      <c r="VXA139" s="20"/>
      <c r="VXB139" s="20"/>
      <c r="VXC139" s="20"/>
      <c r="VXD139" s="20"/>
      <c r="VXE139" s="20"/>
      <c r="VXF139" s="20"/>
      <c r="VXG139" s="20"/>
      <c r="VXH139" s="20"/>
      <c r="VXI139" s="20"/>
      <c r="VXJ139" s="20"/>
      <c r="VXK139" s="20"/>
      <c r="VXL139" s="20"/>
      <c r="VXM139" s="20"/>
      <c r="VXN139" s="20"/>
      <c r="VXO139" s="20"/>
      <c r="VXP139" s="20"/>
      <c r="VXQ139" s="20"/>
      <c r="VXR139" s="20"/>
      <c r="VXS139" s="20"/>
      <c r="VXT139" s="20"/>
      <c r="VXU139" s="20"/>
      <c r="VXV139" s="20"/>
      <c r="VXW139" s="20"/>
      <c r="VXX139" s="20"/>
      <c r="VXY139" s="20"/>
      <c r="VXZ139" s="20"/>
      <c r="VYA139" s="20"/>
      <c r="VYB139" s="20"/>
      <c r="VYC139" s="20"/>
      <c r="VYD139" s="20"/>
      <c r="VYE139" s="20"/>
      <c r="VYF139" s="20"/>
      <c r="VYG139" s="20"/>
      <c r="VYH139" s="20"/>
      <c r="VYI139" s="20"/>
      <c r="VYJ139" s="20"/>
      <c r="VYK139" s="20"/>
      <c r="VYL139" s="20"/>
      <c r="VYM139" s="20"/>
      <c r="VYN139" s="20"/>
      <c r="VYO139" s="20"/>
      <c r="VYP139" s="20"/>
      <c r="VYQ139" s="20"/>
      <c r="VYR139" s="20"/>
      <c r="VYS139" s="20"/>
      <c r="VYT139" s="20"/>
      <c r="VYU139" s="20"/>
      <c r="VYV139" s="20"/>
      <c r="VYW139" s="20"/>
      <c r="VYX139" s="20"/>
      <c r="VYY139" s="20"/>
      <c r="VYZ139" s="20"/>
      <c r="VZA139" s="20"/>
      <c r="VZB139" s="20"/>
      <c r="VZC139" s="20"/>
      <c r="VZD139" s="20"/>
      <c r="VZE139" s="20"/>
      <c r="VZF139" s="20"/>
      <c r="VZG139" s="20"/>
      <c r="VZH139" s="20"/>
      <c r="VZI139" s="20"/>
      <c r="VZJ139" s="20"/>
      <c r="VZK139" s="20"/>
      <c r="VZL139" s="20"/>
      <c r="VZM139" s="20"/>
      <c r="VZN139" s="20"/>
      <c r="VZO139" s="20"/>
      <c r="VZP139" s="20"/>
      <c r="VZQ139" s="20"/>
      <c r="VZR139" s="20"/>
      <c r="VZS139" s="20"/>
      <c r="VZT139" s="20"/>
      <c r="VZU139" s="20"/>
      <c r="VZV139" s="20"/>
      <c r="VZW139" s="20"/>
      <c r="VZX139" s="20"/>
      <c r="VZY139" s="20"/>
      <c r="VZZ139" s="20"/>
      <c r="WAA139" s="20"/>
      <c r="WAB139" s="20"/>
      <c r="WAC139" s="20"/>
      <c r="WAD139" s="20"/>
      <c r="WAE139" s="20"/>
      <c r="WAF139" s="20"/>
      <c r="WAG139" s="20"/>
      <c r="WAH139" s="20"/>
      <c r="WAI139" s="20"/>
      <c r="WAJ139" s="20"/>
      <c r="WAK139" s="20"/>
      <c r="WAL139" s="20"/>
      <c r="WAM139" s="20"/>
      <c r="WAN139" s="20"/>
      <c r="WAO139" s="20"/>
      <c r="WAP139" s="20"/>
      <c r="WAQ139" s="20"/>
      <c r="WAR139" s="20"/>
      <c r="WAS139" s="20"/>
      <c r="WAT139" s="20"/>
      <c r="WAU139" s="20"/>
      <c r="WAV139" s="20"/>
      <c r="WAW139" s="20"/>
      <c r="WAX139" s="20"/>
      <c r="WAY139" s="20"/>
      <c r="WAZ139" s="20"/>
      <c r="WBA139" s="20"/>
      <c r="WBB139" s="20"/>
      <c r="WBC139" s="20"/>
      <c r="WBD139" s="20"/>
      <c r="WBE139" s="20"/>
      <c r="WBF139" s="20"/>
      <c r="WBG139" s="20"/>
      <c r="WBH139" s="20"/>
      <c r="WBI139" s="20"/>
      <c r="WBJ139" s="20"/>
      <c r="WBK139" s="20"/>
      <c r="WBL139" s="20"/>
      <c r="WBM139" s="20"/>
      <c r="WBN139" s="20"/>
      <c r="WBO139" s="20"/>
      <c r="WBP139" s="20"/>
      <c r="WBQ139" s="20"/>
      <c r="WBR139" s="20"/>
      <c r="WBS139" s="20"/>
      <c r="WBT139" s="20"/>
      <c r="WBU139" s="20"/>
      <c r="WBV139" s="20"/>
      <c r="WBW139" s="20"/>
      <c r="WBX139" s="20"/>
      <c r="WBY139" s="20"/>
      <c r="WBZ139" s="20"/>
      <c r="WCA139" s="20"/>
      <c r="WCB139" s="20"/>
      <c r="WCC139" s="20"/>
      <c r="WCD139" s="20"/>
      <c r="WCE139" s="20"/>
      <c r="WCF139" s="20"/>
      <c r="WCG139" s="20"/>
      <c r="WCH139" s="20"/>
      <c r="WCI139" s="20"/>
      <c r="WCJ139" s="20"/>
      <c r="WCK139" s="20"/>
      <c r="WCL139" s="20"/>
      <c r="WCM139" s="20"/>
      <c r="WCN139" s="20"/>
      <c r="WCO139" s="20"/>
      <c r="WCP139" s="20"/>
      <c r="WCQ139" s="20"/>
      <c r="WCR139" s="20"/>
      <c r="WCS139" s="20"/>
      <c r="WCT139" s="20"/>
      <c r="WCU139" s="20"/>
      <c r="WCV139" s="20"/>
      <c r="WCW139" s="20"/>
      <c r="WCX139" s="20"/>
      <c r="WCY139" s="20"/>
      <c r="WCZ139" s="20"/>
      <c r="WDA139" s="20"/>
      <c r="WDB139" s="20"/>
      <c r="WDC139" s="20"/>
      <c r="WDD139" s="20"/>
      <c r="WDE139" s="20"/>
      <c r="WDF139" s="20"/>
      <c r="WDG139" s="20"/>
      <c r="WDH139" s="20"/>
      <c r="WDI139" s="20"/>
      <c r="WDJ139" s="20"/>
      <c r="WDK139" s="20"/>
      <c r="WDL139" s="20"/>
      <c r="WDM139" s="20"/>
      <c r="WDN139" s="20"/>
      <c r="WDO139" s="20"/>
      <c r="WDP139" s="20"/>
      <c r="WDQ139" s="20"/>
      <c r="WDR139" s="20"/>
      <c r="WDS139" s="20"/>
      <c r="WDT139" s="20"/>
      <c r="WDU139" s="20"/>
      <c r="WDV139" s="20"/>
      <c r="WDW139" s="20"/>
      <c r="WDX139" s="20"/>
      <c r="WDY139" s="20"/>
      <c r="WDZ139" s="20"/>
      <c r="WEA139" s="20"/>
      <c r="WEB139" s="20"/>
      <c r="WEC139" s="20"/>
      <c r="WED139" s="20"/>
      <c r="WEE139" s="20"/>
      <c r="WEF139" s="20"/>
      <c r="WEG139" s="20"/>
      <c r="WEH139" s="20"/>
      <c r="WEI139" s="20"/>
      <c r="WEJ139" s="20"/>
      <c r="WEK139" s="20"/>
      <c r="WEL139" s="20"/>
      <c r="WEM139" s="20"/>
      <c r="WEN139" s="20"/>
      <c r="WEO139" s="20"/>
      <c r="WEP139" s="20"/>
      <c r="WEQ139" s="20"/>
      <c r="WER139" s="20"/>
      <c r="WES139" s="20"/>
      <c r="WET139" s="20"/>
      <c r="WEU139" s="20"/>
      <c r="WEV139" s="20"/>
      <c r="WEW139" s="20"/>
      <c r="WEX139" s="20"/>
      <c r="WEY139" s="20"/>
      <c r="WEZ139" s="20"/>
      <c r="WFA139" s="20"/>
      <c r="WFB139" s="20"/>
      <c r="WFC139" s="20"/>
      <c r="WFD139" s="20"/>
      <c r="WFE139" s="20"/>
      <c r="WFF139" s="20"/>
      <c r="WFG139" s="20"/>
      <c r="WFH139" s="20"/>
      <c r="WFI139" s="20"/>
      <c r="WFJ139" s="20"/>
      <c r="WFK139" s="20"/>
      <c r="WFL139" s="20"/>
      <c r="WFM139" s="20"/>
      <c r="WFN139" s="20"/>
      <c r="WFO139" s="20"/>
      <c r="WFP139" s="20"/>
      <c r="WFQ139" s="20"/>
      <c r="WFR139" s="20"/>
      <c r="WFS139" s="20"/>
      <c r="WFT139" s="20"/>
      <c r="WFU139" s="20"/>
      <c r="WFV139" s="20"/>
      <c r="WFW139" s="20"/>
      <c r="WFX139" s="20"/>
      <c r="WFY139" s="20"/>
      <c r="WFZ139" s="20"/>
      <c r="WGA139" s="20"/>
      <c r="WGB139" s="20"/>
      <c r="WGC139" s="20"/>
      <c r="WGD139" s="20"/>
      <c r="WGE139" s="20"/>
      <c r="WGF139" s="20"/>
      <c r="WGG139" s="20"/>
      <c r="WGH139" s="20"/>
      <c r="WGI139" s="20"/>
      <c r="WGJ139" s="20"/>
      <c r="WGK139" s="20"/>
      <c r="WGL139" s="20"/>
      <c r="WGM139" s="20"/>
      <c r="WGN139" s="20"/>
      <c r="WGO139" s="20"/>
      <c r="WGP139" s="20"/>
      <c r="WGQ139" s="20"/>
      <c r="WGR139" s="20"/>
      <c r="WGS139" s="20"/>
      <c r="WGT139" s="20"/>
      <c r="WGU139" s="20"/>
      <c r="WGV139" s="20"/>
      <c r="WGW139" s="20"/>
      <c r="WGX139" s="20"/>
      <c r="WGY139" s="20"/>
      <c r="WGZ139" s="20"/>
      <c r="WHA139" s="20"/>
      <c r="WHB139" s="20"/>
      <c r="WHC139" s="20"/>
      <c r="WHD139" s="20"/>
      <c r="WHE139" s="20"/>
      <c r="WHF139" s="20"/>
      <c r="WHG139" s="20"/>
      <c r="WHH139" s="20"/>
      <c r="WHI139" s="20"/>
      <c r="WHJ139" s="20"/>
      <c r="WHK139" s="20"/>
      <c r="WHL139" s="20"/>
      <c r="WHM139" s="20"/>
      <c r="WHN139" s="20"/>
      <c r="WHO139" s="20"/>
      <c r="WHP139" s="20"/>
      <c r="WHQ139" s="20"/>
      <c r="WHR139" s="20"/>
      <c r="WHS139" s="20"/>
      <c r="WHT139" s="20"/>
      <c r="WHU139" s="20"/>
      <c r="WHV139" s="20"/>
      <c r="WHW139" s="20"/>
      <c r="WHX139" s="20"/>
      <c r="WHY139" s="20"/>
      <c r="WHZ139" s="20"/>
      <c r="WIA139" s="20"/>
      <c r="WIB139" s="20"/>
      <c r="WIC139" s="20"/>
      <c r="WID139" s="20"/>
      <c r="WIE139" s="20"/>
      <c r="WIF139" s="20"/>
      <c r="WIG139" s="20"/>
      <c r="WIH139" s="20"/>
      <c r="WII139" s="20"/>
      <c r="WIJ139" s="20"/>
      <c r="WIK139" s="20"/>
      <c r="WIL139" s="20"/>
      <c r="WIM139" s="20"/>
      <c r="WIN139" s="20"/>
      <c r="WIO139" s="20"/>
      <c r="WIP139" s="20"/>
      <c r="WIQ139" s="20"/>
      <c r="WIR139" s="20"/>
      <c r="WIS139" s="20"/>
      <c r="WIT139" s="20"/>
      <c r="WIU139" s="20"/>
      <c r="WIV139" s="20"/>
      <c r="WIW139" s="20"/>
      <c r="WIX139" s="20"/>
      <c r="WIY139" s="20"/>
      <c r="WIZ139" s="20"/>
      <c r="WJA139" s="20"/>
      <c r="WJB139" s="20"/>
      <c r="WJC139" s="20"/>
      <c r="WJD139" s="20"/>
      <c r="WJE139" s="20"/>
      <c r="WJF139" s="20"/>
      <c r="WJG139" s="20"/>
      <c r="WJH139" s="20"/>
      <c r="WJI139" s="20"/>
      <c r="WJJ139" s="20"/>
      <c r="WJK139" s="20"/>
      <c r="WJL139" s="20"/>
      <c r="WJM139" s="20"/>
      <c r="WJN139" s="20"/>
      <c r="WJO139" s="20"/>
      <c r="WJP139" s="20"/>
      <c r="WJQ139" s="20"/>
      <c r="WJR139" s="20"/>
      <c r="WJS139" s="20"/>
      <c r="WJT139" s="20"/>
      <c r="WJU139" s="20"/>
      <c r="WJV139" s="20"/>
      <c r="WJW139" s="20"/>
      <c r="WJX139" s="20"/>
      <c r="WJY139" s="20"/>
      <c r="WJZ139" s="20"/>
      <c r="WKA139" s="20"/>
      <c r="WKB139" s="20"/>
      <c r="WKC139" s="20"/>
      <c r="WKD139" s="20"/>
      <c r="WKE139" s="20"/>
      <c r="WKF139" s="20"/>
      <c r="WKG139" s="20"/>
      <c r="WKH139" s="20"/>
      <c r="WKI139" s="20"/>
      <c r="WKJ139" s="20"/>
      <c r="WKK139" s="20"/>
      <c r="WKL139" s="20"/>
      <c r="WKM139" s="20"/>
      <c r="WKN139" s="20"/>
      <c r="WKO139" s="20"/>
      <c r="WKP139" s="20"/>
      <c r="WKQ139" s="20"/>
      <c r="WKR139" s="20"/>
      <c r="WKS139" s="20"/>
      <c r="WKT139" s="20"/>
      <c r="WKU139" s="20"/>
      <c r="WKV139" s="20"/>
      <c r="WKW139" s="20"/>
      <c r="WKX139" s="20"/>
      <c r="WKY139" s="20"/>
      <c r="WKZ139" s="20"/>
      <c r="WLA139" s="20"/>
      <c r="WLB139" s="20"/>
      <c r="WLC139" s="20"/>
      <c r="WLD139" s="20"/>
      <c r="WLE139" s="20"/>
      <c r="WLF139" s="20"/>
      <c r="WLG139" s="20"/>
      <c r="WLH139" s="20"/>
      <c r="WLI139" s="20"/>
      <c r="WLJ139" s="20"/>
      <c r="WLK139" s="20"/>
      <c r="WLL139" s="20"/>
      <c r="WLM139" s="20"/>
      <c r="WLN139" s="20"/>
      <c r="WLO139" s="20"/>
      <c r="WLP139" s="20"/>
      <c r="WLQ139" s="20"/>
      <c r="WLR139" s="20"/>
      <c r="WLS139" s="20"/>
      <c r="WLT139" s="20"/>
      <c r="WLU139" s="20"/>
      <c r="WLV139" s="20"/>
      <c r="WLW139" s="20"/>
      <c r="WLX139" s="20"/>
      <c r="WLY139" s="20"/>
      <c r="WLZ139" s="20"/>
      <c r="WMA139" s="20"/>
      <c r="WMB139" s="20"/>
      <c r="WMC139" s="20"/>
      <c r="WMD139" s="20"/>
      <c r="WME139" s="20"/>
      <c r="WMF139" s="20"/>
      <c r="WMG139" s="20"/>
      <c r="WMH139" s="20"/>
      <c r="WMI139" s="20"/>
      <c r="WMJ139" s="20"/>
      <c r="WMK139" s="20"/>
      <c r="WML139" s="20"/>
      <c r="WMM139" s="20"/>
      <c r="WMN139" s="20"/>
      <c r="WMO139" s="20"/>
      <c r="WMP139" s="20"/>
      <c r="WMQ139" s="20"/>
      <c r="WMR139" s="20"/>
      <c r="WMS139" s="20"/>
      <c r="WMT139" s="20"/>
      <c r="WMU139" s="20"/>
      <c r="WMV139" s="20"/>
      <c r="WMW139" s="20"/>
      <c r="WMX139" s="20"/>
      <c r="WMY139" s="20"/>
      <c r="WMZ139" s="20"/>
      <c r="WNA139" s="20"/>
      <c r="WNB139" s="20"/>
      <c r="WNC139" s="20"/>
      <c r="WND139" s="20"/>
      <c r="WNE139" s="20"/>
      <c r="WNF139" s="20"/>
      <c r="WNG139" s="20"/>
      <c r="WNH139" s="20"/>
      <c r="WNI139" s="20"/>
      <c r="WNJ139" s="20"/>
      <c r="WNK139" s="20"/>
      <c r="WNL139" s="20"/>
      <c r="WNM139" s="20"/>
      <c r="WNN139" s="20"/>
      <c r="WNO139" s="20"/>
      <c r="WNP139" s="20"/>
      <c r="WNQ139" s="20"/>
      <c r="WNR139" s="20"/>
      <c r="WNS139" s="20"/>
      <c r="WNT139" s="20"/>
      <c r="WNU139" s="20"/>
      <c r="WNV139" s="20"/>
      <c r="WNW139" s="20"/>
      <c r="WNX139" s="20"/>
      <c r="WNY139" s="20"/>
      <c r="WNZ139" s="20"/>
      <c r="WOA139" s="20"/>
      <c r="WOB139" s="20"/>
      <c r="WOC139" s="20"/>
      <c r="WOD139" s="20"/>
      <c r="WOE139" s="20"/>
      <c r="WOF139" s="20"/>
      <c r="WOG139" s="20"/>
      <c r="WOH139" s="20"/>
      <c r="WOI139" s="20"/>
      <c r="WOJ139" s="20"/>
      <c r="WOK139" s="20"/>
      <c r="WOL139" s="20"/>
      <c r="WOM139" s="20"/>
      <c r="WON139" s="20"/>
      <c r="WOO139" s="20"/>
      <c r="WOP139" s="20"/>
      <c r="WOQ139" s="20"/>
      <c r="WOR139" s="20"/>
      <c r="WOS139" s="20"/>
      <c r="WOT139" s="20"/>
      <c r="WOU139" s="20"/>
      <c r="WOV139" s="20"/>
      <c r="WOW139" s="20"/>
      <c r="WOX139" s="20"/>
      <c r="WOY139" s="20"/>
      <c r="WOZ139" s="20"/>
      <c r="WPA139" s="20"/>
      <c r="WPB139" s="20"/>
      <c r="WPC139" s="20"/>
      <c r="WPD139" s="20"/>
      <c r="WPE139" s="20"/>
      <c r="WPF139" s="20"/>
      <c r="WPG139" s="20"/>
      <c r="WPH139" s="20"/>
      <c r="WPI139" s="20"/>
      <c r="WPJ139" s="20"/>
      <c r="WPK139" s="20"/>
      <c r="WPL139" s="20"/>
      <c r="WPM139" s="20"/>
      <c r="WPN139" s="20"/>
      <c r="WPO139" s="20"/>
      <c r="WPP139" s="20"/>
      <c r="WPQ139" s="20"/>
      <c r="WPR139" s="20"/>
      <c r="WPS139" s="20"/>
      <c r="WPT139" s="20"/>
      <c r="WPU139" s="20"/>
      <c r="WPV139" s="20"/>
      <c r="WPW139" s="20"/>
      <c r="WPX139" s="20"/>
      <c r="WPY139" s="20"/>
      <c r="WPZ139" s="20"/>
      <c r="WQA139" s="20"/>
      <c r="WQB139" s="20"/>
      <c r="WQC139" s="20"/>
      <c r="WQD139" s="20"/>
      <c r="WQE139" s="20"/>
      <c r="WQF139" s="20"/>
      <c r="WQG139" s="20"/>
      <c r="WQH139" s="20"/>
      <c r="WQI139" s="20"/>
      <c r="WQJ139" s="20"/>
      <c r="WQK139" s="20"/>
      <c r="WQL139" s="20"/>
      <c r="WQM139" s="20"/>
      <c r="WQN139" s="20"/>
      <c r="WQO139" s="20"/>
      <c r="WQP139" s="20"/>
      <c r="WQQ139" s="20"/>
      <c r="WQR139" s="20"/>
      <c r="WQS139" s="20"/>
      <c r="WQT139" s="20"/>
      <c r="WQU139" s="20"/>
      <c r="WQV139" s="20"/>
      <c r="WQW139" s="20"/>
      <c r="WQX139" s="20"/>
      <c r="WQY139" s="20"/>
      <c r="WQZ139" s="20"/>
      <c r="WRA139" s="20"/>
      <c r="WRB139" s="20"/>
      <c r="WRC139" s="20"/>
      <c r="WRD139" s="20"/>
      <c r="WRE139" s="20"/>
      <c r="WRF139" s="20"/>
      <c r="WRG139" s="20"/>
      <c r="WRH139" s="20"/>
      <c r="WRI139" s="20"/>
      <c r="WRJ139" s="20"/>
      <c r="WRK139" s="20"/>
      <c r="WRL139" s="20"/>
      <c r="WRM139" s="20"/>
      <c r="WRN139" s="20"/>
      <c r="WRO139" s="20"/>
      <c r="WRP139" s="20"/>
      <c r="WRQ139" s="20"/>
      <c r="WRR139" s="20"/>
      <c r="WRS139" s="20"/>
      <c r="WRT139" s="20"/>
      <c r="WRU139" s="20"/>
      <c r="WRV139" s="20"/>
      <c r="WRW139" s="20"/>
      <c r="WRX139" s="20"/>
      <c r="WRY139" s="20"/>
      <c r="WRZ139" s="20"/>
      <c r="WSA139" s="20"/>
      <c r="WSB139" s="20"/>
      <c r="WSC139" s="20"/>
      <c r="WSD139" s="20"/>
      <c r="WSE139" s="20"/>
      <c r="WSF139" s="20"/>
      <c r="WSG139" s="20"/>
      <c r="WSH139" s="20"/>
      <c r="WSI139" s="20"/>
      <c r="WSJ139" s="20"/>
      <c r="WSK139" s="20"/>
      <c r="WSL139" s="20"/>
      <c r="WSM139" s="20"/>
      <c r="WSN139" s="20"/>
      <c r="WSO139" s="20"/>
      <c r="WSP139" s="20"/>
      <c r="WSQ139" s="20"/>
      <c r="WSR139" s="20"/>
      <c r="WSS139" s="20"/>
      <c r="WST139" s="20"/>
      <c r="WSU139" s="20"/>
      <c r="WSV139" s="20"/>
      <c r="WSW139" s="20"/>
      <c r="WSX139" s="20"/>
      <c r="WSY139" s="20"/>
      <c r="WSZ139" s="20"/>
      <c r="WTA139" s="20"/>
      <c r="WTB139" s="20"/>
      <c r="WTC139" s="20"/>
      <c r="WTD139" s="20"/>
      <c r="WTE139" s="20"/>
      <c r="WTF139" s="20"/>
      <c r="WTG139" s="20"/>
      <c r="WTH139" s="20"/>
      <c r="WTI139" s="20"/>
      <c r="WTJ139" s="20"/>
      <c r="WTK139" s="20"/>
      <c r="WTL139" s="20"/>
      <c r="WTM139" s="20"/>
      <c r="WTN139" s="20"/>
      <c r="WTO139" s="20"/>
      <c r="WTP139" s="20"/>
      <c r="WTQ139" s="20"/>
      <c r="WTR139" s="20"/>
      <c r="WTS139" s="20"/>
      <c r="WTT139" s="20"/>
      <c r="WTU139" s="20"/>
      <c r="WTV139" s="20"/>
      <c r="WTW139" s="20"/>
      <c r="WTX139" s="20"/>
      <c r="WTY139" s="20"/>
      <c r="WTZ139" s="20"/>
      <c r="WUA139" s="20"/>
      <c r="WUB139" s="20"/>
      <c r="WUC139" s="20"/>
      <c r="WUD139" s="20"/>
      <c r="WUE139" s="20"/>
      <c r="WUF139" s="20"/>
      <c r="WUG139" s="20"/>
      <c r="WUH139" s="20"/>
      <c r="WUI139" s="20"/>
      <c r="WUJ139" s="20"/>
      <c r="WUK139" s="20"/>
      <c r="WUL139" s="20"/>
      <c r="WUM139" s="20"/>
      <c r="WUN139" s="20"/>
      <c r="WUO139" s="20"/>
      <c r="WUP139" s="20"/>
      <c r="WUQ139" s="20"/>
      <c r="WUR139" s="20"/>
      <c r="WUS139" s="20"/>
      <c r="WUT139" s="20"/>
      <c r="WUU139" s="20"/>
      <c r="WUV139" s="20"/>
      <c r="WUW139" s="20"/>
      <c r="WUX139" s="20"/>
      <c r="WUY139" s="20"/>
      <c r="WUZ139" s="20"/>
      <c r="WVA139" s="20"/>
      <c r="WVB139" s="20"/>
      <c r="WVC139" s="20"/>
      <c r="WVD139" s="20"/>
      <c r="WVE139" s="20"/>
      <c r="WVF139" s="20"/>
      <c r="WVG139" s="20"/>
      <c r="WVH139" s="20"/>
      <c r="WVI139" s="20"/>
      <c r="WVJ139" s="20"/>
      <c r="WVK139" s="20"/>
      <c r="WVL139" s="20"/>
      <c r="WVM139" s="20"/>
      <c r="WVN139" s="20"/>
      <c r="WVO139" s="20"/>
      <c r="WVP139" s="20"/>
      <c r="WVQ139" s="20"/>
      <c r="WVR139" s="20"/>
      <c r="WVS139" s="20"/>
      <c r="WVT139" s="20"/>
      <c r="WVU139" s="20"/>
      <c r="WVV139" s="20"/>
      <c r="WVW139" s="20"/>
      <c r="WVX139" s="20"/>
      <c r="WVY139" s="20"/>
      <c r="WVZ139" s="20"/>
      <c r="WWA139" s="20"/>
      <c r="WWB139" s="20"/>
      <c r="WWC139" s="20"/>
      <c r="WWD139" s="20"/>
      <c r="WWE139" s="20"/>
      <c r="WWF139" s="20"/>
      <c r="WWG139" s="20"/>
      <c r="WWH139" s="20"/>
      <c r="WWI139" s="20"/>
      <c r="WWJ139" s="20"/>
      <c r="WWK139" s="20"/>
      <c r="WWL139" s="20"/>
      <c r="WWM139" s="20"/>
      <c r="WWN139" s="20"/>
      <c r="WWO139" s="20"/>
      <c r="WWP139" s="20"/>
      <c r="WWQ139" s="20"/>
      <c r="WWR139" s="20"/>
      <c r="WWS139" s="20"/>
      <c r="WWT139" s="20"/>
      <c r="WWU139" s="20"/>
      <c r="WWV139" s="20"/>
      <c r="WWW139" s="20"/>
      <c r="WWX139" s="20"/>
      <c r="WWY139" s="20"/>
      <c r="WWZ139" s="20"/>
      <c r="WXA139" s="20"/>
      <c r="WXB139" s="20"/>
      <c r="WXC139" s="20"/>
      <c r="WXD139" s="20"/>
      <c r="WXE139" s="20"/>
      <c r="WXF139" s="20"/>
      <c r="WXG139" s="20"/>
      <c r="WXH139" s="20"/>
      <c r="WXI139" s="20"/>
      <c r="WXJ139" s="20"/>
      <c r="WXK139" s="20"/>
      <c r="WXL139" s="20"/>
      <c r="WXM139" s="20"/>
      <c r="WXN139" s="20"/>
      <c r="WXO139" s="20"/>
      <c r="WXP139" s="20"/>
      <c r="WXQ139" s="20"/>
      <c r="WXR139" s="20"/>
      <c r="WXS139" s="20"/>
      <c r="WXT139" s="20"/>
      <c r="WXU139" s="20"/>
      <c r="WXV139" s="20"/>
      <c r="WXW139" s="20"/>
      <c r="WXX139" s="20"/>
      <c r="WXY139" s="20"/>
      <c r="WXZ139" s="20"/>
      <c r="WYA139" s="20"/>
      <c r="WYB139" s="20"/>
      <c r="WYC139" s="20"/>
      <c r="WYD139" s="20"/>
      <c r="WYE139" s="20"/>
      <c r="WYF139" s="20"/>
      <c r="WYG139" s="20"/>
      <c r="WYH139" s="20"/>
      <c r="WYI139" s="20"/>
      <c r="WYJ139" s="20"/>
      <c r="WYK139" s="20"/>
      <c r="WYL139" s="20"/>
      <c r="WYM139" s="20"/>
      <c r="WYN139" s="20"/>
      <c r="WYO139" s="20"/>
      <c r="WYP139" s="20"/>
      <c r="WYQ139" s="20"/>
      <c r="WYR139" s="20"/>
      <c r="WYS139" s="20"/>
      <c r="WYT139" s="20"/>
      <c r="WYU139" s="20"/>
      <c r="WYV139" s="20"/>
      <c r="WYW139" s="20"/>
      <c r="WYX139" s="20"/>
      <c r="WYY139" s="20"/>
      <c r="WYZ139" s="20"/>
      <c r="WZA139" s="20"/>
      <c r="WZB139" s="20"/>
      <c r="WZC139" s="20"/>
      <c r="WZD139" s="20"/>
      <c r="WZE139" s="20"/>
      <c r="WZF139" s="20"/>
      <c r="WZG139" s="20"/>
      <c r="WZH139" s="20"/>
      <c r="WZI139" s="20"/>
      <c r="WZJ139" s="20"/>
      <c r="WZK139" s="20"/>
      <c r="WZL139" s="20"/>
      <c r="WZM139" s="20"/>
      <c r="WZN139" s="20"/>
      <c r="WZO139" s="20"/>
      <c r="WZP139" s="20"/>
      <c r="WZQ139" s="20"/>
      <c r="WZR139" s="20"/>
      <c r="WZS139" s="20"/>
      <c r="WZT139" s="20"/>
      <c r="WZU139" s="20"/>
      <c r="WZV139" s="20"/>
      <c r="WZW139" s="20"/>
      <c r="WZX139" s="20"/>
      <c r="WZY139" s="20"/>
      <c r="WZZ139" s="20"/>
      <c r="XAA139" s="20"/>
      <c r="XAB139" s="20"/>
      <c r="XAC139" s="20"/>
      <c r="XAD139" s="20"/>
      <c r="XAE139" s="20"/>
      <c r="XAF139" s="20"/>
      <c r="XAG139" s="20"/>
      <c r="XAH139" s="20"/>
      <c r="XAI139" s="20"/>
      <c r="XAJ139" s="20"/>
      <c r="XAK139" s="20"/>
      <c r="XAL139" s="20"/>
      <c r="XAM139" s="20"/>
      <c r="XAN139" s="20"/>
      <c r="XAO139" s="20"/>
      <c r="XAP139" s="20"/>
      <c r="XAQ139" s="20"/>
      <c r="XAR139" s="20"/>
      <c r="XAS139" s="20"/>
      <c r="XAT139" s="20"/>
      <c r="XAU139" s="20"/>
      <c r="XAV139" s="20"/>
      <c r="XAW139" s="20"/>
      <c r="XAX139" s="20"/>
      <c r="XAY139" s="20"/>
      <c r="XAZ139" s="20"/>
      <c r="XBA139" s="20"/>
      <c r="XBB139" s="20"/>
      <c r="XBC139" s="20"/>
      <c r="XBD139" s="20"/>
      <c r="XBE139" s="20"/>
      <c r="XBF139" s="20"/>
      <c r="XBG139" s="20"/>
      <c r="XBH139" s="20"/>
      <c r="XBI139" s="20"/>
      <c r="XBJ139" s="20"/>
      <c r="XBK139" s="20"/>
      <c r="XBL139" s="20"/>
      <c r="XBM139" s="20"/>
      <c r="XBN139" s="20"/>
      <c r="XBO139" s="20"/>
      <c r="XBP139" s="20"/>
      <c r="XBQ139" s="20"/>
      <c r="XBR139" s="20"/>
      <c r="XBS139" s="20"/>
      <c r="XBT139" s="20"/>
      <c r="XBU139" s="20"/>
      <c r="XBV139" s="20"/>
      <c r="XBW139" s="20"/>
      <c r="XBX139" s="20"/>
      <c r="XBY139" s="20"/>
      <c r="XBZ139" s="20"/>
      <c r="XCA139" s="20"/>
      <c r="XCB139" s="20"/>
      <c r="XCC139" s="20"/>
      <c r="XCD139" s="20"/>
      <c r="XCE139" s="20"/>
      <c r="XCF139" s="20"/>
      <c r="XCG139" s="20"/>
      <c r="XCH139" s="20"/>
      <c r="XCI139" s="20"/>
      <c r="XCJ139" s="20"/>
      <c r="XCK139" s="20"/>
      <c r="XCL139" s="20"/>
      <c r="XCM139" s="20"/>
      <c r="XCN139" s="20"/>
      <c r="XCO139" s="20"/>
      <c r="XCP139" s="20"/>
      <c r="XCQ139" s="20"/>
      <c r="XCR139" s="20"/>
      <c r="XCS139" s="20"/>
      <c r="XCT139" s="20"/>
      <c r="XCU139" s="20"/>
      <c r="XCV139" s="20"/>
      <c r="XCW139" s="20"/>
      <c r="XCX139" s="20"/>
      <c r="XCY139" s="20"/>
      <c r="XCZ139" s="20"/>
      <c r="XDA139" s="20"/>
      <c r="XDB139" s="20"/>
      <c r="XDC139" s="20"/>
      <c r="XDD139" s="20"/>
      <c r="XDE139" s="20"/>
      <c r="XDF139" s="20"/>
      <c r="XDG139" s="20"/>
      <c r="XDH139" s="20"/>
      <c r="XDI139" s="20"/>
      <c r="XDJ139" s="20"/>
      <c r="XDK139" s="20"/>
      <c r="XDL139" s="20"/>
      <c r="XDM139" s="20"/>
      <c r="XDN139" s="20"/>
      <c r="XDO139" s="20"/>
      <c r="XDP139" s="20"/>
      <c r="XDQ139" s="20"/>
      <c r="XDR139" s="20"/>
      <c r="XDS139" s="20"/>
      <c r="XDT139" s="20"/>
      <c r="XDU139" s="20"/>
      <c r="XDV139" s="20"/>
      <c r="XDW139" s="20"/>
      <c r="XDX139" s="20"/>
      <c r="XDY139" s="20"/>
      <c r="XDZ139" s="20"/>
      <c r="XEA139" s="20"/>
      <c r="XEB139" s="20"/>
      <c r="XEC139" s="20"/>
      <c r="XED139" s="20"/>
      <c r="XEE139" s="20"/>
      <c r="XEF139" s="20"/>
      <c r="XEG139" s="20"/>
      <c r="XEH139" s="20"/>
      <c r="XEI139" s="20"/>
      <c r="XEJ139" s="20"/>
      <c r="XEK139" s="20"/>
      <c r="XEL139" s="20"/>
      <c r="XEM139" s="20"/>
      <c r="XEN139" s="20"/>
      <c r="XEO139" s="20"/>
      <c r="XEP139" s="20"/>
      <c r="XEQ139" s="20"/>
      <c r="XER139" s="20"/>
      <c r="XES139" s="20"/>
      <c r="XET139" s="20"/>
      <c r="XEU139" s="20"/>
      <c r="XEV139" s="20"/>
      <c r="XEW139" s="20"/>
      <c r="XEX139" s="20"/>
      <c r="XEY139" s="20"/>
    </row>
    <row r="140" spans="1:16379" x14ac:dyDescent="0.25">
      <c r="C140" s="19"/>
      <c r="H140" s="15"/>
      <c r="I140" s="22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  <c r="IU140" s="20"/>
      <c r="IV140" s="20"/>
      <c r="IW140" s="20"/>
      <c r="IX140" s="20"/>
      <c r="IY140" s="20"/>
      <c r="IZ140" s="20"/>
      <c r="JA140" s="20"/>
      <c r="JB140" s="20"/>
      <c r="JC140" s="20"/>
      <c r="JD140" s="20"/>
      <c r="JE140" s="20"/>
      <c r="JF140" s="20"/>
      <c r="JG140" s="20"/>
      <c r="JH140" s="20"/>
      <c r="JI140" s="20"/>
      <c r="JJ140" s="20"/>
      <c r="JK140" s="20"/>
      <c r="JL140" s="20"/>
      <c r="JM140" s="20"/>
      <c r="JN140" s="20"/>
      <c r="JO140" s="20"/>
      <c r="JP140" s="20"/>
      <c r="JQ140" s="20"/>
      <c r="JR140" s="20"/>
      <c r="JS140" s="20"/>
      <c r="JT140" s="20"/>
      <c r="JU140" s="20"/>
      <c r="JV140" s="20"/>
      <c r="JW140" s="20"/>
      <c r="JX140" s="20"/>
      <c r="JY140" s="20"/>
      <c r="JZ140" s="20"/>
      <c r="KA140" s="20"/>
      <c r="KB140" s="20"/>
      <c r="KC140" s="20"/>
      <c r="KD140" s="20"/>
      <c r="KE140" s="20"/>
      <c r="KF140" s="20"/>
      <c r="KG140" s="20"/>
      <c r="KH140" s="20"/>
      <c r="KI140" s="20"/>
      <c r="KJ140" s="20"/>
      <c r="KK140" s="20"/>
      <c r="KL140" s="20"/>
      <c r="KM140" s="20"/>
      <c r="KN140" s="20"/>
      <c r="KO140" s="20"/>
      <c r="KP140" s="20"/>
      <c r="KQ140" s="20"/>
      <c r="KR140" s="20"/>
      <c r="KS140" s="20"/>
      <c r="KT140" s="20"/>
      <c r="KU140" s="20"/>
      <c r="KV140" s="20"/>
      <c r="KW140" s="20"/>
      <c r="KX140" s="20"/>
      <c r="KY140" s="20"/>
      <c r="KZ140" s="20"/>
      <c r="LA140" s="20"/>
      <c r="LB140" s="20"/>
      <c r="LC140" s="20"/>
      <c r="LD140" s="20"/>
      <c r="LE140" s="20"/>
      <c r="LF140" s="20"/>
      <c r="LG140" s="20"/>
      <c r="LH140" s="20"/>
      <c r="LI140" s="20"/>
      <c r="LJ140" s="20"/>
      <c r="LK140" s="20"/>
      <c r="LL140" s="20"/>
      <c r="LM140" s="20"/>
      <c r="LN140" s="20"/>
      <c r="LO140" s="20"/>
      <c r="LP140" s="20"/>
      <c r="LQ140" s="20"/>
      <c r="LR140" s="20"/>
      <c r="LS140" s="20"/>
      <c r="LT140" s="20"/>
      <c r="LU140" s="20"/>
      <c r="LV140" s="20"/>
      <c r="LW140" s="20"/>
      <c r="LX140" s="20"/>
      <c r="LY140" s="20"/>
      <c r="LZ140" s="20"/>
      <c r="MA140" s="20"/>
      <c r="MB140" s="20"/>
      <c r="MC140" s="20"/>
      <c r="MD140" s="20"/>
      <c r="ME140" s="20"/>
      <c r="MF140" s="20"/>
      <c r="MG140" s="20"/>
      <c r="MH140" s="20"/>
      <c r="MI140" s="20"/>
      <c r="MJ140" s="20"/>
      <c r="MK140" s="20"/>
      <c r="ML140" s="20"/>
      <c r="MM140" s="20"/>
      <c r="MN140" s="20"/>
      <c r="MO140" s="20"/>
      <c r="MP140" s="20"/>
      <c r="MQ140" s="20"/>
      <c r="MR140" s="20"/>
      <c r="MS140" s="20"/>
      <c r="MT140" s="20"/>
      <c r="MU140" s="20"/>
      <c r="MV140" s="20"/>
      <c r="MW140" s="20"/>
      <c r="MX140" s="20"/>
      <c r="MY140" s="20"/>
      <c r="MZ140" s="20"/>
      <c r="NA140" s="20"/>
      <c r="NB140" s="20"/>
      <c r="NC140" s="20"/>
      <c r="ND140" s="20"/>
      <c r="NE140" s="20"/>
      <c r="NF140" s="20"/>
      <c r="NG140" s="20"/>
      <c r="NH140" s="20"/>
      <c r="NI140" s="20"/>
      <c r="NJ140" s="20"/>
      <c r="NK140" s="20"/>
      <c r="NL140" s="20"/>
      <c r="NM140" s="20"/>
      <c r="NN140" s="20"/>
      <c r="NO140" s="20"/>
      <c r="NP140" s="20"/>
      <c r="NQ140" s="20"/>
      <c r="NR140" s="20"/>
      <c r="NS140" s="20"/>
      <c r="NT140" s="20"/>
      <c r="NU140" s="20"/>
      <c r="NV140" s="20"/>
      <c r="NW140" s="20"/>
      <c r="NX140" s="20"/>
      <c r="NY140" s="20"/>
      <c r="NZ140" s="20"/>
      <c r="OA140" s="20"/>
      <c r="OB140" s="20"/>
      <c r="OC140" s="20"/>
      <c r="OD140" s="20"/>
      <c r="OE140" s="20"/>
      <c r="OF140" s="20"/>
      <c r="OG140" s="20"/>
      <c r="OH140" s="20"/>
      <c r="OI140" s="20"/>
      <c r="OJ140" s="20"/>
      <c r="OK140" s="20"/>
      <c r="OL140" s="20"/>
      <c r="OM140" s="20"/>
      <c r="ON140" s="20"/>
      <c r="OO140" s="20"/>
      <c r="OP140" s="20"/>
      <c r="OQ140" s="20"/>
      <c r="OR140" s="20"/>
      <c r="OS140" s="20"/>
      <c r="OT140" s="20"/>
      <c r="OU140" s="20"/>
      <c r="OV140" s="20"/>
      <c r="OW140" s="20"/>
      <c r="OX140" s="20"/>
      <c r="OY140" s="20"/>
      <c r="OZ140" s="20"/>
      <c r="PA140" s="20"/>
      <c r="PB140" s="20"/>
      <c r="PC140" s="20"/>
      <c r="PD140" s="20"/>
      <c r="PE140" s="20"/>
      <c r="PF140" s="20"/>
      <c r="PG140" s="20"/>
      <c r="PH140" s="20"/>
      <c r="PI140" s="20"/>
      <c r="PJ140" s="20"/>
      <c r="PK140" s="20"/>
      <c r="PL140" s="20"/>
      <c r="PM140" s="20"/>
      <c r="PN140" s="20"/>
      <c r="PO140" s="20"/>
      <c r="PP140" s="20"/>
      <c r="PQ140" s="20"/>
      <c r="PR140" s="20"/>
      <c r="PS140" s="20"/>
      <c r="PT140" s="20"/>
      <c r="PU140" s="20"/>
      <c r="PV140" s="20"/>
      <c r="PW140" s="20"/>
      <c r="PX140" s="20"/>
      <c r="PY140" s="20"/>
      <c r="PZ140" s="20"/>
      <c r="QA140" s="20"/>
      <c r="QB140" s="20"/>
      <c r="QC140" s="20"/>
      <c r="QD140" s="20"/>
      <c r="QE140" s="20"/>
      <c r="QF140" s="20"/>
      <c r="QG140" s="20"/>
      <c r="QH140" s="20"/>
      <c r="QI140" s="20"/>
      <c r="QJ140" s="20"/>
      <c r="QK140" s="20"/>
      <c r="QL140" s="20"/>
      <c r="QM140" s="20"/>
      <c r="QN140" s="20"/>
      <c r="QO140" s="20"/>
      <c r="QP140" s="20"/>
      <c r="QQ140" s="20"/>
      <c r="QR140" s="20"/>
      <c r="QS140" s="20"/>
      <c r="QT140" s="20"/>
      <c r="QU140" s="20"/>
      <c r="QV140" s="20"/>
      <c r="QW140" s="20"/>
      <c r="QX140" s="20"/>
      <c r="QY140" s="20"/>
      <c r="QZ140" s="20"/>
      <c r="RA140" s="20"/>
      <c r="RB140" s="20"/>
      <c r="RC140" s="20"/>
      <c r="RD140" s="20"/>
      <c r="RE140" s="20"/>
      <c r="RF140" s="20"/>
      <c r="RG140" s="20"/>
      <c r="RH140" s="20"/>
      <c r="RI140" s="20"/>
      <c r="RJ140" s="20"/>
      <c r="RK140" s="20"/>
      <c r="RL140" s="20"/>
      <c r="RM140" s="20"/>
      <c r="RN140" s="20"/>
      <c r="RO140" s="20"/>
      <c r="RP140" s="20"/>
      <c r="RQ140" s="20"/>
      <c r="RR140" s="20"/>
      <c r="RS140" s="20"/>
      <c r="RT140" s="20"/>
      <c r="RU140" s="20"/>
      <c r="RV140" s="20"/>
      <c r="RW140" s="20"/>
      <c r="RX140" s="20"/>
      <c r="RY140" s="20"/>
      <c r="RZ140" s="20"/>
      <c r="SA140" s="20"/>
      <c r="SB140" s="20"/>
      <c r="SC140" s="20"/>
      <c r="SD140" s="20"/>
      <c r="SE140" s="20"/>
      <c r="SF140" s="20"/>
      <c r="SG140" s="20"/>
      <c r="SH140" s="20"/>
      <c r="SI140" s="20"/>
      <c r="SJ140" s="20"/>
      <c r="SK140" s="20"/>
      <c r="SL140" s="20"/>
      <c r="SM140" s="20"/>
      <c r="SN140" s="20"/>
      <c r="SO140" s="20"/>
      <c r="SP140" s="20"/>
      <c r="SQ140" s="20"/>
      <c r="SR140" s="20"/>
      <c r="SS140" s="20"/>
      <c r="ST140" s="20"/>
      <c r="SU140" s="20"/>
      <c r="SV140" s="20"/>
      <c r="SW140" s="20"/>
      <c r="SX140" s="20"/>
      <c r="SY140" s="20"/>
      <c r="SZ140" s="20"/>
      <c r="TA140" s="20"/>
      <c r="TB140" s="20"/>
      <c r="TC140" s="20"/>
      <c r="TD140" s="20"/>
      <c r="TE140" s="20"/>
      <c r="TF140" s="20"/>
      <c r="TG140" s="20"/>
      <c r="TH140" s="20"/>
      <c r="TI140" s="20"/>
      <c r="TJ140" s="20"/>
      <c r="TK140" s="20"/>
      <c r="TL140" s="20"/>
      <c r="TM140" s="20"/>
      <c r="TN140" s="20"/>
      <c r="TO140" s="20"/>
      <c r="TP140" s="20"/>
      <c r="TQ140" s="20"/>
      <c r="TR140" s="20"/>
      <c r="TS140" s="20"/>
      <c r="TT140" s="20"/>
      <c r="TU140" s="20"/>
      <c r="TV140" s="20"/>
      <c r="TW140" s="20"/>
      <c r="TX140" s="20"/>
      <c r="TY140" s="20"/>
      <c r="TZ140" s="20"/>
      <c r="UA140" s="20"/>
      <c r="UB140" s="20"/>
      <c r="UC140" s="20"/>
      <c r="UD140" s="20"/>
      <c r="UE140" s="20"/>
      <c r="UF140" s="20"/>
      <c r="UG140" s="20"/>
      <c r="UH140" s="20"/>
      <c r="UI140" s="20"/>
      <c r="UJ140" s="20"/>
      <c r="UK140" s="20"/>
      <c r="UL140" s="20"/>
      <c r="UM140" s="20"/>
      <c r="UN140" s="20"/>
      <c r="UO140" s="20"/>
      <c r="UP140" s="20"/>
      <c r="UQ140" s="20"/>
      <c r="UR140" s="20"/>
      <c r="US140" s="20"/>
      <c r="UT140" s="20"/>
      <c r="UU140" s="20"/>
      <c r="UV140" s="20"/>
      <c r="UW140" s="20"/>
      <c r="UX140" s="20"/>
      <c r="UY140" s="20"/>
      <c r="UZ140" s="20"/>
      <c r="VA140" s="20"/>
      <c r="VB140" s="20"/>
      <c r="VC140" s="20"/>
      <c r="VD140" s="20"/>
      <c r="VE140" s="20"/>
      <c r="VF140" s="20"/>
      <c r="VG140" s="20"/>
      <c r="VH140" s="20"/>
      <c r="VI140" s="20"/>
      <c r="VJ140" s="20"/>
      <c r="VK140" s="20"/>
      <c r="VL140" s="20"/>
      <c r="VM140" s="20"/>
      <c r="VN140" s="20"/>
      <c r="VO140" s="20"/>
      <c r="VP140" s="20"/>
      <c r="VQ140" s="20"/>
      <c r="VR140" s="20"/>
      <c r="VS140" s="20"/>
      <c r="VT140" s="20"/>
      <c r="VU140" s="20"/>
      <c r="VV140" s="20"/>
      <c r="VW140" s="20"/>
      <c r="VX140" s="20"/>
      <c r="VY140" s="20"/>
      <c r="VZ140" s="20"/>
      <c r="WA140" s="20"/>
      <c r="WB140" s="20"/>
      <c r="WC140" s="20"/>
      <c r="WD140" s="20"/>
      <c r="WE140" s="20"/>
      <c r="WF140" s="20"/>
      <c r="WG140" s="20"/>
      <c r="WH140" s="20"/>
      <c r="WI140" s="20"/>
      <c r="WJ140" s="20"/>
      <c r="WK140" s="20"/>
      <c r="WL140" s="20"/>
      <c r="WM140" s="20"/>
      <c r="WN140" s="20"/>
      <c r="WO140" s="20"/>
      <c r="WP140" s="20"/>
      <c r="WQ140" s="20"/>
      <c r="WR140" s="20"/>
      <c r="WS140" s="20"/>
      <c r="WT140" s="20"/>
      <c r="WU140" s="20"/>
      <c r="WV140" s="20"/>
      <c r="WW140" s="20"/>
      <c r="WX140" s="20"/>
      <c r="WY140" s="20"/>
      <c r="WZ140" s="20"/>
      <c r="XA140" s="20"/>
      <c r="XB140" s="20"/>
      <c r="XC140" s="20"/>
      <c r="XD140" s="20"/>
      <c r="XE140" s="20"/>
      <c r="XF140" s="20"/>
      <c r="XG140" s="20"/>
      <c r="XH140" s="20"/>
      <c r="XI140" s="20"/>
      <c r="XJ140" s="20"/>
      <c r="XK140" s="20"/>
      <c r="XL140" s="20"/>
      <c r="XM140" s="20"/>
      <c r="XN140" s="20"/>
      <c r="XO140" s="20"/>
      <c r="XP140" s="20"/>
      <c r="XQ140" s="20"/>
      <c r="XR140" s="20"/>
      <c r="XS140" s="20"/>
      <c r="XT140" s="20"/>
      <c r="XU140" s="20"/>
      <c r="XV140" s="20"/>
      <c r="XW140" s="20"/>
      <c r="XX140" s="20"/>
      <c r="XY140" s="20"/>
      <c r="XZ140" s="20"/>
      <c r="YA140" s="20"/>
      <c r="YB140" s="20"/>
      <c r="YC140" s="20"/>
      <c r="YD140" s="20"/>
      <c r="YE140" s="20"/>
      <c r="YF140" s="20"/>
      <c r="YG140" s="20"/>
      <c r="YH140" s="20"/>
      <c r="YI140" s="20"/>
      <c r="YJ140" s="20"/>
      <c r="YK140" s="20"/>
      <c r="YL140" s="20"/>
      <c r="YM140" s="20"/>
      <c r="YN140" s="20"/>
      <c r="YO140" s="20"/>
      <c r="YP140" s="20"/>
      <c r="YQ140" s="20"/>
      <c r="YR140" s="20"/>
      <c r="YS140" s="20"/>
      <c r="YT140" s="20"/>
      <c r="YU140" s="20"/>
      <c r="YV140" s="20"/>
      <c r="YW140" s="20"/>
      <c r="YX140" s="20"/>
      <c r="YY140" s="20"/>
      <c r="YZ140" s="20"/>
      <c r="ZA140" s="20"/>
      <c r="ZB140" s="20"/>
      <c r="ZC140" s="20"/>
      <c r="ZD140" s="20"/>
      <c r="ZE140" s="20"/>
      <c r="ZF140" s="20"/>
      <c r="ZG140" s="20"/>
      <c r="ZH140" s="20"/>
      <c r="ZI140" s="20"/>
      <c r="ZJ140" s="20"/>
      <c r="ZK140" s="20"/>
      <c r="ZL140" s="20"/>
      <c r="ZM140" s="20"/>
      <c r="ZN140" s="20"/>
      <c r="ZO140" s="20"/>
      <c r="ZP140" s="20"/>
      <c r="ZQ140" s="20"/>
      <c r="ZR140" s="20"/>
      <c r="ZS140" s="20"/>
      <c r="ZT140" s="20"/>
      <c r="ZU140" s="20"/>
      <c r="ZV140" s="20"/>
      <c r="ZW140" s="20"/>
      <c r="ZX140" s="20"/>
      <c r="ZY140" s="20"/>
      <c r="ZZ140" s="20"/>
      <c r="AAA140" s="20"/>
      <c r="AAB140" s="20"/>
      <c r="AAC140" s="20"/>
      <c r="AAD140" s="20"/>
      <c r="AAE140" s="20"/>
      <c r="AAF140" s="20"/>
      <c r="AAG140" s="20"/>
      <c r="AAH140" s="20"/>
      <c r="AAI140" s="20"/>
      <c r="AAJ140" s="20"/>
      <c r="AAK140" s="20"/>
      <c r="AAL140" s="20"/>
      <c r="AAM140" s="20"/>
      <c r="AAN140" s="20"/>
      <c r="AAO140" s="20"/>
      <c r="AAP140" s="20"/>
      <c r="AAQ140" s="20"/>
      <c r="AAR140" s="20"/>
      <c r="AAS140" s="20"/>
      <c r="AAT140" s="20"/>
      <c r="AAU140" s="20"/>
      <c r="AAV140" s="20"/>
      <c r="AAW140" s="20"/>
      <c r="AAX140" s="20"/>
      <c r="AAY140" s="20"/>
      <c r="AAZ140" s="20"/>
      <c r="ABA140" s="20"/>
      <c r="ABB140" s="20"/>
      <c r="ABC140" s="20"/>
      <c r="ABD140" s="20"/>
      <c r="ABE140" s="20"/>
      <c r="ABF140" s="20"/>
      <c r="ABG140" s="20"/>
      <c r="ABH140" s="20"/>
      <c r="ABI140" s="20"/>
      <c r="ABJ140" s="20"/>
      <c r="ABK140" s="20"/>
      <c r="ABL140" s="20"/>
      <c r="ABM140" s="20"/>
      <c r="ABN140" s="20"/>
      <c r="ABO140" s="20"/>
      <c r="ABP140" s="20"/>
      <c r="ABQ140" s="20"/>
      <c r="ABR140" s="20"/>
      <c r="ABS140" s="20"/>
      <c r="ABT140" s="20"/>
      <c r="ABU140" s="20"/>
      <c r="ABV140" s="20"/>
      <c r="ABW140" s="20"/>
      <c r="ABX140" s="20"/>
      <c r="ABY140" s="20"/>
      <c r="ABZ140" s="20"/>
      <c r="ACA140" s="20"/>
      <c r="ACB140" s="20"/>
      <c r="ACC140" s="20"/>
      <c r="ACD140" s="20"/>
      <c r="ACE140" s="20"/>
      <c r="ACF140" s="20"/>
      <c r="ACG140" s="20"/>
      <c r="ACH140" s="20"/>
      <c r="ACI140" s="20"/>
      <c r="ACJ140" s="20"/>
      <c r="ACK140" s="20"/>
      <c r="ACL140" s="20"/>
      <c r="ACM140" s="20"/>
      <c r="ACN140" s="20"/>
      <c r="ACO140" s="20"/>
      <c r="ACP140" s="20"/>
      <c r="ACQ140" s="20"/>
      <c r="ACR140" s="20"/>
      <c r="ACS140" s="20"/>
      <c r="ACT140" s="20"/>
      <c r="ACU140" s="20"/>
      <c r="ACV140" s="20"/>
      <c r="ACW140" s="20"/>
      <c r="ACX140" s="20"/>
      <c r="ACY140" s="20"/>
      <c r="ACZ140" s="20"/>
      <c r="ADA140" s="20"/>
      <c r="ADB140" s="20"/>
      <c r="ADC140" s="20"/>
      <c r="ADD140" s="20"/>
      <c r="ADE140" s="20"/>
      <c r="ADF140" s="20"/>
      <c r="ADG140" s="20"/>
      <c r="ADH140" s="20"/>
      <c r="ADI140" s="20"/>
      <c r="ADJ140" s="20"/>
      <c r="ADK140" s="20"/>
      <c r="ADL140" s="20"/>
      <c r="ADM140" s="20"/>
      <c r="ADN140" s="20"/>
      <c r="ADO140" s="20"/>
      <c r="ADP140" s="20"/>
      <c r="ADQ140" s="20"/>
      <c r="ADR140" s="20"/>
      <c r="ADS140" s="20"/>
      <c r="ADT140" s="20"/>
      <c r="ADU140" s="20"/>
      <c r="ADV140" s="20"/>
      <c r="ADW140" s="20"/>
      <c r="ADX140" s="20"/>
      <c r="ADY140" s="20"/>
      <c r="ADZ140" s="20"/>
      <c r="AEA140" s="20"/>
      <c r="AEB140" s="20"/>
      <c r="AEC140" s="20"/>
      <c r="AED140" s="20"/>
      <c r="AEE140" s="20"/>
      <c r="AEF140" s="20"/>
      <c r="AEG140" s="20"/>
      <c r="AEH140" s="20"/>
      <c r="AEI140" s="20"/>
      <c r="AEJ140" s="20"/>
      <c r="AEK140" s="20"/>
      <c r="AEL140" s="20"/>
      <c r="AEM140" s="20"/>
      <c r="AEN140" s="20"/>
      <c r="AEO140" s="20"/>
      <c r="AEP140" s="20"/>
      <c r="AEQ140" s="20"/>
      <c r="AER140" s="20"/>
      <c r="AES140" s="20"/>
      <c r="AET140" s="20"/>
      <c r="AEU140" s="20"/>
      <c r="AEV140" s="20"/>
      <c r="AEW140" s="20"/>
      <c r="AEX140" s="20"/>
      <c r="AEY140" s="20"/>
      <c r="AEZ140" s="20"/>
      <c r="AFA140" s="20"/>
      <c r="AFB140" s="20"/>
      <c r="AFC140" s="20"/>
      <c r="AFD140" s="20"/>
      <c r="AFE140" s="20"/>
      <c r="AFF140" s="20"/>
      <c r="AFG140" s="20"/>
      <c r="AFH140" s="20"/>
      <c r="AFI140" s="20"/>
      <c r="AFJ140" s="20"/>
      <c r="AFK140" s="20"/>
      <c r="AFL140" s="20"/>
      <c r="AFM140" s="20"/>
      <c r="AFN140" s="20"/>
      <c r="AFO140" s="20"/>
      <c r="AFP140" s="20"/>
      <c r="AFQ140" s="20"/>
      <c r="AFR140" s="20"/>
      <c r="AFS140" s="20"/>
      <c r="AFT140" s="20"/>
      <c r="AFU140" s="20"/>
      <c r="AFV140" s="20"/>
      <c r="AFW140" s="20"/>
      <c r="AFX140" s="20"/>
      <c r="AFY140" s="20"/>
      <c r="AFZ140" s="20"/>
      <c r="AGA140" s="20"/>
      <c r="AGB140" s="20"/>
      <c r="AGC140" s="20"/>
      <c r="AGD140" s="20"/>
      <c r="AGE140" s="20"/>
      <c r="AGF140" s="20"/>
      <c r="AGG140" s="20"/>
      <c r="AGH140" s="20"/>
      <c r="AGI140" s="20"/>
      <c r="AGJ140" s="20"/>
      <c r="AGK140" s="20"/>
      <c r="AGL140" s="20"/>
      <c r="AGM140" s="20"/>
      <c r="AGN140" s="20"/>
      <c r="AGO140" s="20"/>
      <c r="AGP140" s="20"/>
      <c r="AGQ140" s="20"/>
      <c r="AGR140" s="20"/>
      <c r="AGS140" s="20"/>
      <c r="AGT140" s="20"/>
      <c r="AGU140" s="20"/>
      <c r="AGV140" s="20"/>
      <c r="AGW140" s="20"/>
      <c r="AGX140" s="20"/>
      <c r="AGY140" s="20"/>
      <c r="AGZ140" s="20"/>
      <c r="AHA140" s="20"/>
      <c r="AHB140" s="20"/>
      <c r="AHC140" s="20"/>
      <c r="AHD140" s="20"/>
      <c r="AHE140" s="20"/>
      <c r="AHF140" s="20"/>
      <c r="AHG140" s="20"/>
      <c r="AHH140" s="20"/>
      <c r="AHI140" s="20"/>
      <c r="AHJ140" s="20"/>
      <c r="AHK140" s="20"/>
      <c r="AHL140" s="20"/>
      <c r="AHM140" s="20"/>
      <c r="AHN140" s="20"/>
      <c r="AHO140" s="20"/>
      <c r="AHP140" s="20"/>
      <c r="AHQ140" s="20"/>
      <c r="AHR140" s="20"/>
      <c r="AHS140" s="20"/>
      <c r="AHT140" s="20"/>
      <c r="AHU140" s="20"/>
      <c r="AHV140" s="20"/>
      <c r="AHW140" s="20"/>
      <c r="AHX140" s="20"/>
      <c r="AHY140" s="20"/>
      <c r="AHZ140" s="20"/>
      <c r="AIA140" s="20"/>
      <c r="AIB140" s="20"/>
      <c r="AIC140" s="20"/>
      <c r="AID140" s="20"/>
      <c r="AIE140" s="20"/>
      <c r="AIF140" s="20"/>
      <c r="AIG140" s="20"/>
      <c r="AIH140" s="20"/>
      <c r="AII140" s="20"/>
      <c r="AIJ140" s="20"/>
      <c r="AIK140" s="20"/>
      <c r="AIL140" s="20"/>
      <c r="AIM140" s="20"/>
      <c r="AIN140" s="20"/>
      <c r="AIO140" s="20"/>
      <c r="AIP140" s="20"/>
      <c r="AIQ140" s="20"/>
      <c r="AIR140" s="20"/>
      <c r="AIS140" s="20"/>
      <c r="AIT140" s="20"/>
      <c r="AIU140" s="20"/>
      <c r="AIV140" s="20"/>
      <c r="AIW140" s="20"/>
      <c r="AIX140" s="20"/>
      <c r="AIY140" s="20"/>
      <c r="AIZ140" s="20"/>
      <c r="AJA140" s="20"/>
      <c r="AJB140" s="20"/>
      <c r="AJC140" s="20"/>
      <c r="AJD140" s="20"/>
      <c r="AJE140" s="20"/>
      <c r="AJF140" s="20"/>
      <c r="AJG140" s="20"/>
      <c r="AJH140" s="20"/>
      <c r="AJI140" s="20"/>
      <c r="AJJ140" s="20"/>
      <c r="AJK140" s="20"/>
      <c r="AJL140" s="20"/>
      <c r="AJM140" s="20"/>
      <c r="AJN140" s="20"/>
      <c r="AJO140" s="20"/>
      <c r="AJP140" s="20"/>
      <c r="AJQ140" s="20"/>
      <c r="AJR140" s="20"/>
      <c r="AJS140" s="20"/>
      <c r="AJT140" s="20"/>
      <c r="AJU140" s="20"/>
      <c r="AJV140" s="20"/>
      <c r="AJW140" s="20"/>
      <c r="AJX140" s="20"/>
      <c r="AJY140" s="20"/>
      <c r="AJZ140" s="20"/>
      <c r="AKA140" s="20"/>
      <c r="AKB140" s="20"/>
      <c r="AKC140" s="20"/>
      <c r="AKD140" s="20"/>
      <c r="AKE140" s="20"/>
      <c r="AKF140" s="20"/>
      <c r="AKG140" s="20"/>
      <c r="AKH140" s="20"/>
      <c r="AKI140" s="20"/>
      <c r="AKJ140" s="20"/>
      <c r="AKK140" s="20"/>
      <c r="AKL140" s="20"/>
      <c r="AKM140" s="20"/>
      <c r="AKN140" s="20"/>
      <c r="AKO140" s="20"/>
      <c r="AKP140" s="20"/>
      <c r="AKQ140" s="20"/>
      <c r="AKR140" s="20"/>
      <c r="AKS140" s="20"/>
      <c r="AKT140" s="20"/>
      <c r="AKU140" s="20"/>
      <c r="AKV140" s="20"/>
      <c r="AKW140" s="20"/>
      <c r="AKX140" s="20"/>
      <c r="AKY140" s="20"/>
      <c r="AKZ140" s="20"/>
      <c r="ALA140" s="20"/>
      <c r="ALB140" s="20"/>
      <c r="ALC140" s="20"/>
      <c r="ALD140" s="20"/>
      <c r="ALE140" s="20"/>
      <c r="ALF140" s="20"/>
      <c r="ALG140" s="20"/>
      <c r="ALH140" s="20"/>
      <c r="ALI140" s="20"/>
      <c r="ALJ140" s="20"/>
      <c r="ALK140" s="20"/>
      <c r="ALL140" s="20"/>
      <c r="ALM140" s="20"/>
      <c r="ALN140" s="20"/>
      <c r="ALO140" s="20"/>
      <c r="ALP140" s="20"/>
      <c r="ALQ140" s="20"/>
      <c r="ALR140" s="20"/>
      <c r="ALS140" s="20"/>
      <c r="ALT140" s="20"/>
      <c r="ALU140" s="20"/>
      <c r="ALV140" s="20"/>
      <c r="ALW140" s="20"/>
      <c r="ALX140" s="20"/>
      <c r="ALY140" s="20"/>
      <c r="ALZ140" s="20"/>
      <c r="AMA140" s="20"/>
      <c r="AMB140" s="20"/>
      <c r="AMC140" s="20"/>
      <c r="AMD140" s="20"/>
      <c r="AME140" s="20"/>
      <c r="AMF140" s="20"/>
      <c r="AMG140" s="20"/>
      <c r="AMH140" s="20"/>
      <c r="AMI140" s="20"/>
      <c r="AMJ140" s="20"/>
      <c r="AMK140" s="20"/>
      <c r="AML140" s="20"/>
      <c r="AMM140" s="20"/>
      <c r="AMN140" s="20"/>
      <c r="AMO140" s="20"/>
      <c r="AMP140" s="20"/>
      <c r="AMQ140" s="20"/>
      <c r="AMR140" s="20"/>
      <c r="AMS140" s="20"/>
      <c r="AMT140" s="20"/>
      <c r="AMU140" s="20"/>
      <c r="AMV140" s="20"/>
      <c r="AMW140" s="20"/>
      <c r="AMX140" s="20"/>
      <c r="AMY140" s="20"/>
      <c r="AMZ140" s="20"/>
      <c r="ANA140" s="20"/>
      <c r="ANB140" s="20"/>
      <c r="ANC140" s="20"/>
      <c r="AND140" s="20"/>
      <c r="ANE140" s="20"/>
      <c r="ANF140" s="20"/>
      <c r="ANG140" s="20"/>
      <c r="ANH140" s="20"/>
      <c r="ANI140" s="20"/>
      <c r="ANJ140" s="20"/>
      <c r="ANK140" s="20"/>
      <c r="ANL140" s="20"/>
      <c r="ANM140" s="20"/>
      <c r="ANN140" s="20"/>
      <c r="ANO140" s="20"/>
      <c r="ANP140" s="20"/>
      <c r="ANQ140" s="20"/>
      <c r="ANR140" s="20"/>
      <c r="ANS140" s="20"/>
      <c r="ANT140" s="20"/>
      <c r="ANU140" s="20"/>
      <c r="ANV140" s="20"/>
      <c r="ANW140" s="20"/>
      <c r="ANX140" s="20"/>
      <c r="ANY140" s="20"/>
      <c r="ANZ140" s="20"/>
      <c r="AOA140" s="20"/>
      <c r="AOB140" s="20"/>
      <c r="AOC140" s="20"/>
      <c r="AOD140" s="20"/>
      <c r="AOE140" s="20"/>
      <c r="AOF140" s="20"/>
      <c r="AOG140" s="20"/>
      <c r="AOH140" s="20"/>
      <c r="AOI140" s="20"/>
      <c r="AOJ140" s="20"/>
      <c r="AOK140" s="20"/>
      <c r="AOL140" s="20"/>
      <c r="AOM140" s="20"/>
      <c r="AON140" s="20"/>
      <c r="AOO140" s="20"/>
      <c r="AOP140" s="20"/>
      <c r="AOQ140" s="20"/>
      <c r="AOR140" s="20"/>
      <c r="AOS140" s="20"/>
      <c r="AOT140" s="20"/>
      <c r="AOU140" s="20"/>
      <c r="AOV140" s="20"/>
      <c r="AOW140" s="20"/>
      <c r="AOX140" s="20"/>
      <c r="AOY140" s="20"/>
      <c r="AOZ140" s="20"/>
      <c r="APA140" s="20"/>
      <c r="APB140" s="20"/>
      <c r="APC140" s="20"/>
      <c r="APD140" s="20"/>
      <c r="APE140" s="20"/>
      <c r="APF140" s="20"/>
      <c r="APG140" s="20"/>
      <c r="APH140" s="20"/>
      <c r="API140" s="20"/>
      <c r="APJ140" s="20"/>
      <c r="APK140" s="20"/>
      <c r="APL140" s="20"/>
      <c r="APM140" s="20"/>
      <c r="APN140" s="20"/>
      <c r="APO140" s="20"/>
      <c r="APP140" s="20"/>
      <c r="APQ140" s="20"/>
      <c r="APR140" s="20"/>
      <c r="APS140" s="20"/>
      <c r="APT140" s="20"/>
      <c r="APU140" s="20"/>
      <c r="APV140" s="20"/>
      <c r="APW140" s="20"/>
      <c r="APX140" s="20"/>
      <c r="APY140" s="20"/>
      <c r="APZ140" s="20"/>
      <c r="AQA140" s="20"/>
      <c r="AQB140" s="20"/>
      <c r="AQC140" s="20"/>
      <c r="AQD140" s="20"/>
      <c r="AQE140" s="20"/>
      <c r="AQF140" s="20"/>
      <c r="AQG140" s="20"/>
      <c r="AQH140" s="20"/>
      <c r="AQI140" s="20"/>
      <c r="AQJ140" s="20"/>
      <c r="AQK140" s="20"/>
      <c r="AQL140" s="20"/>
      <c r="AQM140" s="20"/>
      <c r="AQN140" s="20"/>
      <c r="AQO140" s="20"/>
      <c r="AQP140" s="20"/>
      <c r="AQQ140" s="20"/>
      <c r="AQR140" s="20"/>
      <c r="AQS140" s="20"/>
      <c r="AQT140" s="20"/>
      <c r="AQU140" s="20"/>
      <c r="AQV140" s="20"/>
      <c r="AQW140" s="20"/>
      <c r="AQX140" s="20"/>
      <c r="AQY140" s="20"/>
      <c r="AQZ140" s="20"/>
      <c r="ARA140" s="20"/>
      <c r="ARB140" s="20"/>
      <c r="ARC140" s="20"/>
      <c r="ARD140" s="20"/>
      <c r="ARE140" s="20"/>
      <c r="ARF140" s="20"/>
      <c r="ARG140" s="20"/>
      <c r="ARH140" s="20"/>
      <c r="ARI140" s="20"/>
      <c r="ARJ140" s="20"/>
      <c r="ARK140" s="20"/>
      <c r="ARL140" s="20"/>
      <c r="ARM140" s="20"/>
      <c r="ARN140" s="20"/>
      <c r="ARO140" s="20"/>
      <c r="ARP140" s="20"/>
      <c r="ARQ140" s="20"/>
      <c r="ARR140" s="20"/>
      <c r="ARS140" s="20"/>
      <c r="ART140" s="20"/>
      <c r="ARU140" s="20"/>
      <c r="ARV140" s="20"/>
      <c r="ARW140" s="20"/>
      <c r="ARX140" s="20"/>
      <c r="ARY140" s="20"/>
      <c r="ARZ140" s="20"/>
      <c r="ASA140" s="20"/>
      <c r="ASB140" s="20"/>
      <c r="ASC140" s="20"/>
      <c r="ASD140" s="20"/>
      <c r="ASE140" s="20"/>
      <c r="ASF140" s="20"/>
      <c r="ASG140" s="20"/>
      <c r="ASH140" s="20"/>
      <c r="ASI140" s="20"/>
      <c r="ASJ140" s="20"/>
      <c r="ASK140" s="20"/>
      <c r="ASL140" s="20"/>
      <c r="ASM140" s="20"/>
      <c r="ASN140" s="20"/>
      <c r="ASO140" s="20"/>
      <c r="ASP140" s="20"/>
      <c r="ASQ140" s="20"/>
      <c r="ASR140" s="20"/>
      <c r="ASS140" s="20"/>
      <c r="AST140" s="20"/>
      <c r="ASU140" s="20"/>
      <c r="ASV140" s="20"/>
      <c r="ASW140" s="20"/>
      <c r="ASX140" s="20"/>
      <c r="ASY140" s="20"/>
      <c r="ASZ140" s="20"/>
      <c r="ATA140" s="20"/>
      <c r="ATB140" s="20"/>
      <c r="ATC140" s="20"/>
      <c r="ATD140" s="20"/>
      <c r="ATE140" s="20"/>
      <c r="ATF140" s="20"/>
      <c r="ATG140" s="20"/>
      <c r="ATH140" s="20"/>
      <c r="ATI140" s="20"/>
      <c r="ATJ140" s="20"/>
      <c r="ATK140" s="20"/>
      <c r="ATL140" s="20"/>
      <c r="ATM140" s="20"/>
      <c r="ATN140" s="20"/>
      <c r="ATO140" s="20"/>
      <c r="ATP140" s="20"/>
      <c r="ATQ140" s="20"/>
      <c r="ATR140" s="20"/>
      <c r="ATS140" s="20"/>
      <c r="ATT140" s="20"/>
      <c r="ATU140" s="20"/>
      <c r="ATV140" s="20"/>
      <c r="ATW140" s="20"/>
      <c r="ATX140" s="20"/>
      <c r="ATY140" s="20"/>
      <c r="ATZ140" s="20"/>
      <c r="AUA140" s="20"/>
      <c r="AUB140" s="20"/>
      <c r="AUC140" s="20"/>
      <c r="AUD140" s="20"/>
      <c r="AUE140" s="20"/>
      <c r="AUF140" s="20"/>
      <c r="AUG140" s="20"/>
      <c r="AUH140" s="20"/>
      <c r="AUI140" s="20"/>
      <c r="AUJ140" s="20"/>
      <c r="AUK140" s="20"/>
      <c r="AUL140" s="20"/>
      <c r="AUM140" s="20"/>
      <c r="AUN140" s="20"/>
      <c r="AUO140" s="20"/>
      <c r="AUP140" s="20"/>
      <c r="AUQ140" s="20"/>
      <c r="AUR140" s="20"/>
      <c r="AUS140" s="20"/>
      <c r="AUT140" s="20"/>
      <c r="AUU140" s="20"/>
      <c r="AUV140" s="20"/>
      <c r="AUW140" s="20"/>
      <c r="AUX140" s="20"/>
      <c r="AUY140" s="20"/>
      <c r="AUZ140" s="20"/>
      <c r="AVA140" s="20"/>
      <c r="AVB140" s="20"/>
      <c r="AVC140" s="20"/>
      <c r="AVD140" s="20"/>
      <c r="AVE140" s="20"/>
      <c r="AVF140" s="20"/>
      <c r="AVG140" s="20"/>
      <c r="AVH140" s="20"/>
      <c r="AVI140" s="20"/>
      <c r="AVJ140" s="20"/>
      <c r="AVK140" s="20"/>
      <c r="AVL140" s="20"/>
      <c r="AVM140" s="20"/>
      <c r="AVN140" s="20"/>
      <c r="AVO140" s="20"/>
      <c r="AVP140" s="20"/>
      <c r="AVQ140" s="20"/>
      <c r="AVR140" s="20"/>
      <c r="AVS140" s="20"/>
      <c r="AVT140" s="20"/>
      <c r="AVU140" s="20"/>
      <c r="AVV140" s="20"/>
      <c r="AVW140" s="20"/>
      <c r="AVX140" s="20"/>
      <c r="AVY140" s="20"/>
      <c r="AVZ140" s="20"/>
      <c r="AWA140" s="20"/>
      <c r="AWB140" s="20"/>
      <c r="AWC140" s="20"/>
      <c r="AWD140" s="20"/>
      <c r="AWE140" s="20"/>
      <c r="AWF140" s="20"/>
      <c r="AWG140" s="20"/>
      <c r="AWH140" s="20"/>
      <c r="AWI140" s="20"/>
      <c r="AWJ140" s="20"/>
      <c r="AWK140" s="20"/>
      <c r="AWL140" s="20"/>
      <c r="AWM140" s="20"/>
      <c r="AWN140" s="20"/>
      <c r="AWO140" s="20"/>
      <c r="AWP140" s="20"/>
      <c r="AWQ140" s="20"/>
      <c r="AWR140" s="20"/>
      <c r="AWS140" s="20"/>
      <c r="AWT140" s="20"/>
      <c r="AWU140" s="20"/>
      <c r="AWV140" s="20"/>
      <c r="AWW140" s="20"/>
      <c r="AWX140" s="20"/>
      <c r="AWY140" s="20"/>
      <c r="AWZ140" s="20"/>
      <c r="AXA140" s="20"/>
      <c r="AXB140" s="20"/>
      <c r="AXC140" s="20"/>
      <c r="AXD140" s="20"/>
      <c r="AXE140" s="20"/>
      <c r="AXF140" s="20"/>
      <c r="AXG140" s="20"/>
      <c r="AXH140" s="20"/>
      <c r="AXI140" s="20"/>
      <c r="AXJ140" s="20"/>
      <c r="AXK140" s="20"/>
      <c r="AXL140" s="20"/>
      <c r="AXM140" s="20"/>
      <c r="AXN140" s="20"/>
      <c r="AXO140" s="20"/>
      <c r="AXP140" s="20"/>
      <c r="AXQ140" s="20"/>
      <c r="AXR140" s="20"/>
      <c r="AXS140" s="20"/>
      <c r="AXT140" s="20"/>
      <c r="AXU140" s="20"/>
      <c r="AXV140" s="20"/>
      <c r="AXW140" s="20"/>
      <c r="AXX140" s="20"/>
      <c r="AXY140" s="20"/>
      <c r="AXZ140" s="20"/>
      <c r="AYA140" s="20"/>
      <c r="AYB140" s="20"/>
      <c r="AYC140" s="20"/>
      <c r="AYD140" s="20"/>
      <c r="AYE140" s="20"/>
      <c r="AYF140" s="20"/>
      <c r="AYG140" s="20"/>
      <c r="AYH140" s="20"/>
      <c r="AYI140" s="20"/>
      <c r="AYJ140" s="20"/>
      <c r="AYK140" s="20"/>
      <c r="AYL140" s="20"/>
      <c r="AYM140" s="20"/>
      <c r="AYN140" s="20"/>
      <c r="AYO140" s="20"/>
      <c r="AYP140" s="20"/>
      <c r="AYQ140" s="20"/>
      <c r="AYR140" s="20"/>
      <c r="AYS140" s="20"/>
      <c r="AYT140" s="20"/>
      <c r="AYU140" s="20"/>
      <c r="AYV140" s="20"/>
      <c r="AYW140" s="20"/>
      <c r="AYX140" s="20"/>
      <c r="AYY140" s="20"/>
      <c r="AYZ140" s="20"/>
      <c r="AZA140" s="20"/>
      <c r="AZB140" s="20"/>
      <c r="AZC140" s="20"/>
      <c r="AZD140" s="20"/>
      <c r="AZE140" s="20"/>
      <c r="AZF140" s="20"/>
      <c r="AZG140" s="20"/>
      <c r="AZH140" s="20"/>
      <c r="AZI140" s="20"/>
      <c r="AZJ140" s="20"/>
      <c r="AZK140" s="20"/>
      <c r="AZL140" s="20"/>
      <c r="AZM140" s="20"/>
      <c r="AZN140" s="20"/>
      <c r="AZO140" s="20"/>
      <c r="AZP140" s="20"/>
      <c r="AZQ140" s="20"/>
      <c r="AZR140" s="20"/>
      <c r="AZS140" s="20"/>
      <c r="AZT140" s="20"/>
      <c r="AZU140" s="20"/>
      <c r="AZV140" s="20"/>
      <c r="AZW140" s="20"/>
      <c r="AZX140" s="20"/>
      <c r="AZY140" s="20"/>
      <c r="AZZ140" s="20"/>
      <c r="BAA140" s="20"/>
      <c r="BAB140" s="20"/>
      <c r="BAC140" s="20"/>
      <c r="BAD140" s="20"/>
      <c r="BAE140" s="20"/>
      <c r="BAF140" s="20"/>
      <c r="BAG140" s="20"/>
      <c r="BAH140" s="20"/>
      <c r="BAI140" s="20"/>
      <c r="BAJ140" s="20"/>
      <c r="BAK140" s="20"/>
      <c r="BAL140" s="20"/>
      <c r="BAM140" s="20"/>
      <c r="BAN140" s="20"/>
      <c r="BAO140" s="20"/>
      <c r="BAP140" s="20"/>
      <c r="BAQ140" s="20"/>
      <c r="BAR140" s="20"/>
      <c r="BAS140" s="20"/>
      <c r="BAT140" s="20"/>
      <c r="BAU140" s="20"/>
      <c r="BAV140" s="20"/>
      <c r="BAW140" s="20"/>
      <c r="BAX140" s="20"/>
      <c r="BAY140" s="20"/>
      <c r="BAZ140" s="20"/>
      <c r="BBA140" s="20"/>
      <c r="BBB140" s="20"/>
      <c r="BBC140" s="20"/>
      <c r="BBD140" s="20"/>
      <c r="BBE140" s="20"/>
      <c r="BBF140" s="20"/>
      <c r="BBG140" s="20"/>
      <c r="BBH140" s="20"/>
      <c r="BBI140" s="20"/>
      <c r="BBJ140" s="20"/>
      <c r="BBK140" s="20"/>
      <c r="BBL140" s="20"/>
      <c r="BBM140" s="20"/>
      <c r="BBN140" s="20"/>
      <c r="BBO140" s="20"/>
      <c r="BBP140" s="20"/>
      <c r="BBQ140" s="20"/>
      <c r="BBR140" s="20"/>
      <c r="BBS140" s="20"/>
      <c r="BBT140" s="20"/>
      <c r="BBU140" s="20"/>
      <c r="BBV140" s="20"/>
      <c r="BBW140" s="20"/>
      <c r="BBX140" s="20"/>
      <c r="BBY140" s="20"/>
      <c r="BBZ140" s="20"/>
      <c r="BCA140" s="20"/>
      <c r="BCB140" s="20"/>
      <c r="BCC140" s="20"/>
      <c r="BCD140" s="20"/>
      <c r="BCE140" s="20"/>
      <c r="BCF140" s="20"/>
      <c r="BCG140" s="20"/>
      <c r="BCH140" s="20"/>
      <c r="BCI140" s="20"/>
      <c r="BCJ140" s="20"/>
      <c r="BCK140" s="20"/>
      <c r="BCL140" s="20"/>
      <c r="BCM140" s="20"/>
      <c r="BCN140" s="20"/>
      <c r="BCO140" s="20"/>
      <c r="BCP140" s="20"/>
      <c r="BCQ140" s="20"/>
      <c r="BCR140" s="20"/>
      <c r="BCS140" s="20"/>
      <c r="BCT140" s="20"/>
      <c r="BCU140" s="20"/>
      <c r="BCV140" s="20"/>
      <c r="BCW140" s="20"/>
      <c r="BCX140" s="20"/>
      <c r="BCY140" s="20"/>
      <c r="BCZ140" s="20"/>
      <c r="BDA140" s="20"/>
      <c r="BDB140" s="20"/>
      <c r="BDC140" s="20"/>
      <c r="BDD140" s="20"/>
      <c r="BDE140" s="20"/>
      <c r="BDF140" s="20"/>
      <c r="BDG140" s="20"/>
      <c r="BDH140" s="20"/>
      <c r="BDI140" s="20"/>
      <c r="BDJ140" s="20"/>
      <c r="BDK140" s="20"/>
      <c r="BDL140" s="20"/>
      <c r="BDM140" s="20"/>
      <c r="BDN140" s="20"/>
      <c r="BDO140" s="20"/>
      <c r="BDP140" s="20"/>
      <c r="BDQ140" s="20"/>
      <c r="BDR140" s="20"/>
      <c r="BDS140" s="20"/>
      <c r="BDT140" s="20"/>
      <c r="BDU140" s="20"/>
      <c r="BDV140" s="20"/>
      <c r="BDW140" s="20"/>
      <c r="BDX140" s="20"/>
      <c r="BDY140" s="20"/>
      <c r="BDZ140" s="20"/>
      <c r="BEA140" s="20"/>
      <c r="BEB140" s="20"/>
      <c r="BEC140" s="20"/>
      <c r="BED140" s="20"/>
      <c r="BEE140" s="20"/>
      <c r="BEF140" s="20"/>
      <c r="BEG140" s="20"/>
      <c r="BEH140" s="20"/>
      <c r="BEI140" s="20"/>
      <c r="BEJ140" s="20"/>
      <c r="BEK140" s="20"/>
      <c r="BEL140" s="20"/>
      <c r="BEM140" s="20"/>
      <c r="BEN140" s="20"/>
      <c r="BEO140" s="20"/>
      <c r="BEP140" s="20"/>
      <c r="BEQ140" s="20"/>
      <c r="BER140" s="20"/>
      <c r="BES140" s="20"/>
      <c r="BET140" s="20"/>
      <c r="BEU140" s="20"/>
      <c r="BEV140" s="20"/>
      <c r="BEW140" s="20"/>
      <c r="BEX140" s="20"/>
      <c r="BEY140" s="20"/>
      <c r="BEZ140" s="20"/>
      <c r="BFA140" s="20"/>
      <c r="BFB140" s="20"/>
      <c r="BFC140" s="20"/>
      <c r="BFD140" s="20"/>
      <c r="BFE140" s="20"/>
      <c r="BFF140" s="20"/>
      <c r="BFG140" s="20"/>
      <c r="BFH140" s="20"/>
      <c r="BFI140" s="20"/>
      <c r="BFJ140" s="20"/>
      <c r="BFK140" s="20"/>
      <c r="BFL140" s="20"/>
      <c r="BFM140" s="20"/>
      <c r="BFN140" s="20"/>
      <c r="BFO140" s="20"/>
      <c r="BFP140" s="20"/>
      <c r="BFQ140" s="20"/>
      <c r="BFR140" s="20"/>
      <c r="BFS140" s="20"/>
      <c r="BFT140" s="20"/>
      <c r="BFU140" s="20"/>
      <c r="BFV140" s="20"/>
      <c r="BFW140" s="20"/>
      <c r="BFX140" s="20"/>
      <c r="BFY140" s="20"/>
      <c r="BFZ140" s="20"/>
      <c r="BGA140" s="20"/>
      <c r="BGB140" s="20"/>
      <c r="BGC140" s="20"/>
      <c r="BGD140" s="20"/>
      <c r="BGE140" s="20"/>
      <c r="BGF140" s="20"/>
      <c r="BGG140" s="20"/>
      <c r="BGH140" s="20"/>
      <c r="BGI140" s="20"/>
      <c r="BGJ140" s="20"/>
      <c r="BGK140" s="20"/>
      <c r="BGL140" s="20"/>
      <c r="BGM140" s="20"/>
      <c r="BGN140" s="20"/>
      <c r="BGO140" s="20"/>
      <c r="BGP140" s="20"/>
      <c r="BGQ140" s="20"/>
      <c r="BGR140" s="20"/>
      <c r="BGS140" s="20"/>
      <c r="BGT140" s="20"/>
      <c r="BGU140" s="20"/>
      <c r="BGV140" s="20"/>
      <c r="BGW140" s="20"/>
      <c r="BGX140" s="20"/>
      <c r="BGY140" s="20"/>
      <c r="BGZ140" s="20"/>
      <c r="BHA140" s="20"/>
      <c r="BHB140" s="20"/>
      <c r="BHC140" s="20"/>
      <c r="BHD140" s="20"/>
      <c r="BHE140" s="20"/>
      <c r="BHF140" s="20"/>
      <c r="BHG140" s="20"/>
      <c r="BHH140" s="20"/>
      <c r="BHI140" s="20"/>
      <c r="BHJ140" s="20"/>
      <c r="BHK140" s="20"/>
      <c r="BHL140" s="20"/>
      <c r="BHM140" s="20"/>
      <c r="BHN140" s="20"/>
      <c r="BHO140" s="20"/>
      <c r="BHP140" s="20"/>
      <c r="BHQ140" s="20"/>
      <c r="BHR140" s="20"/>
      <c r="BHS140" s="20"/>
      <c r="BHT140" s="20"/>
      <c r="BHU140" s="20"/>
      <c r="BHV140" s="20"/>
      <c r="BHW140" s="20"/>
      <c r="BHX140" s="20"/>
      <c r="BHY140" s="20"/>
      <c r="BHZ140" s="20"/>
      <c r="BIA140" s="20"/>
      <c r="BIB140" s="20"/>
      <c r="BIC140" s="20"/>
      <c r="BID140" s="20"/>
      <c r="BIE140" s="20"/>
      <c r="BIF140" s="20"/>
      <c r="BIG140" s="20"/>
      <c r="BIH140" s="20"/>
      <c r="BII140" s="20"/>
      <c r="BIJ140" s="20"/>
      <c r="BIK140" s="20"/>
      <c r="BIL140" s="20"/>
      <c r="BIM140" s="20"/>
      <c r="BIN140" s="20"/>
      <c r="BIO140" s="20"/>
      <c r="BIP140" s="20"/>
      <c r="BIQ140" s="20"/>
      <c r="BIR140" s="20"/>
      <c r="BIS140" s="20"/>
      <c r="BIT140" s="20"/>
      <c r="BIU140" s="20"/>
      <c r="BIV140" s="20"/>
      <c r="BIW140" s="20"/>
      <c r="BIX140" s="20"/>
      <c r="BIY140" s="20"/>
      <c r="BIZ140" s="20"/>
      <c r="BJA140" s="20"/>
      <c r="BJB140" s="20"/>
      <c r="BJC140" s="20"/>
      <c r="BJD140" s="20"/>
      <c r="BJE140" s="20"/>
      <c r="BJF140" s="20"/>
      <c r="BJG140" s="20"/>
      <c r="BJH140" s="20"/>
      <c r="BJI140" s="20"/>
      <c r="BJJ140" s="20"/>
      <c r="BJK140" s="20"/>
      <c r="BJL140" s="20"/>
      <c r="BJM140" s="20"/>
      <c r="BJN140" s="20"/>
      <c r="BJO140" s="20"/>
      <c r="BJP140" s="20"/>
      <c r="BJQ140" s="20"/>
      <c r="BJR140" s="20"/>
      <c r="BJS140" s="20"/>
      <c r="BJT140" s="20"/>
      <c r="BJU140" s="20"/>
      <c r="BJV140" s="20"/>
      <c r="BJW140" s="20"/>
      <c r="BJX140" s="20"/>
      <c r="BJY140" s="20"/>
      <c r="BJZ140" s="20"/>
      <c r="BKA140" s="20"/>
      <c r="BKB140" s="20"/>
      <c r="BKC140" s="20"/>
      <c r="BKD140" s="20"/>
      <c r="BKE140" s="20"/>
      <c r="BKF140" s="20"/>
      <c r="BKG140" s="20"/>
      <c r="BKH140" s="20"/>
      <c r="BKI140" s="20"/>
      <c r="BKJ140" s="20"/>
      <c r="BKK140" s="20"/>
      <c r="BKL140" s="20"/>
      <c r="BKM140" s="20"/>
      <c r="BKN140" s="20"/>
      <c r="BKO140" s="20"/>
      <c r="BKP140" s="20"/>
      <c r="BKQ140" s="20"/>
      <c r="BKR140" s="20"/>
      <c r="BKS140" s="20"/>
      <c r="BKT140" s="20"/>
      <c r="BKU140" s="20"/>
      <c r="BKV140" s="20"/>
      <c r="BKW140" s="20"/>
      <c r="BKX140" s="20"/>
      <c r="BKY140" s="20"/>
      <c r="BKZ140" s="20"/>
      <c r="BLA140" s="20"/>
      <c r="BLB140" s="20"/>
      <c r="BLC140" s="20"/>
      <c r="BLD140" s="20"/>
      <c r="BLE140" s="20"/>
      <c r="BLF140" s="20"/>
      <c r="BLG140" s="20"/>
      <c r="BLH140" s="20"/>
      <c r="BLI140" s="20"/>
      <c r="BLJ140" s="20"/>
      <c r="BLK140" s="20"/>
      <c r="BLL140" s="20"/>
      <c r="BLM140" s="20"/>
      <c r="BLN140" s="20"/>
      <c r="BLO140" s="20"/>
      <c r="BLP140" s="20"/>
      <c r="BLQ140" s="20"/>
      <c r="BLR140" s="20"/>
      <c r="BLS140" s="20"/>
      <c r="BLT140" s="20"/>
      <c r="BLU140" s="20"/>
      <c r="BLV140" s="20"/>
      <c r="BLW140" s="20"/>
      <c r="BLX140" s="20"/>
      <c r="BLY140" s="20"/>
      <c r="BLZ140" s="20"/>
      <c r="BMA140" s="20"/>
      <c r="BMB140" s="20"/>
      <c r="BMC140" s="20"/>
      <c r="BMD140" s="20"/>
      <c r="BME140" s="20"/>
      <c r="BMF140" s="20"/>
      <c r="BMG140" s="20"/>
      <c r="BMH140" s="20"/>
      <c r="BMI140" s="20"/>
      <c r="BMJ140" s="20"/>
      <c r="BMK140" s="20"/>
      <c r="BML140" s="20"/>
      <c r="BMM140" s="20"/>
      <c r="BMN140" s="20"/>
      <c r="BMO140" s="20"/>
      <c r="BMP140" s="20"/>
      <c r="BMQ140" s="20"/>
      <c r="BMR140" s="20"/>
      <c r="BMS140" s="20"/>
      <c r="BMT140" s="20"/>
      <c r="BMU140" s="20"/>
      <c r="BMV140" s="20"/>
      <c r="BMW140" s="20"/>
      <c r="BMX140" s="20"/>
      <c r="BMY140" s="20"/>
      <c r="BMZ140" s="20"/>
      <c r="BNA140" s="20"/>
      <c r="BNB140" s="20"/>
      <c r="BNC140" s="20"/>
      <c r="BND140" s="20"/>
      <c r="BNE140" s="20"/>
      <c r="BNF140" s="20"/>
      <c r="BNG140" s="20"/>
      <c r="BNH140" s="20"/>
      <c r="BNI140" s="20"/>
      <c r="BNJ140" s="20"/>
      <c r="BNK140" s="20"/>
      <c r="BNL140" s="20"/>
      <c r="BNM140" s="20"/>
      <c r="BNN140" s="20"/>
      <c r="BNO140" s="20"/>
      <c r="BNP140" s="20"/>
      <c r="BNQ140" s="20"/>
      <c r="BNR140" s="20"/>
      <c r="BNS140" s="20"/>
      <c r="BNT140" s="20"/>
      <c r="BNU140" s="20"/>
      <c r="BNV140" s="20"/>
      <c r="BNW140" s="20"/>
      <c r="BNX140" s="20"/>
      <c r="BNY140" s="20"/>
      <c r="BNZ140" s="20"/>
      <c r="BOA140" s="20"/>
      <c r="BOB140" s="20"/>
      <c r="BOC140" s="20"/>
      <c r="BOD140" s="20"/>
      <c r="BOE140" s="20"/>
      <c r="BOF140" s="20"/>
      <c r="BOG140" s="20"/>
      <c r="BOH140" s="20"/>
      <c r="BOI140" s="20"/>
      <c r="BOJ140" s="20"/>
      <c r="BOK140" s="20"/>
      <c r="BOL140" s="20"/>
      <c r="BOM140" s="20"/>
      <c r="BON140" s="20"/>
      <c r="BOO140" s="20"/>
      <c r="BOP140" s="20"/>
      <c r="BOQ140" s="20"/>
      <c r="BOR140" s="20"/>
      <c r="BOS140" s="20"/>
      <c r="BOT140" s="20"/>
      <c r="BOU140" s="20"/>
      <c r="BOV140" s="20"/>
      <c r="BOW140" s="20"/>
      <c r="BOX140" s="20"/>
      <c r="BOY140" s="20"/>
      <c r="BOZ140" s="20"/>
      <c r="BPA140" s="20"/>
      <c r="BPB140" s="20"/>
      <c r="BPC140" s="20"/>
      <c r="BPD140" s="20"/>
      <c r="BPE140" s="20"/>
      <c r="BPF140" s="20"/>
      <c r="BPG140" s="20"/>
      <c r="BPH140" s="20"/>
      <c r="BPI140" s="20"/>
      <c r="BPJ140" s="20"/>
      <c r="BPK140" s="20"/>
      <c r="BPL140" s="20"/>
      <c r="BPM140" s="20"/>
      <c r="BPN140" s="20"/>
      <c r="BPO140" s="20"/>
      <c r="BPP140" s="20"/>
      <c r="BPQ140" s="20"/>
      <c r="BPR140" s="20"/>
      <c r="BPS140" s="20"/>
      <c r="BPT140" s="20"/>
      <c r="BPU140" s="20"/>
      <c r="BPV140" s="20"/>
      <c r="BPW140" s="20"/>
      <c r="BPX140" s="20"/>
      <c r="BPY140" s="20"/>
      <c r="BPZ140" s="20"/>
      <c r="BQA140" s="20"/>
      <c r="BQB140" s="20"/>
      <c r="BQC140" s="20"/>
      <c r="BQD140" s="20"/>
      <c r="BQE140" s="20"/>
      <c r="BQF140" s="20"/>
      <c r="BQG140" s="20"/>
      <c r="BQH140" s="20"/>
      <c r="BQI140" s="20"/>
      <c r="BQJ140" s="20"/>
      <c r="BQK140" s="20"/>
      <c r="BQL140" s="20"/>
      <c r="BQM140" s="20"/>
      <c r="BQN140" s="20"/>
      <c r="BQO140" s="20"/>
      <c r="BQP140" s="20"/>
      <c r="BQQ140" s="20"/>
      <c r="BQR140" s="20"/>
      <c r="BQS140" s="20"/>
      <c r="BQT140" s="20"/>
      <c r="BQU140" s="20"/>
      <c r="BQV140" s="20"/>
      <c r="BQW140" s="20"/>
      <c r="BQX140" s="20"/>
      <c r="BQY140" s="20"/>
      <c r="BQZ140" s="20"/>
      <c r="BRA140" s="20"/>
      <c r="BRB140" s="20"/>
      <c r="BRC140" s="20"/>
      <c r="BRD140" s="20"/>
      <c r="BRE140" s="20"/>
      <c r="BRF140" s="20"/>
      <c r="BRG140" s="20"/>
      <c r="BRH140" s="20"/>
      <c r="BRI140" s="20"/>
      <c r="BRJ140" s="20"/>
      <c r="BRK140" s="20"/>
      <c r="BRL140" s="20"/>
      <c r="BRM140" s="20"/>
      <c r="BRN140" s="20"/>
      <c r="BRO140" s="20"/>
      <c r="BRP140" s="20"/>
      <c r="BRQ140" s="20"/>
      <c r="BRR140" s="20"/>
      <c r="BRS140" s="20"/>
      <c r="BRT140" s="20"/>
      <c r="BRU140" s="20"/>
      <c r="BRV140" s="20"/>
      <c r="BRW140" s="20"/>
      <c r="BRX140" s="20"/>
      <c r="BRY140" s="20"/>
      <c r="BRZ140" s="20"/>
      <c r="BSA140" s="20"/>
      <c r="BSB140" s="20"/>
      <c r="BSC140" s="20"/>
      <c r="BSD140" s="20"/>
      <c r="BSE140" s="20"/>
      <c r="BSF140" s="20"/>
      <c r="BSG140" s="20"/>
      <c r="BSH140" s="20"/>
      <c r="BSI140" s="20"/>
      <c r="BSJ140" s="20"/>
      <c r="BSK140" s="20"/>
      <c r="BSL140" s="20"/>
      <c r="BSM140" s="20"/>
      <c r="BSN140" s="20"/>
      <c r="BSO140" s="20"/>
      <c r="BSP140" s="20"/>
      <c r="BSQ140" s="20"/>
      <c r="BSR140" s="20"/>
      <c r="BSS140" s="20"/>
      <c r="BST140" s="20"/>
      <c r="BSU140" s="20"/>
      <c r="BSV140" s="20"/>
      <c r="BSW140" s="20"/>
      <c r="BSX140" s="20"/>
      <c r="BSY140" s="20"/>
      <c r="BSZ140" s="20"/>
      <c r="BTA140" s="20"/>
      <c r="BTB140" s="20"/>
      <c r="BTC140" s="20"/>
      <c r="BTD140" s="20"/>
      <c r="BTE140" s="20"/>
      <c r="BTF140" s="20"/>
      <c r="BTG140" s="20"/>
      <c r="BTH140" s="20"/>
      <c r="BTI140" s="20"/>
      <c r="BTJ140" s="20"/>
      <c r="BTK140" s="20"/>
      <c r="BTL140" s="20"/>
      <c r="BTM140" s="20"/>
      <c r="BTN140" s="20"/>
      <c r="BTO140" s="20"/>
      <c r="BTP140" s="20"/>
      <c r="BTQ140" s="20"/>
      <c r="BTR140" s="20"/>
      <c r="BTS140" s="20"/>
      <c r="BTT140" s="20"/>
      <c r="BTU140" s="20"/>
      <c r="BTV140" s="20"/>
      <c r="BTW140" s="20"/>
      <c r="BTX140" s="20"/>
      <c r="BTY140" s="20"/>
      <c r="BTZ140" s="20"/>
      <c r="BUA140" s="20"/>
      <c r="BUB140" s="20"/>
      <c r="BUC140" s="20"/>
      <c r="BUD140" s="20"/>
      <c r="BUE140" s="20"/>
      <c r="BUF140" s="20"/>
      <c r="BUG140" s="20"/>
      <c r="BUH140" s="20"/>
      <c r="BUI140" s="20"/>
      <c r="BUJ140" s="20"/>
      <c r="BUK140" s="20"/>
      <c r="BUL140" s="20"/>
      <c r="BUM140" s="20"/>
      <c r="BUN140" s="20"/>
      <c r="BUO140" s="20"/>
      <c r="BUP140" s="20"/>
      <c r="BUQ140" s="20"/>
      <c r="BUR140" s="20"/>
      <c r="BUS140" s="20"/>
      <c r="BUT140" s="20"/>
      <c r="BUU140" s="20"/>
      <c r="BUV140" s="20"/>
      <c r="BUW140" s="20"/>
      <c r="BUX140" s="20"/>
      <c r="BUY140" s="20"/>
      <c r="BUZ140" s="20"/>
      <c r="BVA140" s="20"/>
      <c r="BVB140" s="20"/>
      <c r="BVC140" s="20"/>
      <c r="BVD140" s="20"/>
      <c r="BVE140" s="20"/>
      <c r="BVF140" s="20"/>
      <c r="BVG140" s="20"/>
      <c r="BVH140" s="20"/>
      <c r="BVI140" s="20"/>
      <c r="BVJ140" s="20"/>
      <c r="BVK140" s="20"/>
      <c r="BVL140" s="20"/>
      <c r="BVM140" s="20"/>
      <c r="BVN140" s="20"/>
      <c r="BVO140" s="20"/>
      <c r="BVP140" s="20"/>
      <c r="BVQ140" s="20"/>
      <c r="BVR140" s="20"/>
      <c r="BVS140" s="20"/>
      <c r="BVT140" s="20"/>
      <c r="BVU140" s="20"/>
      <c r="BVV140" s="20"/>
      <c r="BVW140" s="20"/>
      <c r="BVX140" s="20"/>
      <c r="BVY140" s="20"/>
      <c r="BVZ140" s="20"/>
      <c r="BWA140" s="20"/>
      <c r="BWB140" s="20"/>
      <c r="BWC140" s="20"/>
      <c r="BWD140" s="20"/>
      <c r="BWE140" s="20"/>
      <c r="BWF140" s="20"/>
      <c r="BWG140" s="20"/>
      <c r="BWH140" s="20"/>
      <c r="BWI140" s="20"/>
      <c r="BWJ140" s="20"/>
      <c r="BWK140" s="20"/>
      <c r="BWL140" s="20"/>
      <c r="BWM140" s="20"/>
      <c r="BWN140" s="20"/>
      <c r="BWO140" s="20"/>
      <c r="BWP140" s="20"/>
      <c r="BWQ140" s="20"/>
      <c r="BWR140" s="20"/>
      <c r="BWS140" s="20"/>
      <c r="BWT140" s="20"/>
      <c r="BWU140" s="20"/>
      <c r="BWV140" s="20"/>
      <c r="BWW140" s="20"/>
      <c r="BWX140" s="20"/>
      <c r="BWY140" s="20"/>
      <c r="BWZ140" s="20"/>
      <c r="BXA140" s="20"/>
      <c r="BXB140" s="20"/>
      <c r="BXC140" s="20"/>
      <c r="BXD140" s="20"/>
      <c r="BXE140" s="20"/>
      <c r="BXF140" s="20"/>
      <c r="BXG140" s="20"/>
      <c r="BXH140" s="20"/>
      <c r="BXI140" s="20"/>
      <c r="BXJ140" s="20"/>
      <c r="BXK140" s="20"/>
      <c r="BXL140" s="20"/>
      <c r="BXM140" s="20"/>
      <c r="BXN140" s="20"/>
      <c r="BXO140" s="20"/>
      <c r="BXP140" s="20"/>
      <c r="BXQ140" s="20"/>
      <c r="BXR140" s="20"/>
      <c r="BXS140" s="20"/>
      <c r="BXT140" s="20"/>
      <c r="BXU140" s="20"/>
      <c r="BXV140" s="20"/>
      <c r="BXW140" s="20"/>
      <c r="BXX140" s="20"/>
      <c r="BXY140" s="20"/>
      <c r="BXZ140" s="20"/>
      <c r="BYA140" s="20"/>
      <c r="BYB140" s="20"/>
      <c r="BYC140" s="20"/>
      <c r="BYD140" s="20"/>
      <c r="BYE140" s="20"/>
      <c r="BYF140" s="20"/>
      <c r="BYG140" s="20"/>
      <c r="BYH140" s="20"/>
      <c r="BYI140" s="20"/>
      <c r="BYJ140" s="20"/>
      <c r="BYK140" s="20"/>
      <c r="BYL140" s="20"/>
      <c r="BYM140" s="20"/>
      <c r="BYN140" s="20"/>
      <c r="BYO140" s="20"/>
      <c r="BYP140" s="20"/>
      <c r="BYQ140" s="20"/>
      <c r="BYR140" s="20"/>
      <c r="BYS140" s="20"/>
      <c r="BYT140" s="20"/>
      <c r="BYU140" s="20"/>
      <c r="BYV140" s="20"/>
      <c r="BYW140" s="20"/>
      <c r="BYX140" s="20"/>
      <c r="BYY140" s="20"/>
      <c r="BYZ140" s="20"/>
      <c r="BZA140" s="20"/>
      <c r="BZB140" s="20"/>
      <c r="BZC140" s="20"/>
      <c r="BZD140" s="20"/>
      <c r="BZE140" s="20"/>
      <c r="BZF140" s="20"/>
      <c r="BZG140" s="20"/>
      <c r="BZH140" s="20"/>
      <c r="BZI140" s="20"/>
      <c r="BZJ140" s="20"/>
      <c r="BZK140" s="20"/>
      <c r="BZL140" s="20"/>
      <c r="BZM140" s="20"/>
      <c r="BZN140" s="20"/>
      <c r="BZO140" s="20"/>
      <c r="BZP140" s="20"/>
      <c r="BZQ140" s="20"/>
      <c r="BZR140" s="20"/>
      <c r="BZS140" s="20"/>
      <c r="BZT140" s="20"/>
      <c r="BZU140" s="20"/>
      <c r="BZV140" s="20"/>
      <c r="BZW140" s="20"/>
      <c r="BZX140" s="20"/>
      <c r="BZY140" s="20"/>
      <c r="BZZ140" s="20"/>
      <c r="CAA140" s="20"/>
      <c r="CAB140" s="20"/>
      <c r="CAC140" s="20"/>
      <c r="CAD140" s="20"/>
      <c r="CAE140" s="20"/>
      <c r="CAF140" s="20"/>
      <c r="CAG140" s="20"/>
      <c r="CAH140" s="20"/>
      <c r="CAI140" s="20"/>
      <c r="CAJ140" s="20"/>
      <c r="CAK140" s="20"/>
      <c r="CAL140" s="20"/>
      <c r="CAM140" s="20"/>
      <c r="CAN140" s="20"/>
      <c r="CAO140" s="20"/>
      <c r="CAP140" s="20"/>
      <c r="CAQ140" s="20"/>
      <c r="CAR140" s="20"/>
      <c r="CAS140" s="20"/>
      <c r="CAT140" s="20"/>
      <c r="CAU140" s="20"/>
      <c r="CAV140" s="20"/>
      <c r="CAW140" s="20"/>
      <c r="CAX140" s="20"/>
      <c r="CAY140" s="20"/>
      <c r="CAZ140" s="20"/>
      <c r="CBA140" s="20"/>
      <c r="CBB140" s="20"/>
      <c r="CBC140" s="20"/>
      <c r="CBD140" s="20"/>
      <c r="CBE140" s="20"/>
      <c r="CBF140" s="20"/>
      <c r="CBG140" s="20"/>
      <c r="CBH140" s="20"/>
      <c r="CBI140" s="20"/>
      <c r="CBJ140" s="20"/>
      <c r="CBK140" s="20"/>
      <c r="CBL140" s="20"/>
      <c r="CBM140" s="20"/>
      <c r="CBN140" s="20"/>
      <c r="CBO140" s="20"/>
      <c r="CBP140" s="20"/>
      <c r="CBQ140" s="20"/>
      <c r="CBR140" s="20"/>
      <c r="CBS140" s="20"/>
      <c r="CBT140" s="20"/>
      <c r="CBU140" s="20"/>
      <c r="CBV140" s="20"/>
      <c r="CBW140" s="20"/>
      <c r="CBX140" s="20"/>
      <c r="CBY140" s="20"/>
      <c r="CBZ140" s="20"/>
      <c r="CCA140" s="20"/>
      <c r="CCB140" s="20"/>
      <c r="CCC140" s="20"/>
      <c r="CCD140" s="20"/>
      <c r="CCE140" s="20"/>
      <c r="CCF140" s="20"/>
      <c r="CCG140" s="20"/>
      <c r="CCH140" s="20"/>
      <c r="CCI140" s="20"/>
      <c r="CCJ140" s="20"/>
      <c r="CCK140" s="20"/>
      <c r="CCL140" s="20"/>
      <c r="CCM140" s="20"/>
      <c r="CCN140" s="20"/>
      <c r="CCO140" s="20"/>
      <c r="CCP140" s="20"/>
      <c r="CCQ140" s="20"/>
      <c r="CCR140" s="20"/>
      <c r="CCS140" s="20"/>
      <c r="CCT140" s="20"/>
      <c r="CCU140" s="20"/>
      <c r="CCV140" s="20"/>
      <c r="CCW140" s="20"/>
      <c r="CCX140" s="20"/>
      <c r="CCY140" s="20"/>
      <c r="CCZ140" s="20"/>
      <c r="CDA140" s="20"/>
      <c r="CDB140" s="20"/>
      <c r="CDC140" s="20"/>
      <c r="CDD140" s="20"/>
      <c r="CDE140" s="20"/>
      <c r="CDF140" s="20"/>
      <c r="CDG140" s="20"/>
      <c r="CDH140" s="20"/>
      <c r="CDI140" s="20"/>
      <c r="CDJ140" s="20"/>
      <c r="CDK140" s="20"/>
      <c r="CDL140" s="20"/>
      <c r="CDM140" s="20"/>
      <c r="CDN140" s="20"/>
      <c r="CDO140" s="20"/>
      <c r="CDP140" s="20"/>
      <c r="CDQ140" s="20"/>
      <c r="CDR140" s="20"/>
      <c r="CDS140" s="20"/>
      <c r="CDT140" s="20"/>
      <c r="CDU140" s="20"/>
      <c r="CDV140" s="20"/>
      <c r="CDW140" s="20"/>
      <c r="CDX140" s="20"/>
      <c r="CDY140" s="20"/>
      <c r="CDZ140" s="20"/>
      <c r="CEA140" s="20"/>
      <c r="CEB140" s="20"/>
      <c r="CEC140" s="20"/>
      <c r="CED140" s="20"/>
      <c r="CEE140" s="20"/>
      <c r="CEF140" s="20"/>
      <c r="CEG140" s="20"/>
      <c r="CEH140" s="20"/>
      <c r="CEI140" s="20"/>
      <c r="CEJ140" s="20"/>
      <c r="CEK140" s="20"/>
      <c r="CEL140" s="20"/>
      <c r="CEM140" s="20"/>
      <c r="CEN140" s="20"/>
      <c r="CEO140" s="20"/>
      <c r="CEP140" s="20"/>
      <c r="CEQ140" s="20"/>
      <c r="CER140" s="20"/>
      <c r="CES140" s="20"/>
      <c r="CET140" s="20"/>
      <c r="CEU140" s="20"/>
      <c r="CEV140" s="20"/>
      <c r="CEW140" s="20"/>
      <c r="CEX140" s="20"/>
      <c r="CEY140" s="20"/>
      <c r="CEZ140" s="20"/>
      <c r="CFA140" s="20"/>
      <c r="CFB140" s="20"/>
      <c r="CFC140" s="20"/>
      <c r="CFD140" s="20"/>
      <c r="CFE140" s="20"/>
      <c r="CFF140" s="20"/>
      <c r="CFG140" s="20"/>
      <c r="CFH140" s="20"/>
      <c r="CFI140" s="20"/>
      <c r="CFJ140" s="20"/>
      <c r="CFK140" s="20"/>
      <c r="CFL140" s="20"/>
      <c r="CFM140" s="20"/>
      <c r="CFN140" s="20"/>
      <c r="CFO140" s="20"/>
      <c r="CFP140" s="20"/>
      <c r="CFQ140" s="20"/>
      <c r="CFR140" s="20"/>
      <c r="CFS140" s="20"/>
      <c r="CFT140" s="20"/>
      <c r="CFU140" s="20"/>
      <c r="CFV140" s="20"/>
      <c r="CFW140" s="20"/>
      <c r="CFX140" s="20"/>
      <c r="CFY140" s="20"/>
      <c r="CFZ140" s="20"/>
      <c r="CGA140" s="20"/>
      <c r="CGB140" s="20"/>
      <c r="CGC140" s="20"/>
      <c r="CGD140" s="20"/>
      <c r="CGE140" s="20"/>
      <c r="CGF140" s="20"/>
      <c r="CGG140" s="20"/>
      <c r="CGH140" s="20"/>
      <c r="CGI140" s="20"/>
      <c r="CGJ140" s="20"/>
      <c r="CGK140" s="20"/>
      <c r="CGL140" s="20"/>
      <c r="CGM140" s="20"/>
      <c r="CGN140" s="20"/>
      <c r="CGO140" s="20"/>
      <c r="CGP140" s="20"/>
      <c r="CGQ140" s="20"/>
      <c r="CGR140" s="20"/>
      <c r="CGS140" s="20"/>
      <c r="CGT140" s="20"/>
      <c r="CGU140" s="20"/>
      <c r="CGV140" s="20"/>
      <c r="CGW140" s="20"/>
      <c r="CGX140" s="20"/>
      <c r="CGY140" s="20"/>
      <c r="CGZ140" s="20"/>
      <c r="CHA140" s="20"/>
      <c r="CHB140" s="20"/>
      <c r="CHC140" s="20"/>
      <c r="CHD140" s="20"/>
      <c r="CHE140" s="20"/>
      <c r="CHF140" s="20"/>
      <c r="CHG140" s="20"/>
      <c r="CHH140" s="20"/>
      <c r="CHI140" s="20"/>
      <c r="CHJ140" s="20"/>
      <c r="CHK140" s="20"/>
      <c r="CHL140" s="20"/>
      <c r="CHM140" s="20"/>
      <c r="CHN140" s="20"/>
      <c r="CHO140" s="20"/>
      <c r="CHP140" s="20"/>
      <c r="CHQ140" s="20"/>
      <c r="CHR140" s="20"/>
      <c r="CHS140" s="20"/>
      <c r="CHT140" s="20"/>
      <c r="CHU140" s="20"/>
      <c r="CHV140" s="20"/>
      <c r="CHW140" s="20"/>
      <c r="CHX140" s="20"/>
      <c r="CHY140" s="20"/>
      <c r="CHZ140" s="20"/>
      <c r="CIA140" s="20"/>
      <c r="CIB140" s="20"/>
      <c r="CIC140" s="20"/>
      <c r="CID140" s="20"/>
      <c r="CIE140" s="20"/>
      <c r="CIF140" s="20"/>
      <c r="CIG140" s="20"/>
      <c r="CIH140" s="20"/>
      <c r="CII140" s="20"/>
      <c r="CIJ140" s="20"/>
      <c r="CIK140" s="20"/>
      <c r="CIL140" s="20"/>
      <c r="CIM140" s="20"/>
      <c r="CIN140" s="20"/>
      <c r="CIO140" s="20"/>
      <c r="CIP140" s="20"/>
      <c r="CIQ140" s="20"/>
      <c r="CIR140" s="20"/>
      <c r="CIS140" s="20"/>
      <c r="CIT140" s="20"/>
      <c r="CIU140" s="20"/>
      <c r="CIV140" s="20"/>
      <c r="CIW140" s="20"/>
      <c r="CIX140" s="20"/>
      <c r="CIY140" s="20"/>
      <c r="CIZ140" s="20"/>
      <c r="CJA140" s="20"/>
      <c r="CJB140" s="20"/>
      <c r="CJC140" s="20"/>
      <c r="CJD140" s="20"/>
      <c r="CJE140" s="20"/>
      <c r="CJF140" s="20"/>
      <c r="CJG140" s="20"/>
      <c r="CJH140" s="20"/>
      <c r="CJI140" s="20"/>
      <c r="CJJ140" s="20"/>
      <c r="CJK140" s="20"/>
      <c r="CJL140" s="20"/>
      <c r="CJM140" s="20"/>
      <c r="CJN140" s="20"/>
      <c r="CJO140" s="20"/>
      <c r="CJP140" s="20"/>
      <c r="CJQ140" s="20"/>
      <c r="CJR140" s="20"/>
      <c r="CJS140" s="20"/>
      <c r="CJT140" s="20"/>
      <c r="CJU140" s="20"/>
      <c r="CJV140" s="20"/>
      <c r="CJW140" s="20"/>
      <c r="CJX140" s="20"/>
      <c r="CJY140" s="20"/>
      <c r="CJZ140" s="20"/>
      <c r="CKA140" s="20"/>
      <c r="CKB140" s="20"/>
      <c r="CKC140" s="20"/>
      <c r="CKD140" s="20"/>
      <c r="CKE140" s="20"/>
      <c r="CKF140" s="20"/>
      <c r="CKG140" s="20"/>
      <c r="CKH140" s="20"/>
      <c r="CKI140" s="20"/>
      <c r="CKJ140" s="20"/>
      <c r="CKK140" s="20"/>
      <c r="CKL140" s="20"/>
      <c r="CKM140" s="20"/>
      <c r="CKN140" s="20"/>
      <c r="CKO140" s="20"/>
      <c r="CKP140" s="20"/>
      <c r="CKQ140" s="20"/>
      <c r="CKR140" s="20"/>
      <c r="CKS140" s="20"/>
      <c r="CKT140" s="20"/>
      <c r="CKU140" s="20"/>
      <c r="CKV140" s="20"/>
      <c r="CKW140" s="20"/>
      <c r="CKX140" s="20"/>
      <c r="CKY140" s="20"/>
      <c r="CKZ140" s="20"/>
      <c r="CLA140" s="20"/>
      <c r="CLB140" s="20"/>
      <c r="CLC140" s="20"/>
      <c r="CLD140" s="20"/>
      <c r="CLE140" s="20"/>
      <c r="CLF140" s="20"/>
      <c r="CLG140" s="20"/>
      <c r="CLH140" s="20"/>
      <c r="CLI140" s="20"/>
      <c r="CLJ140" s="20"/>
      <c r="CLK140" s="20"/>
      <c r="CLL140" s="20"/>
      <c r="CLM140" s="20"/>
      <c r="CLN140" s="20"/>
      <c r="CLO140" s="20"/>
      <c r="CLP140" s="20"/>
      <c r="CLQ140" s="20"/>
      <c r="CLR140" s="20"/>
      <c r="CLS140" s="20"/>
      <c r="CLT140" s="20"/>
      <c r="CLU140" s="20"/>
      <c r="CLV140" s="20"/>
      <c r="CLW140" s="20"/>
      <c r="CLX140" s="20"/>
      <c r="CLY140" s="20"/>
      <c r="CLZ140" s="20"/>
      <c r="CMA140" s="20"/>
      <c r="CMB140" s="20"/>
      <c r="CMC140" s="20"/>
      <c r="CMD140" s="20"/>
      <c r="CME140" s="20"/>
      <c r="CMF140" s="20"/>
      <c r="CMG140" s="20"/>
      <c r="CMH140" s="20"/>
      <c r="CMI140" s="20"/>
      <c r="CMJ140" s="20"/>
      <c r="CMK140" s="20"/>
      <c r="CML140" s="20"/>
      <c r="CMM140" s="20"/>
      <c r="CMN140" s="20"/>
      <c r="CMO140" s="20"/>
      <c r="CMP140" s="20"/>
      <c r="CMQ140" s="20"/>
      <c r="CMR140" s="20"/>
      <c r="CMS140" s="20"/>
      <c r="CMT140" s="20"/>
      <c r="CMU140" s="20"/>
      <c r="CMV140" s="20"/>
      <c r="CMW140" s="20"/>
      <c r="CMX140" s="20"/>
      <c r="CMY140" s="20"/>
      <c r="CMZ140" s="20"/>
      <c r="CNA140" s="20"/>
      <c r="CNB140" s="20"/>
      <c r="CNC140" s="20"/>
      <c r="CND140" s="20"/>
      <c r="CNE140" s="20"/>
      <c r="CNF140" s="20"/>
      <c r="CNG140" s="20"/>
      <c r="CNH140" s="20"/>
      <c r="CNI140" s="20"/>
      <c r="CNJ140" s="20"/>
      <c r="CNK140" s="20"/>
      <c r="CNL140" s="20"/>
      <c r="CNM140" s="20"/>
      <c r="CNN140" s="20"/>
      <c r="CNO140" s="20"/>
      <c r="CNP140" s="20"/>
      <c r="CNQ140" s="20"/>
      <c r="CNR140" s="20"/>
      <c r="CNS140" s="20"/>
      <c r="CNT140" s="20"/>
      <c r="CNU140" s="20"/>
      <c r="CNV140" s="20"/>
      <c r="CNW140" s="20"/>
      <c r="CNX140" s="20"/>
      <c r="CNY140" s="20"/>
      <c r="CNZ140" s="20"/>
      <c r="COA140" s="20"/>
      <c r="COB140" s="20"/>
      <c r="COC140" s="20"/>
      <c r="COD140" s="20"/>
      <c r="COE140" s="20"/>
      <c r="COF140" s="20"/>
      <c r="COG140" s="20"/>
      <c r="COH140" s="20"/>
      <c r="COI140" s="20"/>
      <c r="COJ140" s="20"/>
      <c r="COK140" s="20"/>
      <c r="COL140" s="20"/>
      <c r="COM140" s="20"/>
      <c r="CON140" s="20"/>
      <c r="COO140" s="20"/>
      <c r="COP140" s="20"/>
      <c r="COQ140" s="20"/>
      <c r="COR140" s="20"/>
      <c r="COS140" s="20"/>
      <c r="COT140" s="20"/>
      <c r="COU140" s="20"/>
      <c r="COV140" s="20"/>
      <c r="COW140" s="20"/>
      <c r="COX140" s="20"/>
      <c r="COY140" s="20"/>
      <c r="COZ140" s="20"/>
      <c r="CPA140" s="20"/>
      <c r="CPB140" s="20"/>
      <c r="CPC140" s="20"/>
      <c r="CPD140" s="20"/>
      <c r="CPE140" s="20"/>
      <c r="CPF140" s="20"/>
      <c r="CPG140" s="20"/>
      <c r="CPH140" s="20"/>
      <c r="CPI140" s="20"/>
      <c r="CPJ140" s="20"/>
      <c r="CPK140" s="20"/>
      <c r="CPL140" s="20"/>
      <c r="CPM140" s="20"/>
      <c r="CPN140" s="20"/>
      <c r="CPO140" s="20"/>
      <c r="CPP140" s="20"/>
      <c r="CPQ140" s="20"/>
      <c r="CPR140" s="20"/>
      <c r="CPS140" s="20"/>
      <c r="CPT140" s="20"/>
      <c r="CPU140" s="20"/>
      <c r="CPV140" s="20"/>
      <c r="CPW140" s="20"/>
      <c r="CPX140" s="20"/>
      <c r="CPY140" s="20"/>
      <c r="CPZ140" s="20"/>
      <c r="CQA140" s="20"/>
      <c r="CQB140" s="20"/>
      <c r="CQC140" s="20"/>
      <c r="CQD140" s="20"/>
      <c r="CQE140" s="20"/>
      <c r="CQF140" s="20"/>
      <c r="CQG140" s="20"/>
      <c r="CQH140" s="20"/>
      <c r="CQI140" s="20"/>
      <c r="CQJ140" s="20"/>
      <c r="CQK140" s="20"/>
      <c r="CQL140" s="20"/>
      <c r="CQM140" s="20"/>
      <c r="CQN140" s="20"/>
      <c r="CQO140" s="20"/>
      <c r="CQP140" s="20"/>
      <c r="CQQ140" s="20"/>
      <c r="CQR140" s="20"/>
      <c r="CQS140" s="20"/>
      <c r="CQT140" s="20"/>
      <c r="CQU140" s="20"/>
      <c r="CQV140" s="20"/>
      <c r="CQW140" s="20"/>
      <c r="CQX140" s="20"/>
      <c r="CQY140" s="20"/>
      <c r="CQZ140" s="20"/>
      <c r="CRA140" s="20"/>
      <c r="CRB140" s="20"/>
      <c r="CRC140" s="20"/>
      <c r="CRD140" s="20"/>
      <c r="CRE140" s="20"/>
      <c r="CRF140" s="20"/>
      <c r="CRG140" s="20"/>
      <c r="CRH140" s="20"/>
      <c r="CRI140" s="20"/>
      <c r="CRJ140" s="20"/>
      <c r="CRK140" s="20"/>
      <c r="CRL140" s="20"/>
      <c r="CRM140" s="20"/>
      <c r="CRN140" s="20"/>
      <c r="CRO140" s="20"/>
      <c r="CRP140" s="20"/>
      <c r="CRQ140" s="20"/>
      <c r="CRR140" s="20"/>
      <c r="CRS140" s="20"/>
      <c r="CRT140" s="20"/>
      <c r="CRU140" s="20"/>
      <c r="CRV140" s="20"/>
      <c r="CRW140" s="20"/>
      <c r="CRX140" s="20"/>
      <c r="CRY140" s="20"/>
      <c r="CRZ140" s="20"/>
      <c r="CSA140" s="20"/>
      <c r="CSB140" s="20"/>
      <c r="CSC140" s="20"/>
      <c r="CSD140" s="20"/>
      <c r="CSE140" s="20"/>
      <c r="CSF140" s="20"/>
      <c r="CSG140" s="20"/>
      <c r="CSH140" s="20"/>
      <c r="CSI140" s="20"/>
      <c r="CSJ140" s="20"/>
      <c r="CSK140" s="20"/>
      <c r="CSL140" s="20"/>
      <c r="CSM140" s="20"/>
      <c r="CSN140" s="20"/>
      <c r="CSO140" s="20"/>
      <c r="CSP140" s="20"/>
      <c r="CSQ140" s="20"/>
      <c r="CSR140" s="20"/>
      <c r="CSS140" s="20"/>
      <c r="CST140" s="20"/>
      <c r="CSU140" s="20"/>
      <c r="CSV140" s="20"/>
      <c r="CSW140" s="20"/>
      <c r="CSX140" s="20"/>
      <c r="CSY140" s="20"/>
      <c r="CSZ140" s="20"/>
      <c r="CTA140" s="20"/>
      <c r="CTB140" s="20"/>
      <c r="CTC140" s="20"/>
      <c r="CTD140" s="20"/>
      <c r="CTE140" s="20"/>
      <c r="CTF140" s="20"/>
      <c r="CTG140" s="20"/>
      <c r="CTH140" s="20"/>
      <c r="CTI140" s="20"/>
      <c r="CTJ140" s="20"/>
      <c r="CTK140" s="20"/>
      <c r="CTL140" s="20"/>
      <c r="CTM140" s="20"/>
      <c r="CTN140" s="20"/>
      <c r="CTO140" s="20"/>
      <c r="CTP140" s="20"/>
      <c r="CTQ140" s="20"/>
      <c r="CTR140" s="20"/>
      <c r="CTS140" s="20"/>
      <c r="CTT140" s="20"/>
      <c r="CTU140" s="20"/>
      <c r="CTV140" s="20"/>
      <c r="CTW140" s="20"/>
      <c r="CTX140" s="20"/>
      <c r="CTY140" s="20"/>
      <c r="CTZ140" s="20"/>
      <c r="CUA140" s="20"/>
      <c r="CUB140" s="20"/>
      <c r="CUC140" s="20"/>
      <c r="CUD140" s="20"/>
      <c r="CUE140" s="20"/>
      <c r="CUF140" s="20"/>
      <c r="CUG140" s="20"/>
      <c r="CUH140" s="20"/>
      <c r="CUI140" s="20"/>
      <c r="CUJ140" s="20"/>
      <c r="CUK140" s="20"/>
      <c r="CUL140" s="20"/>
      <c r="CUM140" s="20"/>
      <c r="CUN140" s="20"/>
      <c r="CUO140" s="20"/>
      <c r="CUP140" s="20"/>
      <c r="CUQ140" s="20"/>
      <c r="CUR140" s="20"/>
      <c r="CUS140" s="20"/>
      <c r="CUT140" s="20"/>
      <c r="CUU140" s="20"/>
      <c r="CUV140" s="20"/>
      <c r="CUW140" s="20"/>
      <c r="CUX140" s="20"/>
      <c r="CUY140" s="20"/>
      <c r="CUZ140" s="20"/>
      <c r="CVA140" s="20"/>
      <c r="CVB140" s="20"/>
      <c r="CVC140" s="20"/>
      <c r="CVD140" s="20"/>
      <c r="CVE140" s="20"/>
      <c r="CVF140" s="20"/>
      <c r="CVG140" s="20"/>
      <c r="CVH140" s="20"/>
      <c r="CVI140" s="20"/>
      <c r="CVJ140" s="20"/>
      <c r="CVK140" s="20"/>
      <c r="CVL140" s="20"/>
      <c r="CVM140" s="20"/>
      <c r="CVN140" s="20"/>
      <c r="CVO140" s="20"/>
      <c r="CVP140" s="20"/>
      <c r="CVQ140" s="20"/>
      <c r="CVR140" s="20"/>
      <c r="CVS140" s="20"/>
      <c r="CVT140" s="20"/>
      <c r="CVU140" s="20"/>
      <c r="CVV140" s="20"/>
      <c r="CVW140" s="20"/>
      <c r="CVX140" s="20"/>
      <c r="CVY140" s="20"/>
      <c r="CVZ140" s="20"/>
      <c r="CWA140" s="20"/>
      <c r="CWB140" s="20"/>
      <c r="CWC140" s="20"/>
      <c r="CWD140" s="20"/>
      <c r="CWE140" s="20"/>
      <c r="CWF140" s="20"/>
      <c r="CWG140" s="20"/>
      <c r="CWH140" s="20"/>
      <c r="CWI140" s="20"/>
      <c r="CWJ140" s="20"/>
      <c r="CWK140" s="20"/>
      <c r="CWL140" s="20"/>
      <c r="CWM140" s="20"/>
      <c r="CWN140" s="20"/>
      <c r="CWO140" s="20"/>
      <c r="CWP140" s="20"/>
      <c r="CWQ140" s="20"/>
      <c r="CWR140" s="20"/>
      <c r="CWS140" s="20"/>
      <c r="CWT140" s="20"/>
      <c r="CWU140" s="20"/>
      <c r="CWV140" s="20"/>
      <c r="CWW140" s="20"/>
      <c r="CWX140" s="20"/>
      <c r="CWY140" s="20"/>
      <c r="CWZ140" s="20"/>
      <c r="CXA140" s="20"/>
      <c r="CXB140" s="20"/>
      <c r="CXC140" s="20"/>
      <c r="CXD140" s="20"/>
      <c r="CXE140" s="20"/>
      <c r="CXF140" s="20"/>
      <c r="CXG140" s="20"/>
      <c r="CXH140" s="20"/>
      <c r="CXI140" s="20"/>
      <c r="CXJ140" s="20"/>
      <c r="CXK140" s="20"/>
      <c r="CXL140" s="20"/>
      <c r="CXM140" s="20"/>
      <c r="CXN140" s="20"/>
      <c r="CXO140" s="20"/>
      <c r="CXP140" s="20"/>
      <c r="CXQ140" s="20"/>
      <c r="CXR140" s="20"/>
      <c r="CXS140" s="20"/>
      <c r="CXT140" s="20"/>
      <c r="CXU140" s="20"/>
      <c r="CXV140" s="20"/>
      <c r="CXW140" s="20"/>
      <c r="CXX140" s="20"/>
      <c r="CXY140" s="20"/>
      <c r="CXZ140" s="20"/>
      <c r="CYA140" s="20"/>
      <c r="CYB140" s="20"/>
      <c r="CYC140" s="20"/>
      <c r="CYD140" s="20"/>
      <c r="CYE140" s="20"/>
      <c r="CYF140" s="20"/>
      <c r="CYG140" s="20"/>
      <c r="CYH140" s="20"/>
      <c r="CYI140" s="20"/>
      <c r="CYJ140" s="20"/>
      <c r="CYK140" s="20"/>
      <c r="CYL140" s="20"/>
      <c r="CYM140" s="20"/>
      <c r="CYN140" s="20"/>
      <c r="CYO140" s="20"/>
      <c r="CYP140" s="20"/>
      <c r="CYQ140" s="20"/>
      <c r="CYR140" s="20"/>
      <c r="CYS140" s="20"/>
      <c r="CYT140" s="20"/>
      <c r="CYU140" s="20"/>
      <c r="CYV140" s="20"/>
      <c r="CYW140" s="20"/>
      <c r="CYX140" s="20"/>
      <c r="CYY140" s="20"/>
      <c r="CYZ140" s="20"/>
      <c r="CZA140" s="20"/>
      <c r="CZB140" s="20"/>
      <c r="CZC140" s="20"/>
      <c r="CZD140" s="20"/>
      <c r="CZE140" s="20"/>
      <c r="CZF140" s="20"/>
      <c r="CZG140" s="20"/>
      <c r="CZH140" s="20"/>
      <c r="CZI140" s="20"/>
      <c r="CZJ140" s="20"/>
      <c r="CZK140" s="20"/>
      <c r="CZL140" s="20"/>
      <c r="CZM140" s="20"/>
      <c r="CZN140" s="20"/>
      <c r="CZO140" s="20"/>
      <c r="CZP140" s="20"/>
      <c r="CZQ140" s="20"/>
      <c r="CZR140" s="20"/>
      <c r="CZS140" s="20"/>
      <c r="CZT140" s="20"/>
      <c r="CZU140" s="20"/>
      <c r="CZV140" s="20"/>
      <c r="CZW140" s="20"/>
      <c r="CZX140" s="20"/>
      <c r="CZY140" s="20"/>
      <c r="CZZ140" s="20"/>
      <c r="DAA140" s="20"/>
      <c r="DAB140" s="20"/>
      <c r="DAC140" s="20"/>
      <c r="DAD140" s="20"/>
      <c r="DAE140" s="20"/>
      <c r="DAF140" s="20"/>
      <c r="DAG140" s="20"/>
      <c r="DAH140" s="20"/>
      <c r="DAI140" s="20"/>
      <c r="DAJ140" s="20"/>
      <c r="DAK140" s="20"/>
      <c r="DAL140" s="20"/>
      <c r="DAM140" s="20"/>
      <c r="DAN140" s="20"/>
      <c r="DAO140" s="20"/>
      <c r="DAP140" s="20"/>
      <c r="DAQ140" s="20"/>
      <c r="DAR140" s="20"/>
      <c r="DAS140" s="20"/>
      <c r="DAT140" s="20"/>
      <c r="DAU140" s="20"/>
      <c r="DAV140" s="20"/>
      <c r="DAW140" s="20"/>
      <c r="DAX140" s="20"/>
      <c r="DAY140" s="20"/>
      <c r="DAZ140" s="20"/>
      <c r="DBA140" s="20"/>
      <c r="DBB140" s="20"/>
      <c r="DBC140" s="20"/>
      <c r="DBD140" s="20"/>
      <c r="DBE140" s="20"/>
      <c r="DBF140" s="20"/>
      <c r="DBG140" s="20"/>
      <c r="DBH140" s="20"/>
      <c r="DBI140" s="20"/>
      <c r="DBJ140" s="20"/>
      <c r="DBK140" s="20"/>
      <c r="DBL140" s="20"/>
      <c r="DBM140" s="20"/>
      <c r="DBN140" s="20"/>
      <c r="DBO140" s="20"/>
      <c r="DBP140" s="20"/>
      <c r="DBQ140" s="20"/>
      <c r="DBR140" s="20"/>
      <c r="DBS140" s="20"/>
      <c r="DBT140" s="20"/>
      <c r="DBU140" s="20"/>
      <c r="DBV140" s="20"/>
      <c r="DBW140" s="20"/>
      <c r="DBX140" s="20"/>
      <c r="DBY140" s="20"/>
      <c r="DBZ140" s="20"/>
      <c r="DCA140" s="20"/>
      <c r="DCB140" s="20"/>
      <c r="DCC140" s="20"/>
      <c r="DCD140" s="20"/>
      <c r="DCE140" s="20"/>
      <c r="DCF140" s="20"/>
      <c r="DCG140" s="20"/>
      <c r="DCH140" s="20"/>
      <c r="DCI140" s="20"/>
      <c r="DCJ140" s="20"/>
      <c r="DCK140" s="20"/>
      <c r="DCL140" s="20"/>
      <c r="DCM140" s="20"/>
      <c r="DCN140" s="20"/>
      <c r="DCO140" s="20"/>
      <c r="DCP140" s="20"/>
      <c r="DCQ140" s="20"/>
      <c r="DCR140" s="20"/>
      <c r="DCS140" s="20"/>
      <c r="DCT140" s="20"/>
      <c r="DCU140" s="20"/>
      <c r="DCV140" s="20"/>
      <c r="DCW140" s="20"/>
      <c r="DCX140" s="20"/>
      <c r="DCY140" s="20"/>
      <c r="DCZ140" s="20"/>
      <c r="DDA140" s="20"/>
      <c r="DDB140" s="20"/>
      <c r="DDC140" s="20"/>
      <c r="DDD140" s="20"/>
      <c r="DDE140" s="20"/>
      <c r="DDF140" s="20"/>
      <c r="DDG140" s="20"/>
      <c r="DDH140" s="20"/>
      <c r="DDI140" s="20"/>
      <c r="DDJ140" s="20"/>
      <c r="DDK140" s="20"/>
      <c r="DDL140" s="20"/>
      <c r="DDM140" s="20"/>
      <c r="DDN140" s="20"/>
      <c r="DDO140" s="20"/>
      <c r="DDP140" s="20"/>
      <c r="DDQ140" s="20"/>
      <c r="DDR140" s="20"/>
      <c r="DDS140" s="20"/>
      <c r="DDT140" s="20"/>
      <c r="DDU140" s="20"/>
      <c r="DDV140" s="20"/>
      <c r="DDW140" s="20"/>
      <c r="DDX140" s="20"/>
      <c r="DDY140" s="20"/>
      <c r="DDZ140" s="20"/>
      <c r="DEA140" s="20"/>
      <c r="DEB140" s="20"/>
      <c r="DEC140" s="20"/>
      <c r="DED140" s="20"/>
      <c r="DEE140" s="20"/>
      <c r="DEF140" s="20"/>
      <c r="DEG140" s="20"/>
      <c r="DEH140" s="20"/>
      <c r="DEI140" s="20"/>
      <c r="DEJ140" s="20"/>
      <c r="DEK140" s="20"/>
      <c r="DEL140" s="20"/>
      <c r="DEM140" s="20"/>
      <c r="DEN140" s="20"/>
      <c r="DEO140" s="20"/>
      <c r="DEP140" s="20"/>
      <c r="DEQ140" s="20"/>
      <c r="DER140" s="20"/>
      <c r="DES140" s="20"/>
      <c r="DET140" s="20"/>
      <c r="DEU140" s="20"/>
      <c r="DEV140" s="20"/>
      <c r="DEW140" s="20"/>
      <c r="DEX140" s="20"/>
      <c r="DEY140" s="20"/>
      <c r="DEZ140" s="20"/>
      <c r="DFA140" s="20"/>
      <c r="DFB140" s="20"/>
      <c r="DFC140" s="20"/>
      <c r="DFD140" s="20"/>
      <c r="DFE140" s="20"/>
      <c r="DFF140" s="20"/>
      <c r="DFG140" s="20"/>
      <c r="DFH140" s="20"/>
      <c r="DFI140" s="20"/>
      <c r="DFJ140" s="20"/>
      <c r="DFK140" s="20"/>
      <c r="DFL140" s="20"/>
      <c r="DFM140" s="20"/>
      <c r="DFN140" s="20"/>
      <c r="DFO140" s="20"/>
      <c r="DFP140" s="20"/>
      <c r="DFQ140" s="20"/>
      <c r="DFR140" s="20"/>
      <c r="DFS140" s="20"/>
      <c r="DFT140" s="20"/>
      <c r="DFU140" s="20"/>
      <c r="DFV140" s="20"/>
      <c r="DFW140" s="20"/>
      <c r="DFX140" s="20"/>
      <c r="DFY140" s="20"/>
      <c r="DFZ140" s="20"/>
      <c r="DGA140" s="20"/>
      <c r="DGB140" s="20"/>
      <c r="DGC140" s="20"/>
      <c r="DGD140" s="20"/>
      <c r="DGE140" s="20"/>
      <c r="DGF140" s="20"/>
      <c r="DGG140" s="20"/>
      <c r="DGH140" s="20"/>
      <c r="DGI140" s="20"/>
      <c r="DGJ140" s="20"/>
      <c r="DGK140" s="20"/>
      <c r="DGL140" s="20"/>
      <c r="DGM140" s="20"/>
      <c r="DGN140" s="20"/>
      <c r="DGO140" s="20"/>
      <c r="DGP140" s="20"/>
      <c r="DGQ140" s="20"/>
      <c r="DGR140" s="20"/>
      <c r="DGS140" s="20"/>
      <c r="DGT140" s="20"/>
      <c r="DGU140" s="20"/>
      <c r="DGV140" s="20"/>
      <c r="DGW140" s="20"/>
      <c r="DGX140" s="20"/>
      <c r="DGY140" s="20"/>
      <c r="DGZ140" s="20"/>
      <c r="DHA140" s="20"/>
      <c r="DHB140" s="20"/>
      <c r="DHC140" s="20"/>
      <c r="DHD140" s="20"/>
      <c r="DHE140" s="20"/>
      <c r="DHF140" s="20"/>
      <c r="DHG140" s="20"/>
      <c r="DHH140" s="20"/>
      <c r="DHI140" s="20"/>
      <c r="DHJ140" s="20"/>
      <c r="DHK140" s="20"/>
      <c r="DHL140" s="20"/>
      <c r="DHM140" s="20"/>
      <c r="DHN140" s="20"/>
      <c r="DHO140" s="20"/>
      <c r="DHP140" s="20"/>
      <c r="DHQ140" s="20"/>
      <c r="DHR140" s="20"/>
      <c r="DHS140" s="20"/>
      <c r="DHT140" s="20"/>
      <c r="DHU140" s="20"/>
      <c r="DHV140" s="20"/>
      <c r="DHW140" s="20"/>
      <c r="DHX140" s="20"/>
      <c r="DHY140" s="20"/>
      <c r="DHZ140" s="20"/>
      <c r="DIA140" s="20"/>
      <c r="DIB140" s="20"/>
      <c r="DIC140" s="20"/>
      <c r="DID140" s="20"/>
      <c r="DIE140" s="20"/>
      <c r="DIF140" s="20"/>
      <c r="DIG140" s="20"/>
      <c r="DIH140" s="20"/>
      <c r="DII140" s="20"/>
      <c r="DIJ140" s="20"/>
      <c r="DIK140" s="20"/>
      <c r="DIL140" s="20"/>
      <c r="DIM140" s="20"/>
      <c r="DIN140" s="20"/>
      <c r="DIO140" s="20"/>
      <c r="DIP140" s="20"/>
      <c r="DIQ140" s="20"/>
      <c r="DIR140" s="20"/>
      <c r="DIS140" s="20"/>
      <c r="DIT140" s="20"/>
      <c r="DIU140" s="20"/>
      <c r="DIV140" s="20"/>
      <c r="DIW140" s="20"/>
      <c r="DIX140" s="20"/>
      <c r="DIY140" s="20"/>
      <c r="DIZ140" s="20"/>
      <c r="DJA140" s="20"/>
      <c r="DJB140" s="20"/>
      <c r="DJC140" s="20"/>
      <c r="DJD140" s="20"/>
      <c r="DJE140" s="20"/>
      <c r="DJF140" s="20"/>
      <c r="DJG140" s="20"/>
      <c r="DJH140" s="20"/>
      <c r="DJI140" s="20"/>
      <c r="DJJ140" s="20"/>
      <c r="DJK140" s="20"/>
      <c r="DJL140" s="20"/>
      <c r="DJM140" s="20"/>
      <c r="DJN140" s="20"/>
      <c r="DJO140" s="20"/>
      <c r="DJP140" s="20"/>
      <c r="DJQ140" s="20"/>
      <c r="DJR140" s="20"/>
      <c r="DJS140" s="20"/>
      <c r="DJT140" s="20"/>
      <c r="DJU140" s="20"/>
      <c r="DJV140" s="20"/>
      <c r="DJW140" s="20"/>
      <c r="DJX140" s="20"/>
      <c r="DJY140" s="20"/>
      <c r="DJZ140" s="20"/>
      <c r="DKA140" s="20"/>
      <c r="DKB140" s="20"/>
      <c r="DKC140" s="20"/>
      <c r="DKD140" s="20"/>
      <c r="DKE140" s="20"/>
      <c r="DKF140" s="20"/>
      <c r="DKG140" s="20"/>
      <c r="DKH140" s="20"/>
      <c r="DKI140" s="20"/>
      <c r="DKJ140" s="20"/>
      <c r="DKK140" s="20"/>
      <c r="DKL140" s="20"/>
      <c r="DKM140" s="20"/>
      <c r="DKN140" s="20"/>
      <c r="DKO140" s="20"/>
      <c r="DKP140" s="20"/>
      <c r="DKQ140" s="20"/>
      <c r="DKR140" s="20"/>
      <c r="DKS140" s="20"/>
      <c r="DKT140" s="20"/>
      <c r="DKU140" s="20"/>
      <c r="DKV140" s="20"/>
      <c r="DKW140" s="20"/>
      <c r="DKX140" s="20"/>
      <c r="DKY140" s="20"/>
      <c r="DKZ140" s="20"/>
      <c r="DLA140" s="20"/>
      <c r="DLB140" s="20"/>
      <c r="DLC140" s="20"/>
      <c r="DLD140" s="20"/>
      <c r="DLE140" s="20"/>
      <c r="DLF140" s="20"/>
      <c r="DLG140" s="20"/>
      <c r="DLH140" s="20"/>
      <c r="DLI140" s="20"/>
      <c r="DLJ140" s="20"/>
      <c r="DLK140" s="20"/>
      <c r="DLL140" s="20"/>
      <c r="DLM140" s="20"/>
      <c r="DLN140" s="20"/>
      <c r="DLO140" s="20"/>
      <c r="DLP140" s="20"/>
      <c r="DLQ140" s="20"/>
      <c r="DLR140" s="20"/>
      <c r="DLS140" s="20"/>
      <c r="DLT140" s="20"/>
      <c r="DLU140" s="20"/>
      <c r="DLV140" s="20"/>
      <c r="DLW140" s="20"/>
      <c r="DLX140" s="20"/>
      <c r="DLY140" s="20"/>
      <c r="DLZ140" s="20"/>
      <c r="DMA140" s="20"/>
      <c r="DMB140" s="20"/>
      <c r="DMC140" s="20"/>
      <c r="DMD140" s="20"/>
      <c r="DME140" s="20"/>
      <c r="DMF140" s="20"/>
      <c r="DMG140" s="20"/>
      <c r="DMH140" s="20"/>
      <c r="DMI140" s="20"/>
      <c r="DMJ140" s="20"/>
      <c r="DMK140" s="20"/>
      <c r="DML140" s="20"/>
      <c r="DMM140" s="20"/>
      <c r="DMN140" s="20"/>
      <c r="DMO140" s="20"/>
      <c r="DMP140" s="20"/>
      <c r="DMQ140" s="20"/>
      <c r="DMR140" s="20"/>
      <c r="DMS140" s="20"/>
      <c r="DMT140" s="20"/>
      <c r="DMU140" s="20"/>
      <c r="DMV140" s="20"/>
      <c r="DMW140" s="20"/>
      <c r="DMX140" s="20"/>
      <c r="DMY140" s="20"/>
      <c r="DMZ140" s="20"/>
      <c r="DNA140" s="20"/>
      <c r="DNB140" s="20"/>
      <c r="DNC140" s="20"/>
      <c r="DND140" s="20"/>
      <c r="DNE140" s="20"/>
      <c r="DNF140" s="20"/>
      <c r="DNG140" s="20"/>
      <c r="DNH140" s="20"/>
      <c r="DNI140" s="20"/>
      <c r="DNJ140" s="20"/>
      <c r="DNK140" s="20"/>
      <c r="DNL140" s="20"/>
      <c r="DNM140" s="20"/>
      <c r="DNN140" s="20"/>
      <c r="DNO140" s="20"/>
      <c r="DNP140" s="20"/>
      <c r="DNQ140" s="20"/>
      <c r="DNR140" s="20"/>
      <c r="DNS140" s="20"/>
      <c r="DNT140" s="20"/>
      <c r="DNU140" s="20"/>
      <c r="DNV140" s="20"/>
      <c r="DNW140" s="20"/>
      <c r="DNX140" s="20"/>
      <c r="DNY140" s="20"/>
      <c r="DNZ140" s="20"/>
      <c r="DOA140" s="20"/>
      <c r="DOB140" s="20"/>
      <c r="DOC140" s="20"/>
      <c r="DOD140" s="20"/>
      <c r="DOE140" s="20"/>
      <c r="DOF140" s="20"/>
      <c r="DOG140" s="20"/>
      <c r="DOH140" s="20"/>
      <c r="DOI140" s="20"/>
      <c r="DOJ140" s="20"/>
      <c r="DOK140" s="20"/>
      <c r="DOL140" s="20"/>
      <c r="DOM140" s="20"/>
      <c r="DON140" s="20"/>
      <c r="DOO140" s="20"/>
      <c r="DOP140" s="20"/>
      <c r="DOQ140" s="20"/>
      <c r="DOR140" s="20"/>
      <c r="DOS140" s="20"/>
      <c r="DOT140" s="20"/>
      <c r="DOU140" s="20"/>
      <c r="DOV140" s="20"/>
      <c r="DOW140" s="20"/>
      <c r="DOX140" s="20"/>
      <c r="DOY140" s="20"/>
      <c r="DOZ140" s="20"/>
      <c r="DPA140" s="20"/>
      <c r="DPB140" s="20"/>
      <c r="DPC140" s="20"/>
      <c r="DPD140" s="20"/>
      <c r="DPE140" s="20"/>
      <c r="DPF140" s="20"/>
      <c r="DPG140" s="20"/>
      <c r="DPH140" s="20"/>
      <c r="DPI140" s="20"/>
      <c r="DPJ140" s="20"/>
      <c r="DPK140" s="20"/>
      <c r="DPL140" s="20"/>
      <c r="DPM140" s="20"/>
      <c r="DPN140" s="20"/>
      <c r="DPO140" s="20"/>
      <c r="DPP140" s="20"/>
      <c r="DPQ140" s="20"/>
      <c r="DPR140" s="20"/>
      <c r="DPS140" s="20"/>
      <c r="DPT140" s="20"/>
      <c r="DPU140" s="20"/>
      <c r="DPV140" s="20"/>
      <c r="DPW140" s="20"/>
      <c r="DPX140" s="20"/>
      <c r="DPY140" s="20"/>
      <c r="DPZ140" s="20"/>
      <c r="DQA140" s="20"/>
      <c r="DQB140" s="20"/>
      <c r="DQC140" s="20"/>
      <c r="DQD140" s="20"/>
      <c r="DQE140" s="20"/>
      <c r="DQF140" s="20"/>
      <c r="DQG140" s="20"/>
      <c r="DQH140" s="20"/>
      <c r="DQI140" s="20"/>
      <c r="DQJ140" s="20"/>
      <c r="DQK140" s="20"/>
      <c r="DQL140" s="20"/>
      <c r="DQM140" s="20"/>
      <c r="DQN140" s="20"/>
      <c r="DQO140" s="20"/>
      <c r="DQP140" s="20"/>
      <c r="DQQ140" s="20"/>
      <c r="DQR140" s="20"/>
      <c r="DQS140" s="20"/>
      <c r="DQT140" s="20"/>
      <c r="DQU140" s="20"/>
      <c r="DQV140" s="20"/>
      <c r="DQW140" s="20"/>
      <c r="DQX140" s="20"/>
      <c r="DQY140" s="20"/>
      <c r="DQZ140" s="20"/>
      <c r="DRA140" s="20"/>
      <c r="DRB140" s="20"/>
      <c r="DRC140" s="20"/>
      <c r="DRD140" s="20"/>
      <c r="DRE140" s="20"/>
      <c r="DRF140" s="20"/>
      <c r="DRG140" s="20"/>
      <c r="DRH140" s="20"/>
      <c r="DRI140" s="20"/>
      <c r="DRJ140" s="20"/>
      <c r="DRK140" s="20"/>
      <c r="DRL140" s="20"/>
      <c r="DRM140" s="20"/>
      <c r="DRN140" s="20"/>
      <c r="DRO140" s="20"/>
      <c r="DRP140" s="20"/>
      <c r="DRQ140" s="20"/>
      <c r="DRR140" s="20"/>
      <c r="DRS140" s="20"/>
      <c r="DRT140" s="20"/>
      <c r="DRU140" s="20"/>
      <c r="DRV140" s="20"/>
      <c r="DRW140" s="20"/>
      <c r="DRX140" s="20"/>
      <c r="DRY140" s="20"/>
      <c r="DRZ140" s="20"/>
      <c r="DSA140" s="20"/>
      <c r="DSB140" s="20"/>
      <c r="DSC140" s="20"/>
      <c r="DSD140" s="20"/>
      <c r="DSE140" s="20"/>
      <c r="DSF140" s="20"/>
      <c r="DSG140" s="20"/>
      <c r="DSH140" s="20"/>
      <c r="DSI140" s="20"/>
      <c r="DSJ140" s="20"/>
      <c r="DSK140" s="20"/>
      <c r="DSL140" s="20"/>
      <c r="DSM140" s="20"/>
      <c r="DSN140" s="20"/>
      <c r="DSO140" s="20"/>
      <c r="DSP140" s="20"/>
      <c r="DSQ140" s="20"/>
      <c r="DSR140" s="20"/>
      <c r="DSS140" s="20"/>
      <c r="DST140" s="20"/>
      <c r="DSU140" s="20"/>
      <c r="DSV140" s="20"/>
      <c r="DSW140" s="20"/>
      <c r="DSX140" s="20"/>
      <c r="DSY140" s="20"/>
      <c r="DSZ140" s="20"/>
      <c r="DTA140" s="20"/>
      <c r="DTB140" s="20"/>
      <c r="DTC140" s="20"/>
      <c r="DTD140" s="20"/>
      <c r="DTE140" s="20"/>
      <c r="DTF140" s="20"/>
      <c r="DTG140" s="20"/>
      <c r="DTH140" s="20"/>
      <c r="DTI140" s="20"/>
      <c r="DTJ140" s="20"/>
      <c r="DTK140" s="20"/>
      <c r="DTL140" s="20"/>
      <c r="DTM140" s="20"/>
      <c r="DTN140" s="20"/>
      <c r="DTO140" s="20"/>
      <c r="DTP140" s="20"/>
      <c r="DTQ140" s="20"/>
      <c r="DTR140" s="20"/>
      <c r="DTS140" s="20"/>
      <c r="DTT140" s="20"/>
      <c r="DTU140" s="20"/>
      <c r="DTV140" s="20"/>
      <c r="DTW140" s="20"/>
      <c r="DTX140" s="20"/>
      <c r="DTY140" s="20"/>
      <c r="DTZ140" s="20"/>
      <c r="DUA140" s="20"/>
      <c r="DUB140" s="20"/>
      <c r="DUC140" s="20"/>
      <c r="DUD140" s="20"/>
      <c r="DUE140" s="20"/>
      <c r="DUF140" s="20"/>
      <c r="DUG140" s="20"/>
      <c r="DUH140" s="20"/>
      <c r="DUI140" s="20"/>
      <c r="DUJ140" s="20"/>
      <c r="DUK140" s="20"/>
      <c r="DUL140" s="20"/>
      <c r="DUM140" s="20"/>
      <c r="DUN140" s="20"/>
      <c r="DUO140" s="20"/>
      <c r="DUP140" s="20"/>
      <c r="DUQ140" s="20"/>
      <c r="DUR140" s="20"/>
      <c r="DUS140" s="20"/>
      <c r="DUT140" s="20"/>
      <c r="DUU140" s="20"/>
      <c r="DUV140" s="20"/>
      <c r="DUW140" s="20"/>
      <c r="DUX140" s="20"/>
      <c r="DUY140" s="20"/>
      <c r="DUZ140" s="20"/>
      <c r="DVA140" s="20"/>
      <c r="DVB140" s="20"/>
      <c r="DVC140" s="20"/>
      <c r="DVD140" s="20"/>
      <c r="DVE140" s="20"/>
      <c r="DVF140" s="20"/>
      <c r="DVG140" s="20"/>
      <c r="DVH140" s="20"/>
      <c r="DVI140" s="20"/>
      <c r="DVJ140" s="20"/>
      <c r="DVK140" s="20"/>
      <c r="DVL140" s="20"/>
      <c r="DVM140" s="20"/>
      <c r="DVN140" s="20"/>
      <c r="DVO140" s="20"/>
      <c r="DVP140" s="20"/>
      <c r="DVQ140" s="20"/>
      <c r="DVR140" s="20"/>
      <c r="DVS140" s="20"/>
      <c r="DVT140" s="20"/>
      <c r="DVU140" s="20"/>
      <c r="DVV140" s="20"/>
      <c r="DVW140" s="20"/>
      <c r="DVX140" s="20"/>
      <c r="DVY140" s="20"/>
      <c r="DVZ140" s="20"/>
      <c r="DWA140" s="20"/>
      <c r="DWB140" s="20"/>
      <c r="DWC140" s="20"/>
      <c r="DWD140" s="20"/>
      <c r="DWE140" s="20"/>
      <c r="DWF140" s="20"/>
      <c r="DWG140" s="20"/>
      <c r="DWH140" s="20"/>
      <c r="DWI140" s="20"/>
      <c r="DWJ140" s="20"/>
      <c r="DWK140" s="20"/>
      <c r="DWL140" s="20"/>
      <c r="DWM140" s="20"/>
      <c r="DWN140" s="20"/>
      <c r="DWO140" s="20"/>
      <c r="DWP140" s="20"/>
      <c r="DWQ140" s="20"/>
      <c r="DWR140" s="20"/>
      <c r="DWS140" s="20"/>
      <c r="DWT140" s="20"/>
      <c r="DWU140" s="20"/>
      <c r="DWV140" s="20"/>
      <c r="DWW140" s="20"/>
      <c r="DWX140" s="20"/>
      <c r="DWY140" s="20"/>
      <c r="DWZ140" s="20"/>
      <c r="DXA140" s="20"/>
      <c r="DXB140" s="20"/>
      <c r="DXC140" s="20"/>
      <c r="DXD140" s="20"/>
      <c r="DXE140" s="20"/>
      <c r="DXF140" s="20"/>
      <c r="DXG140" s="20"/>
      <c r="DXH140" s="20"/>
      <c r="DXI140" s="20"/>
      <c r="DXJ140" s="20"/>
      <c r="DXK140" s="20"/>
      <c r="DXL140" s="20"/>
      <c r="DXM140" s="20"/>
      <c r="DXN140" s="20"/>
      <c r="DXO140" s="20"/>
      <c r="DXP140" s="20"/>
      <c r="DXQ140" s="20"/>
      <c r="DXR140" s="20"/>
      <c r="DXS140" s="20"/>
      <c r="DXT140" s="20"/>
      <c r="DXU140" s="20"/>
      <c r="DXV140" s="20"/>
      <c r="DXW140" s="20"/>
      <c r="DXX140" s="20"/>
      <c r="DXY140" s="20"/>
      <c r="DXZ140" s="20"/>
      <c r="DYA140" s="20"/>
      <c r="DYB140" s="20"/>
      <c r="DYC140" s="20"/>
      <c r="DYD140" s="20"/>
      <c r="DYE140" s="20"/>
      <c r="DYF140" s="20"/>
      <c r="DYG140" s="20"/>
      <c r="DYH140" s="20"/>
      <c r="DYI140" s="20"/>
      <c r="DYJ140" s="20"/>
      <c r="DYK140" s="20"/>
      <c r="DYL140" s="20"/>
      <c r="DYM140" s="20"/>
      <c r="DYN140" s="20"/>
      <c r="DYO140" s="20"/>
      <c r="DYP140" s="20"/>
      <c r="DYQ140" s="20"/>
      <c r="DYR140" s="20"/>
      <c r="DYS140" s="20"/>
      <c r="DYT140" s="20"/>
      <c r="DYU140" s="20"/>
      <c r="DYV140" s="20"/>
      <c r="DYW140" s="20"/>
      <c r="DYX140" s="20"/>
      <c r="DYY140" s="20"/>
      <c r="DYZ140" s="20"/>
      <c r="DZA140" s="20"/>
      <c r="DZB140" s="20"/>
      <c r="DZC140" s="20"/>
      <c r="DZD140" s="20"/>
      <c r="DZE140" s="20"/>
      <c r="DZF140" s="20"/>
      <c r="DZG140" s="20"/>
      <c r="DZH140" s="20"/>
      <c r="DZI140" s="20"/>
      <c r="DZJ140" s="20"/>
      <c r="DZK140" s="20"/>
      <c r="DZL140" s="20"/>
      <c r="DZM140" s="20"/>
      <c r="DZN140" s="20"/>
      <c r="DZO140" s="20"/>
      <c r="DZP140" s="20"/>
      <c r="DZQ140" s="20"/>
      <c r="DZR140" s="20"/>
      <c r="DZS140" s="20"/>
      <c r="DZT140" s="20"/>
      <c r="DZU140" s="20"/>
      <c r="DZV140" s="20"/>
      <c r="DZW140" s="20"/>
      <c r="DZX140" s="20"/>
      <c r="DZY140" s="20"/>
      <c r="DZZ140" s="20"/>
      <c r="EAA140" s="20"/>
      <c r="EAB140" s="20"/>
      <c r="EAC140" s="20"/>
      <c r="EAD140" s="20"/>
      <c r="EAE140" s="20"/>
      <c r="EAF140" s="20"/>
      <c r="EAG140" s="20"/>
      <c r="EAH140" s="20"/>
      <c r="EAI140" s="20"/>
      <c r="EAJ140" s="20"/>
      <c r="EAK140" s="20"/>
      <c r="EAL140" s="20"/>
      <c r="EAM140" s="20"/>
      <c r="EAN140" s="20"/>
      <c r="EAO140" s="20"/>
      <c r="EAP140" s="20"/>
      <c r="EAQ140" s="20"/>
      <c r="EAR140" s="20"/>
      <c r="EAS140" s="20"/>
      <c r="EAT140" s="20"/>
      <c r="EAU140" s="20"/>
      <c r="EAV140" s="20"/>
      <c r="EAW140" s="20"/>
      <c r="EAX140" s="20"/>
      <c r="EAY140" s="20"/>
      <c r="EAZ140" s="20"/>
      <c r="EBA140" s="20"/>
      <c r="EBB140" s="20"/>
      <c r="EBC140" s="20"/>
      <c r="EBD140" s="20"/>
      <c r="EBE140" s="20"/>
      <c r="EBF140" s="20"/>
      <c r="EBG140" s="20"/>
      <c r="EBH140" s="20"/>
      <c r="EBI140" s="20"/>
      <c r="EBJ140" s="20"/>
      <c r="EBK140" s="20"/>
      <c r="EBL140" s="20"/>
      <c r="EBM140" s="20"/>
      <c r="EBN140" s="20"/>
      <c r="EBO140" s="20"/>
      <c r="EBP140" s="20"/>
      <c r="EBQ140" s="20"/>
      <c r="EBR140" s="20"/>
      <c r="EBS140" s="20"/>
      <c r="EBT140" s="20"/>
      <c r="EBU140" s="20"/>
      <c r="EBV140" s="20"/>
      <c r="EBW140" s="20"/>
      <c r="EBX140" s="20"/>
      <c r="EBY140" s="20"/>
      <c r="EBZ140" s="20"/>
      <c r="ECA140" s="20"/>
      <c r="ECB140" s="20"/>
      <c r="ECC140" s="20"/>
      <c r="ECD140" s="20"/>
      <c r="ECE140" s="20"/>
      <c r="ECF140" s="20"/>
      <c r="ECG140" s="20"/>
      <c r="ECH140" s="20"/>
      <c r="ECI140" s="20"/>
      <c r="ECJ140" s="20"/>
      <c r="ECK140" s="20"/>
      <c r="ECL140" s="20"/>
      <c r="ECM140" s="20"/>
      <c r="ECN140" s="20"/>
      <c r="ECO140" s="20"/>
      <c r="ECP140" s="20"/>
      <c r="ECQ140" s="20"/>
      <c r="ECR140" s="20"/>
      <c r="ECS140" s="20"/>
      <c r="ECT140" s="20"/>
      <c r="ECU140" s="20"/>
      <c r="ECV140" s="20"/>
      <c r="ECW140" s="20"/>
      <c r="ECX140" s="20"/>
      <c r="ECY140" s="20"/>
      <c r="ECZ140" s="20"/>
      <c r="EDA140" s="20"/>
      <c r="EDB140" s="20"/>
      <c r="EDC140" s="20"/>
      <c r="EDD140" s="20"/>
      <c r="EDE140" s="20"/>
      <c r="EDF140" s="20"/>
      <c r="EDG140" s="20"/>
      <c r="EDH140" s="20"/>
      <c r="EDI140" s="20"/>
      <c r="EDJ140" s="20"/>
      <c r="EDK140" s="20"/>
      <c r="EDL140" s="20"/>
      <c r="EDM140" s="20"/>
      <c r="EDN140" s="20"/>
      <c r="EDO140" s="20"/>
      <c r="EDP140" s="20"/>
      <c r="EDQ140" s="20"/>
      <c r="EDR140" s="20"/>
      <c r="EDS140" s="20"/>
      <c r="EDT140" s="20"/>
      <c r="EDU140" s="20"/>
      <c r="EDV140" s="20"/>
      <c r="EDW140" s="20"/>
      <c r="EDX140" s="20"/>
      <c r="EDY140" s="20"/>
      <c r="EDZ140" s="20"/>
      <c r="EEA140" s="20"/>
      <c r="EEB140" s="20"/>
      <c r="EEC140" s="20"/>
      <c r="EED140" s="20"/>
      <c r="EEE140" s="20"/>
      <c r="EEF140" s="20"/>
      <c r="EEG140" s="20"/>
      <c r="EEH140" s="20"/>
      <c r="EEI140" s="20"/>
      <c r="EEJ140" s="20"/>
      <c r="EEK140" s="20"/>
      <c r="EEL140" s="20"/>
      <c r="EEM140" s="20"/>
      <c r="EEN140" s="20"/>
      <c r="EEO140" s="20"/>
      <c r="EEP140" s="20"/>
      <c r="EEQ140" s="20"/>
      <c r="EER140" s="20"/>
      <c r="EES140" s="20"/>
      <c r="EET140" s="20"/>
      <c r="EEU140" s="20"/>
      <c r="EEV140" s="20"/>
      <c r="EEW140" s="20"/>
      <c r="EEX140" s="20"/>
      <c r="EEY140" s="20"/>
      <c r="EEZ140" s="20"/>
      <c r="EFA140" s="20"/>
      <c r="EFB140" s="20"/>
      <c r="EFC140" s="20"/>
      <c r="EFD140" s="20"/>
      <c r="EFE140" s="20"/>
      <c r="EFF140" s="20"/>
      <c r="EFG140" s="20"/>
      <c r="EFH140" s="20"/>
      <c r="EFI140" s="20"/>
      <c r="EFJ140" s="20"/>
      <c r="EFK140" s="20"/>
      <c r="EFL140" s="20"/>
      <c r="EFM140" s="20"/>
      <c r="EFN140" s="20"/>
      <c r="EFO140" s="20"/>
      <c r="EFP140" s="20"/>
      <c r="EFQ140" s="20"/>
      <c r="EFR140" s="20"/>
      <c r="EFS140" s="20"/>
      <c r="EFT140" s="20"/>
      <c r="EFU140" s="20"/>
      <c r="EFV140" s="20"/>
      <c r="EFW140" s="20"/>
      <c r="EFX140" s="20"/>
      <c r="EFY140" s="20"/>
      <c r="EFZ140" s="20"/>
      <c r="EGA140" s="20"/>
      <c r="EGB140" s="20"/>
      <c r="EGC140" s="20"/>
      <c r="EGD140" s="20"/>
      <c r="EGE140" s="20"/>
      <c r="EGF140" s="20"/>
      <c r="EGG140" s="20"/>
      <c r="EGH140" s="20"/>
      <c r="EGI140" s="20"/>
      <c r="EGJ140" s="20"/>
      <c r="EGK140" s="20"/>
      <c r="EGL140" s="20"/>
      <c r="EGM140" s="20"/>
      <c r="EGN140" s="20"/>
      <c r="EGO140" s="20"/>
      <c r="EGP140" s="20"/>
      <c r="EGQ140" s="20"/>
      <c r="EGR140" s="20"/>
      <c r="EGS140" s="20"/>
      <c r="EGT140" s="20"/>
      <c r="EGU140" s="20"/>
      <c r="EGV140" s="20"/>
      <c r="EGW140" s="20"/>
      <c r="EGX140" s="20"/>
      <c r="EGY140" s="20"/>
      <c r="EGZ140" s="20"/>
      <c r="EHA140" s="20"/>
      <c r="EHB140" s="20"/>
      <c r="EHC140" s="20"/>
      <c r="EHD140" s="20"/>
      <c r="EHE140" s="20"/>
      <c r="EHF140" s="20"/>
      <c r="EHG140" s="20"/>
      <c r="EHH140" s="20"/>
      <c r="EHI140" s="20"/>
      <c r="EHJ140" s="20"/>
      <c r="EHK140" s="20"/>
      <c r="EHL140" s="20"/>
      <c r="EHM140" s="20"/>
      <c r="EHN140" s="20"/>
      <c r="EHO140" s="20"/>
      <c r="EHP140" s="20"/>
      <c r="EHQ140" s="20"/>
      <c r="EHR140" s="20"/>
      <c r="EHS140" s="20"/>
      <c r="EHT140" s="20"/>
      <c r="EHU140" s="20"/>
      <c r="EHV140" s="20"/>
      <c r="EHW140" s="20"/>
      <c r="EHX140" s="20"/>
      <c r="EHY140" s="20"/>
      <c r="EHZ140" s="20"/>
      <c r="EIA140" s="20"/>
      <c r="EIB140" s="20"/>
      <c r="EIC140" s="20"/>
      <c r="EID140" s="20"/>
      <c r="EIE140" s="20"/>
      <c r="EIF140" s="20"/>
      <c r="EIG140" s="20"/>
      <c r="EIH140" s="20"/>
      <c r="EII140" s="20"/>
      <c r="EIJ140" s="20"/>
      <c r="EIK140" s="20"/>
      <c r="EIL140" s="20"/>
      <c r="EIM140" s="20"/>
      <c r="EIN140" s="20"/>
      <c r="EIO140" s="20"/>
      <c r="EIP140" s="20"/>
      <c r="EIQ140" s="20"/>
      <c r="EIR140" s="20"/>
      <c r="EIS140" s="20"/>
      <c r="EIT140" s="20"/>
      <c r="EIU140" s="20"/>
      <c r="EIV140" s="20"/>
      <c r="EIW140" s="20"/>
      <c r="EIX140" s="20"/>
      <c r="EIY140" s="20"/>
      <c r="EIZ140" s="20"/>
      <c r="EJA140" s="20"/>
      <c r="EJB140" s="20"/>
      <c r="EJC140" s="20"/>
      <c r="EJD140" s="20"/>
      <c r="EJE140" s="20"/>
      <c r="EJF140" s="20"/>
      <c r="EJG140" s="20"/>
      <c r="EJH140" s="20"/>
      <c r="EJI140" s="20"/>
      <c r="EJJ140" s="20"/>
      <c r="EJK140" s="20"/>
      <c r="EJL140" s="20"/>
      <c r="EJM140" s="20"/>
      <c r="EJN140" s="20"/>
      <c r="EJO140" s="20"/>
      <c r="EJP140" s="20"/>
      <c r="EJQ140" s="20"/>
      <c r="EJR140" s="20"/>
      <c r="EJS140" s="20"/>
      <c r="EJT140" s="20"/>
      <c r="EJU140" s="20"/>
      <c r="EJV140" s="20"/>
      <c r="EJW140" s="20"/>
      <c r="EJX140" s="20"/>
      <c r="EJY140" s="20"/>
      <c r="EJZ140" s="20"/>
      <c r="EKA140" s="20"/>
      <c r="EKB140" s="20"/>
      <c r="EKC140" s="20"/>
      <c r="EKD140" s="20"/>
      <c r="EKE140" s="20"/>
      <c r="EKF140" s="20"/>
      <c r="EKG140" s="20"/>
      <c r="EKH140" s="20"/>
      <c r="EKI140" s="20"/>
      <c r="EKJ140" s="20"/>
      <c r="EKK140" s="20"/>
      <c r="EKL140" s="20"/>
      <c r="EKM140" s="20"/>
      <c r="EKN140" s="20"/>
      <c r="EKO140" s="20"/>
      <c r="EKP140" s="20"/>
      <c r="EKQ140" s="20"/>
      <c r="EKR140" s="20"/>
      <c r="EKS140" s="20"/>
      <c r="EKT140" s="20"/>
      <c r="EKU140" s="20"/>
      <c r="EKV140" s="20"/>
      <c r="EKW140" s="20"/>
      <c r="EKX140" s="20"/>
      <c r="EKY140" s="20"/>
      <c r="EKZ140" s="20"/>
      <c r="ELA140" s="20"/>
      <c r="ELB140" s="20"/>
      <c r="ELC140" s="20"/>
      <c r="ELD140" s="20"/>
      <c r="ELE140" s="20"/>
      <c r="ELF140" s="20"/>
      <c r="ELG140" s="20"/>
      <c r="ELH140" s="20"/>
      <c r="ELI140" s="20"/>
      <c r="ELJ140" s="20"/>
      <c r="ELK140" s="20"/>
      <c r="ELL140" s="20"/>
      <c r="ELM140" s="20"/>
      <c r="ELN140" s="20"/>
      <c r="ELO140" s="20"/>
      <c r="ELP140" s="20"/>
      <c r="ELQ140" s="20"/>
      <c r="ELR140" s="20"/>
      <c r="ELS140" s="20"/>
      <c r="ELT140" s="20"/>
      <c r="ELU140" s="20"/>
      <c r="ELV140" s="20"/>
      <c r="ELW140" s="20"/>
      <c r="ELX140" s="20"/>
      <c r="ELY140" s="20"/>
      <c r="ELZ140" s="20"/>
      <c r="EMA140" s="20"/>
      <c r="EMB140" s="20"/>
      <c r="EMC140" s="20"/>
      <c r="EMD140" s="20"/>
      <c r="EME140" s="20"/>
      <c r="EMF140" s="20"/>
      <c r="EMG140" s="20"/>
      <c r="EMH140" s="20"/>
      <c r="EMI140" s="20"/>
      <c r="EMJ140" s="20"/>
      <c r="EMK140" s="20"/>
      <c r="EML140" s="20"/>
      <c r="EMM140" s="20"/>
      <c r="EMN140" s="20"/>
      <c r="EMO140" s="20"/>
      <c r="EMP140" s="20"/>
      <c r="EMQ140" s="20"/>
      <c r="EMR140" s="20"/>
      <c r="EMS140" s="20"/>
      <c r="EMT140" s="20"/>
      <c r="EMU140" s="20"/>
      <c r="EMV140" s="20"/>
      <c r="EMW140" s="20"/>
      <c r="EMX140" s="20"/>
      <c r="EMY140" s="20"/>
      <c r="EMZ140" s="20"/>
      <c r="ENA140" s="20"/>
      <c r="ENB140" s="20"/>
      <c r="ENC140" s="20"/>
      <c r="END140" s="20"/>
      <c r="ENE140" s="20"/>
      <c r="ENF140" s="20"/>
      <c r="ENG140" s="20"/>
      <c r="ENH140" s="20"/>
      <c r="ENI140" s="20"/>
      <c r="ENJ140" s="20"/>
      <c r="ENK140" s="20"/>
      <c r="ENL140" s="20"/>
      <c r="ENM140" s="20"/>
      <c r="ENN140" s="20"/>
      <c r="ENO140" s="20"/>
      <c r="ENP140" s="20"/>
      <c r="ENQ140" s="20"/>
      <c r="ENR140" s="20"/>
      <c r="ENS140" s="20"/>
      <c r="ENT140" s="20"/>
      <c r="ENU140" s="20"/>
      <c r="ENV140" s="20"/>
      <c r="ENW140" s="20"/>
      <c r="ENX140" s="20"/>
      <c r="ENY140" s="20"/>
      <c r="ENZ140" s="20"/>
      <c r="EOA140" s="20"/>
      <c r="EOB140" s="20"/>
      <c r="EOC140" s="20"/>
      <c r="EOD140" s="20"/>
      <c r="EOE140" s="20"/>
      <c r="EOF140" s="20"/>
      <c r="EOG140" s="20"/>
      <c r="EOH140" s="20"/>
      <c r="EOI140" s="20"/>
      <c r="EOJ140" s="20"/>
      <c r="EOK140" s="20"/>
      <c r="EOL140" s="20"/>
      <c r="EOM140" s="20"/>
      <c r="EON140" s="20"/>
      <c r="EOO140" s="20"/>
      <c r="EOP140" s="20"/>
      <c r="EOQ140" s="20"/>
      <c r="EOR140" s="20"/>
      <c r="EOS140" s="20"/>
      <c r="EOT140" s="20"/>
      <c r="EOU140" s="20"/>
      <c r="EOV140" s="20"/>
      <c r="EOW140" s="20"/>
      <c r="EOX140" s="20"/>
      <c r="EOY140" s="20"/>
      <c r="EOZ140" s="20"/>
      <c r="EPA140" s="20"/>
      <c r="EPB140" s="20"/>
      <c r="EPC140" s="20"/>
      <c r="EPD140" s="20"/>
      <c r="EPE140" s="20"/>
      <c r="EPF140" s="20"/>
      <c r="EPG140" s="20"/>
      <c r="EPH140" s="20"/>
      <c r="EPI140" s="20"/>
      <c r="EPJ140" s="20"/>
      <c r="EPK140" s="20"/>
      <c r="EPL140" s="20"/>
      <c r="EPM140" s="20"/>
      <c r="EPN140" s="20"/>
      <c r="EPO140" s="20"/>
      <c r="EPP140" s="20"/>
      <c r="EPQ140" s="20"/>
      <c r="EPR140" s="20"/>
      <c r="EPS140" s="20"/>
      <c r="EPT140" s="20"/>
      <c r="EPU140" s="20"/>
      <c r="EPV140" s="20"/>
      <c r="EPW140" s="20"/>
      <c r="EPX140" s="20"/>
      <c r="EPY140" s="20"/>
      <c r="EPZ140" s="20"/>
      <c r="EQA140" s="20"/>
      <c r="EQB140" s="20"/>
      <c r="EQC140" s="20"/>
      <c r="EQD140" s="20"/>
      <c r="EQE140" s="20"/>
      <c r="EQF140" s="20"/>
      <c r="EQG140" s="20"/>
      <c r="EQH140" s="20"/>
      <c r="EQI140" s="20"/>
      <c r="EQJ140" s="20"/>
      <c r="EQK140" s="20"/>
      <c r="EQL140" s="20"/>
      <c r="EQM140" s="20"/>
      <c r="EQN140" s="20"/>
      <c r="EQO140" s="20"/>
      <c r="EQP140" s="20"/>
      <c r="EQQ140" s="20"/>
      <c r="EQR140" s="20"/>
      <c r="EQS140" s="20"/>
      <c r="EQT140" s="20"/>
      <c r="EQU140" s="20"/>
      <c r="EQV140" s="20"/>
      <c r="EQW140" s="20"/>
      <c r="EQX140" s="20"/>
      <c r="EQY140" s="20"/>
      <c r="EQZ140" s="20"/>
      <c r="ERA140" s="20"/>
      <c r="ERB140" s="20"/>
      <c r="ERC140" s="20"/>
      <c r="ERD140" s="20"/>
      <c r="ERE140" s="20"/>
      <c r="ERF140" s="20"/>
      <c r="ERG140" s="20"/>
      <c r="ERH140" s="20"/>
      <c r="ERI140" s="20"/>
      <c r="ERJ140" s="20"/>
      <c r="ERK140" s="20"/>
      <c r="ERL140" s="20"/>
      <c r="ERM140" s="20"/>
      <c r="ERN140" s="20"/>
      <c r="ERO140" s="20"/>
      <c r="ERP140" s="20"/>
      <c r="ERQ140" s="20"/>
      <c r="ERR140" s="20"/>
      <c r="ERS140" s="20"/>
      <c r="ERT140" s="20"/>
      <c r="ERU140" s="20"/>
      <c r="ERV140" s="20"/>
      <c r="ERW140" s="20"/>
      <c r="ERX140" s="20"/>
      <c r="ERY140" s="20"/>
      <c r="ERZ140" s="20"/>
      <c r="ESA140" s="20"/>
      <c r="ESB140" s="20"/>
      <c r="ESC140" s="20"/>
      <c r="ESD140" s="20"/>
      <c r="ESE140" s="20"/>
      <c r="ESF140" s="20"/>
      <c r="ESG140" s="20"/>
      <c r="ESH140" s="20"/>
      <c r="ESI140" s="20"/>
      <c r="ESJ140" s="20"/>
      <c r="ESK140" s="20"/>
      <c r="ESL140" s="20"/>
      <c r="ESM140" s="20"/>
      <c r="ESN140" s="20"/>
      <c r="ESO140" s="20"/>
      <c r="ESP140" s="20"/>
      <c r="ESQ140" s="20"/>
      <c r="ESR140" s="20"/>
      <c r="ESS140" s="20"/>
      <c r="EST140" s="20"/>
      <c r="ESU140" s="20"/>
      <c r="ESV140" s="20"/>
      <c r="ESW140" s="20"/>
      <c r="ESX140" s="20"/>
      <c r="ESY140" s="20"/>
      <c r="ESZ140" s="20"/>
      <c r="ETA140" s="20"/>
      <c r="ETB140" s="20"/>
      <c r="ETC140" s="20"/>
      <c r="ETD140" s="20"/>
      <c r="ETE140" s="20"/>
      <c r="ETF140" s="20"/>
      <c r="ETG140" s="20"/>
      <c r="ETH140" s="20"/>
      <c r="ETI140" s="20"/>
      <c r="ETJ140" s="20"/>
      <c r="ETK140" s="20"/>
      <c r="ETL140" s="20"/>
      <c r="ETM140" s="20"/>
      <c r="ETN140" s="20"/>
      <c r="ETO140" s="20"/>
      <c r="ETP140" s="20"/>
      <c r="ETQ140" s="20"/>
      <c r="ETR140" s="20"/>
      <c r="ETS140" s="20"/>
      <c r="ETT140" s="20"/>
      <c r="ETU140" s="20"/>
      <c r="ETV140" s="20"/>
      <c r="ETW140" s="20"/>
      <c r="ETX140" s="20"/>
      <c r="ETY140" s="20"/>
      <c r="ETZ140" s="20"/>
      <c r="EUA140" s="20"/>
      <c r="EUB140" s="20"/>
      <c r="EUC140" s="20"/>
      <c r="EUD140" s="20"/>
      <c r="EUE140" s="20"/>
      <c r="EUF140" s="20"/>
      <c r="EUG140" s="20"/>
      <c r="EUH140" s="20"/>
      <c r="EUI140" s="20"/>
      <c r="EUJ140" s="20"/>
      <c r="EUK140" s="20"/>
      <c r="EUL140" s="20"/>
      <c r="EUM140" s="20"/>
      <c r="EUN140" s="20"/>
      <c r="EUO140" s="20"/>
      <c r="EUP140" s="20"/>
      <c r="EUQ140" s="20"/>
      <c r="EUR140" s="20"/>
      <c r="EUS140" s="20"/>
      <c r="EUT140" s="20"/>
      <c r="EUU140" s="20"/>
      <c r="EUV140" s="20"/>
      <c r="EUW140" s="20"/>
      <c r="EUX140" s="20"/>
      <c r="EUY140" s="20"/>
      <c r="EUZ140" s="20"/>
      <c r="EVA140" s="20"/>
      <c r="EVB140" s="20"/>
      <c r="EVC140" s="20"/>
      <c r="EVD140" s="20"/>
      <c r="EVE140" s="20"/>
      <c r="EVF140" s="20"/>
      <c r="EVG140" s="20"/>
      <c r="EVH140" s="20"/>
      <c r="EVI140" s="20"/>
      <c r="EVJ140" s="20"/>
      <c r="EVK140" s="20"/>
      <c r="EVL140" s="20"/>
      <c r="EVM140" s="20"/>
      <c r="EVN140" s="20"/>
      <c r="EVO140" s="20"/>
      <c r="EVP140" s="20"/>
      <c r="EVQ140" s="20"/>
      <c r="EVR140" s="20"/>
      <c r="EVS140" s="20"/>
      <c r="EVT140" s="20"/>
      <c r="EVU140" s="20"/>
      <c r="EVV140" s="20"/>
      <c r="EVW140" s="20"/>
      <c r="EVX140" s="20"/>
      <c r="EVY140" s="20"/>
      <c r="EVZ140" s="20"/>
      <c r="EWA140" s="20"/>
      <c r="EWB140" s="20"/>
      <c r="EWC140" s="20"/>
      <c r="EWD140" s="20"/>
      <c r="EWE140" s="20"/>
      <c r="EWF140" s="20"/>
      <c r="EWG140" s="20"/>
      <c r="EWH140" s="20"/>
      <c r="EWI140" s="20"/>
      <c r="EWJ140" s="20"/>
      <c r="EWK140" s="20"/>
      <c r="EWL140" s="20"/>
      <c r="EWM140" s="20"/>
      <c r="EWN140" s="20"/>
      <c r="EWO140" s="20"/>
      <c r="EWP140" s="20"/>
      <c r="EWQ140" s="20"/>
      <c r="EWR140" s="20"/>
      <c r="EWS140" s="20"/>
      <c r="EWT140" s="20"/>
      <c r="EWU140" s="20"/>
      <c r="EWV140" s="20"/>
      <c r="EWW140" s="20"/>
      <c r="EWX140" s="20"/>
      <c r="EWY140" s="20"/>
      <c r="EWZ140" s="20"/>
      <c r="EXA140" s="20"/>
      <c r="EXB140" s="20"/>
      <c r="EXC140" s="20"/>
      <c r="EXD140" s="20"/>
      <c r="EXE140" s="20"/>
      <c r="EXF140" s="20"/>
      <c r="EXG140" s="20"/>
      <c r="EXH140" s="20"/>
      <c r="EXI140" s="20"/>
      <c r="EXJ140" s="20"/>
      <c r="EXK140" s="20"/>
      <c r="EXL140" s="20"/>
      <c r="EXM140" s="20"/>
      <c r="EXN140" s="20"/>
      <c r="EXO140" s="20"/>
      <c r="EXP140" s="20"/>
      <c r="EXQ140" s="20"/>
      <c r="EXR140" s="20"/>
      <c r="EXS140" s="20"/>
      <c r="EXT140" s="20"/>
      <c r="EXU140" s="20"/>
      <c r="EXV140" s="20"/>
      <c r="EXW140" s="20"/>
      <c r="EXX140" s="20"/>
      <c r="EXY140" s="20"/>
      <c r="EXZ140" s="20"/>
      <c r="EYA140" s="20"/>
      <c r="EYB140" s="20"/>
      <c r="EYC140" s="20"/>
      <c r="EYD140" s="20"/>
      <c r="EYE140" s="20"/>
      <c r="EYF140" s="20"/>
      <c r="EYG140" s="20"/>
      <c r="EYH140" s="20"/>
      <c r="EYI140" s="20"/>
      <c r="EYJ140" s="20"/>
      <c r="EYK140" s="20"/>
      <c r="EYL140" s="20"/>
      <c r="EYM140" s="20"/>
      <c r="EYN140" s="20"/>
      <c r="EYO140" s="20"/>
      <c r="EYP140" s="20"/>
      <c r="EYQ140" s="20"/>
      <c r="EYR140" s="20"/>
      <c r="EYS140" s="20"/>
      <c r="EYT140" s="20"/>
      <c r="EYU140" s="20"/>
      <c r="EYV140" s="20"/>
      <c r="EYW140" s="20"/>
      <c r="EYX140" s="20"/>
      <c r="EYY140" s="20"/>
      <c r="EYZ140" s="20"/>
      <c r="EZA140" s="20"/>
      <c r="EZB140" s="20"/>
      <c r="EZC140" s="20"/>
      <c r="EZD140" s="20"/>
      <c r="EZE140" s="20"/>
      <c r="EZF140" s="20"/>
      <c r="EZG140" s="20"/>
      <c r="EZH140" s="20"/>
      <c r="EZI140" s="20"/>
      <c r="EZJ140" s="20"/>
      <c r="EZK140" s="20"/>
      <c r="EZL140" s="20"/>
      <c r="EZM140" s="20"/>
      <c r="EZN140" s="20"/>
      <c r="EZO140" s="20"/>
      <c r="EZP140" s="20"/>
      <c r="EZQ140" s="20"/>
      <c r="EZR140" s="20"/>
      <c r="EZS140" s="20"/>
      <c r="EZT140" s="20"/>
      <c r="EZU140" s="20"/>
      <c r="EZV140" s="20"/>
      <c r="EZW140" s="20"/>
      <c r="EZX140" s="20"/>
      <c r="EZY140" s="20"/>
      <c r="EZZ140" s="20"/>
      <c r="FAA140" s="20"/>
      <c r="FAB140" s="20"/>
      <c r="FAC140" s="20"/>
      <c r="FAD140" s="20"/>
      <c r="FAE140" s="20"/>
      <c r="FAF140" s="20"/>
      <c r="FAG140" s="20"/>
      <c r="FAH140" s="20"/>
      <c r="FAI140" s="20"/>
      <c r="FAJ140" s="20"/>
      <c r="FAK140" s="20"/>
      <c r="FAL140" s="20"/>
      <c r="FAM140" s="20"/>
      <c r="FAN140" s="20"/>
      <c r="FAO140" s="20"/>
      <c r="FAP140" s="20"/>
      <c r="FAQ140" s="20"/>
      <c r="FAR140" s="20"/>
      <c r="FAS140" s="20"/>
      <c r="FAT140" s="20"/>
      <c r="FAU140" s="20"/>
      <c r="FAV140" s="20"/>
      <c r="FAW140" s="20"/>
      <c r="FAX140" s="20"/>
      <c r="FAY140" s="20"/>
      <c r="FAZ140" s="20"/>
      <c r="FBA140" s="20"/>
      <c r="FBB140" s="20"/>
      <c r="FBC140" s="20"/>
      <c r="FBD140" s="20"/>
      <c r="FBE140" s="20"/>
      <c r="FBF140" s="20"/>
      <c r="FBG140" s="20"/>
      <c r="FBH140" s="20"/>
      <c r="FBI140" s="20"/>
      <c r="FBJ140" s="20"/>
      <c r="FBK140" s="20"/>
      <c r="FBL140" s="20"/>
      <c r="FBM140" s="20"/>
      <c r="FBN140" s="20"/>
      <c r="FBO140" s="20"/>
      <c r="FBP140" s="20"/>
      <c r="FBQ140" s="20"/>
      <c r="FBR140" s="20"/>
      <c r="FBS140" s="20"/>
      <c r="FBT140" s="20"/>
      <c r="FBU140" s="20"/>
      <c r="FBV140" s="20"/>
      <c r="FBW140" s="20"/>
      <c r="FBX140" s="20"/>
      <c r="FBY140" s="20"/>
      <c r="FBZ140" s="20"/>
      <c r="FCA140" s="20"/>
      <c r="FCB140" s="20"/>
      <c r="FCC140" s="20"/>
      <c r="FCD140" s="20"/>
      <c r="FCE140" s="20"/>
      <c r="FCF140" s="20"/>
      <c r="FCG140" s="20"/>
      <c r="FCH140" s="20"/>
      <c r="FCI140" s="20"/>
      <c r="FCJ140" s="20"/>
      <c r="FCK140" s="20"/>
      <c r="FCL140" s="20"/>
      <c r="FCM140" s="20"/>
      <c r="FCN140" s="20"/>
      <c r="FCO140" s="20"/>
      <c r="FCP140" s="20"/>
      <c r="FCQ140" s="20"/>
      <c r="FCR140" s="20"/>
      <c r="FCS140" s="20"/>
      <c r="FCT140" s="20"/>
      <c r="FCU140" s="20"/>
      <c r="FCV140" s="20"/>
      <c r="FCW140" s="20"/>
      <c r="FCX140" s="20"/>
      <c r="FCY140" s="20"/>
      <c r="FCZ140" s="20"/>
      <c r="FDA140" s="20"/>
      <c r="FDB140" s="20"/>
      <c r="FDC140" s="20"/>
      <c r="FDD140" s="20"/>
      <c r="FDE140" s="20"/>
      <c r="FDF140" s="20"/>
      <c r="FDG140" s="20"/>
      <c r="FDH140" s="20"/>
      <c r="FDI140" s="20"/>
      <c r="FDJ140" s="20"/>
      <c r="FDK140" s="20"/>
      <c r="FDL140" s="20"/>
      <c r="FDM140" s="20"/>
      <c r="FDN140" s="20"/>
      <c r="FDO140" s="20"/>
      <c r="FDP140" s="20"/>
      <c r="FDQ140" s="20"/>
      <c r="FDR140" s="20"/>
      <c r="FDS140" s="20"/>
      <c r="FDT140" s="20"/>
      <c r="FDU140" s="20"/>
      <c r="FDV140" s="20"/>
      <c r="FDW140" s="20"/>
      <c r="FDX140" s="20"/>
      <c r="FDY140" s="20"/>
      <c r="FDZ140" s="20"/>
      <c r="FEA140" s="20"/>
      <c r="FEB140" s="20"/>
      <c r="FEC140" s="20"/>
      <c r="FED140" s="20"/>
      <c r="FEE140" s="20"/>
      <c r="FEF140" s="20"/>
      <c r="FEG140" s="20"/>
      <c r="FEH140" s="20"/>
      <c r="FEI140" s="20"/>
      <c r="FEJ140" s="20"/>
      <c r="FEK140" s="20"/>
      <c r="FEL140" s="20"/>
      <c r="FEM140" s="20"/>
      <c r="FEN140" s="20"/>
      <c r="FEO140" s="20"/>
      <c r="FEP140" s="20"/>
      <c r="FEQ140" s="20"/>
      <c r="FER140" s="20"/>
      <c r="FES140" s="20"/>
      <c r="FET140" s="20"/>
      <c r="FEU140" s="20"/>
      <c r="FEV140" s="20"/>
      <c r="FEW140" s="20"/>
      <c r="FEX140" s="20"/>
      <c r="FEY140" s="20"/>
      <c r="FEZ140" s="20"/>
      <c r="FFA140" s="20"/>
      <c r="FFB140" s="20"/>
      <c r="FFC140" s="20"/>
      <c r="FFD140" s="20"/>
      <c r="FFE140" s="20"/>
      <c r="FFF140" s="20"/>
      <c r="FFG140" s="20"/>
      <c r="FFH140" s="20"/>
      <c r="FFI140" s="20"/>
      <c r="FFJ140" s="20"/>
      <c r="FFK140" s="20"/>
      <c r="FFL140" s="20"/>
      <c r="FFM140" s="20"/>
      <c r="FFN140" s="20"/>
      <c r="FFO140" s="20"/>
      <c r="FFP140" s="20"/>
      <c r="FFQ140" s="20"/>
      <c r="FFR140" s="20"/>
      <c r="FFS140" s="20"/>
      <c r="FFT140" s="20"/>
      <c r="FFU140" s="20"/>
      <c r="FFV140" s="20"/>
      <c r="FFW140" s="20"/>
      <c r="FFX140" s="20"/>
      <c r="FFY140" s="20"/>
      <c r="FFZ140" s="20"/>
      <c r="FGA140" s="20"/>
      <c r="FGB140" s="20"/>
      <c r="FGC140" s="20"/>
      <c r="FGD140" s="20"/>
      <c r="FGE140" s="20"/>
      <c r="FGF140" s="20"/>
      <c r="FGG140" s="20"/>
      <c r="FGH140" s="20"/>
      <c r="FGI140" s="20"/>
      <c r="FGJ140" s="20"/>
      <c r="FGK140" s="20"/>
      <c r="FGL140" s="20"/>
      <c r="FGM140" s="20"/>
      <c r="FGN140" s="20"/>
      <c r="FGO140" s="20"/>
      <c r="FGP140" s="20"/>
      <c r="FGQ140" s="20"/>
      <c r="FGR140" s="20"/>
      <c r="FGS140" s="20"/>
      <c r="FGT140" s="20"/>
      <c r="FGU140" s="20"/>
      <c r="FGV140" s="20"/>
      <c r="FGW140" s="20"/>
      <c r="FGX140" s="20"/>
      <c r="FGY140" s="20"/>
      <c r="FGZ140" s="20"/>
      <c r="FHA140" s="20"/>
      <c r="FHB140" s="20"/>
      <c r="FHC140" s="20"/>
      <c r="FHD140" s="20"/>
      <c r="FHE140" s="20"/>
      <c r="FHF140" s="20"/>
      <c r="FHG140" s="20"/>
      <c r="FHH140" s="20"/>
      <c r="FHI140" s="20"/>
      <c r="FHJ140" s="20"/>
      <c r="FHK140" s="20"/>
      <c r="FHL140" s="20"/>
      <c r="FHM140" s="20"/>
      <c r="FHN140" s="20"/>
      <c r="FHO140" s="20"/>
      <c r="FHP140" s="20"/>
      <c r="FHQ140" s="20"/>
      <c r="FHR140" s="20"/>
      <c r="FHS140" s="20"/>
      <c r="FHT140" s="20"/>
      <c r="FHU140" s="20"/>
      <c r="FHV140" s="20"/>
      <c r="FHW140" s="20"/>
      <c r="FHX140" s="20"/>
      <c r="FHY140" s="20"/>
      <c r="FHZ140" s="20"/>
      <c r="FIA140" s="20"/>
      <c r="FIB140" s="20"/>
      <c r="FIC140" s="20"/>
      <c r="FID140" s="20"/>
      <c r="FIE140" s="20"/>
      <c r="FIF140" s="20"/>
      <c r="FIG140" s="20"/>
      <c r="FIH140" s="20"/>
      <c r="FII140" s="20"/>
      <c r="FIJ140" s="20"/>
      <c r="FIK140" s="20"/>
      <c r="FIL140" s="20"/>
      <c r="FIM140" s="20"/>
      <c r="FIN140" s="20"/>
      <c r="FIO140" s="20"/>
      <c r="FIP140" s="20"/>
      <c r="FIQ140" s="20"/>
      <c r="FIR140" s="20"/>
      <c r="FIS140" s="20"/>
      <c r="FIT140" s="20"/>
      <c r="FIU140" s="20"/>
      <c r="FIV140" s="20"/>
      <c r="FIW140" s="20"/>
      <c r="FIX140" s="20"/>
      <c r="FIY140" s="20"/>
      <c r="FIZ140" s="20"/>
      <c r="FJA140" s="20"/>
      <c r="FJB140" s="20"/>
      <c r="FJC140" s="20"/>
      <c r="FJD140" s="20"/>
      <c r="FJE140" s="20"/>
      <c r="FJF140" s="20"/>
      <c r="FJG140" s="20"/>
      <c r="FJH140" s="20"/>
      <c r="FJI140" s="20"/>
      <c r="FJJ140" s="20"/>
      <c r="FJK140" s="20"/>
      <c r="FJL140" s="20"/>
      <c r="FJM140" s="20"/>
      <c r="FJN140" s="20"/>
      <c r="FJO140" s="20"/>
      <c r="FJP140" s="20"/>
      <c r="FJQ140" s="20"/>
      <c r="FJR140" s="20"/>
      <c r="FJS140" s="20"/>
      <c r="FJT140" s="20"/>
      <c r="FJU140" s="20"/>
      <c r="FJV140" s="20"/>
      <c r="FJW140" s="20"/>
      <c r="FJX140" s="20"/>
      <c r="FJY140" s="20"/>
      <c r="FJZ140" s="20"/>
      <c r="FKA140" s="20"/>
      <c r="FKB140" s="20"/>
      <c r="FKC140" s="20"/>
      <c r="FKD140" s="20"/>
      <c r="FKE140" s="20"/>
      <c r="FKF140" s="20"/>
      <c r="FKG140" s="20"/>
      <c r="FKH140" s="20"/>
      <c r="FKI140" s="20"/>
      <c r="FKJ140" s="20"/>
      <c r="FKK140" s="20"/>
      <c r="FKL140" s="20"/>
      <c r="FKM140" s="20"/>
      <c r="FKN140" s="20"/>
      <c r="FKO140" s="20"/>
      <c r="FKP140" s="20"/>
      <c r="FKQ140" s="20"/>
      <c r="FKR140" s="20"/>
      <c r="FKS140" s="20"/>
      <c r="FKT140" s="20"/>
      <c r="FKU140" s="20"/>
      <c r="FKV140" s="20"/>
      <c r="FKW140" s="20"/>
      <c r="FKX140" s="20"/>
      <c r="FKY140" s="20"/>
      <c r="FKZ140" s="20"/>
      <c r="FLA140" s="20"/>
      <c r="FLB140" s="20"/>
      <c r="FLC140" s="20"/>
      <c r="FLD140" s="20"/>
      <c r="FLE140" s="20"/>
      <c r="FLF140" s="20"/>
      <c r="FLG140" s="20"/>
      <c r="FLH140" s="20"/>
      <c r="FLI140" s="20"/>
      <c r="FLJ140" s="20"/>
      <c r="FLK140" s="20"/>
      <c r="FLL140" s="20"/>
      <c r="FLM140" s="20"/>
      <c r="FLN140" s="20"/>
      <c r="FLO140" s="20"/>
      <c r="FLP140" s="20"/>
      <c r="FLQ140" s="20"/>
      <c r="FLR140" s="20"/>
      <c r="FLS140" s="20"/>
      <c r="FLT140" s="20"/>
      <c r="FLU140" s="20"/>
      <c r="FLV140" s="20"/>
      <c r="FLW140" s="20"/>
      <c r="FLX140" s="20"/>
      <c r="FLY140" s="20"/>
      <c r="FLZ140" s="20"/>
      <c r="FMA140" s="20"/>
      <c r="FMB140" s="20"/>
      <c r="FMC140" s="20"/>
      <c r="FMD140" s="20"/>
      <c r="FME140" s="20"/>
      <c r="FMF140" s="20"/>
      <c r="FMG140" s="20"/>
      <c r="FMH140" s="20"/>
      <c r="FMI140" s="20"/>
      <c r="FMJ140" s="20"/>
      <c r="FMK140" s="20"/>
      <c r="FML140" s="20"/>
      <c r="FMM140" s="20"/>
      <c r="FMN140" s="20"/>
      <c r="FMO140" s="20"/>
      <c r="FMP140" s="20"/>
      <c r="FMQ140" s="20"/>
      <c r="FMR140" s="20"/>
      <c r="FMS140" s="20"/>
      <c r="FMT140" s="20"/>
      <c r="FMU140" s="20"/>
      <c r="FMV140" s="20"/>
      <c r="FMW140" s="20"/>
      <c r="FMX140" s="20"/>
      <c r="FMY140" s="20"/>
      <c r="FMZ140" s="20"/>
      <c r="FNA140" s="20"/>
      <c r="FNB140" s="20"/>
      <c r="FNC140" s="20"/>
      <c r="FND140" s="20"/>
      <c r="FNE140" s="20"/>
      <c r="FNF140" s="20"/>
      <c r="FNG140" s="20"/>
      <c r="FNH140" s="20"/>
      <c r="FNI140" s="20"/>
      <c r="FNJ140" s="20"/>
      <c r="FNK140" s="20"/>
      <c r="FNL140" s="20"/>
      <c r="FNM140" s="20"/>
      <c r="FNN140" s="20"/>
      <c r="FNO140" s="20"/>
      <c r="FNP140" s="20"/>
      <c r="FNQ140" s="20"/>
      <c r="FNR140" s="20"/>
      <c r="FNS140" s="20"/>
      <c r="FNT140" s="20"/>
      <c r="FNU140" s="20"/>
      <c r="FNV140" s="20"/>
      <c r="FNW140" s="20"/>
      <c r="FNX140" s="20"/>
      <c r="FNY140" s="20"/>
      <c r="FNZ140" s="20"/>
      <c r="FOA140" s="20"/>
      <c r="FOB140" s="20"/>
      <c r="FOC140" s="20"/>
      <c r="FOD140" s="20"/>
      <c r="FOE140" s="20"/>
      <c r="FOF140" s="20"/>
      <c r="FOG140" s="20"/>
      <c r="FOH140" s="20"/>
      <c r="FOI140" s="20"/>
      <c r="FOJ140" s="20"/>
      <c r="FOK140" s="20"/>
      <c r="FOL140" s="20"/>
      <c r="FOM140" s="20"/>
      <c r="FON140" s="20"/>
      <c r="FOO140" s="20"/>
      <c r="FOP140" s="20"/>
      <c r="FOQ140" s="20"/>
      <c r="FOR140" s="20"/>
      <c r="FOS140" s="20"/>
      <c r="FOT140" s="20"/>
      <c r="FOU140" s="20"/>
      <c r="FOV140" s="20"/>
      <c r="FOW140" s="20"/>
      <c r="FOX140" s="20"/>
      <c r="FOY140" s="20"/>
      <c r="FOZ140" s="20"/>
      <c r="FPA140" s="20"/>
      <c r="FPB140" s="20"/>
      <c r="FPC140" s="20"/>
      <c r="FPD140" s="20"/>
      <c r="FPE140" s="20"/>
      <c r="FPF140" s="20"/>
      <c r="FPG140" s="20"/>
      <c r="FPH140" s="20"/>
      <c r="FPI140" s="20"/>
      <c r="FPJ140" s="20"/>
      <c r="FPK140" s="20"/>
      <c r="FPL140" s="20"/>
      <c r="FPM140" s="20"/>
      <c r="FPN140" s="20"/>
      <c r="FPO140" s="20"/>
      <c r="FPP140" s="20"/>
      <c r="FPQ140" s="20"/>
      <c r="FPR140" s="20"/>
      <c r="FPS140" s="20"/>
      <c r="FPT140" s="20"/>
      <c r="FPU140" s="20"/>
      <c r="FPV140" s="20"/>
      <c r="FPW140" s="20"/>
      <c r="FPX140" s="20"/>
      <c r="FPY140" s="20"/>
      <c r="FPZ140" s="20"/>
      <c r="FQA140" s="20"/>
      <c r="FQB140" s="20"/>
      <c r="FQC140" s="20"/>
      <c r="FQD140" s="20"/>
      <c r="FQE140" s="20"/>
      <c r="FQF140" s="20"/>
      <c r="FQG140" s="20"/>
      <c r="FQH140" s="20"/>
      <c r="FQI140" s="20"/>
      <c r="FQJ140" s="20"/>
      <c r="FQK140" s="20"/>
      <c r="FQL140" s="20"/>
      <c r="FQM140" s="20"/>
      <c r="FQN140" s="20"/>
      <c r="FQO140" s="20"/>
      <c r="FQP140" s="20"/>
      <c r="FQQ140" s="20"/>
      <c r="FQR140" s="20"/>
      <c r="FQS140" s="20"/>
      <c r="FQT140" s="20"/>
      <c r="FQU140" s="20"/>
      <c r="FQV140" s="20"/>
      <c r="FQW140" s="20"/>
      <c r="FQX140" s="20"/>
      <c r="FQY140" s="20"/>
      <c r="FQZ140" s="20"/>
      <c r="FRA140" s="20"/>
      <c r="FRB140" s="20"/>
      <c r="FRC140" s="20"/>
      <c r="FRD140" s="20"/>
      <c r="FRE140" s="20"/>
      <c r="FRF140" s="20"/>
      <c r="FRG140" s="20"/>
      <c r="FRH140" s="20"/>
      <c r="FRI140" s="20"/>
      <c r="FRJ140" s="20"/>
      <c r="FRK140" s="20"/>
      <c r="FRL140" s="20"/>
      <c r="FRM140" s="20"/>
      <c r="FRN140" s="20"/>
      <c r="FRO140" s="20"/>
      <c r="FRP140" s="20"/>
      <c r="FRQ140" s="20"/>
      <c r="FRR140" s="20"/>
      <c r="FRS140" s="20"/>
      <c r="FRT140" s="20"/>
      <c r="FRU140" s="20"/>
      <c r="FRV140" s="20"/>
      <c r="FRW140" s="20"/>
      <c r="FRX140" s="20"/>
      <c r="FRY140" s="20"/>
      <c r="FRZ140" s="20"/>
      <c r="FSA140" s="20"/>
      <c r="FSB140" s="20"/>
      <c r="FSC140" s="20"/>
      <c r="FSD140" s="20"/>
      <c r="FSE140" s="20"/>
      <c r="FSF140" s="20"/>
      <c r="FSG140" s="20"/>
      <c r="FSH140" s="20"/>
      <c r="FSI140" s="20"/>
      <c r="FSJ140" s="20"/>
      <c r="FSK140" s="20"/>
      <c r="FSL140" s="20"/>
      <c r="FSM140" s="20"/>
      <c r="FSN140" s="20"/>
      <c r="FSO140" s="20"/>
      <c r="FSP140" s="20"/>
      <c r="FSQ140" s="20"/>
      <c r="FSR140" s="20"/>
      <c r="FSS140" s="20"/>
      <c r="FST140" s="20"/>
      <c r="FSU140" s="20"/>
      <c r="FSV140" s="20"/>
      <c r="FSW140" s="20"/>
      <c r="FSX140" s="20"/>
      <c r="FSY140" s="20"/>
      <c r="FSZ140" s="20"/>
      <c r="FTA140" s="20"/>
      <c r="FTB140" s="20"/>
      <c r="FTC140" s="20"/>
      <c r="FTD140" s="20"/>
      <c r="FTE140" s="20"/>
      <c r="FTF140" s="20"/>
      <c r="FTG140" s="20"/>
      <c r="FTH140" s="20"/>
      <c r="FTI140" s="20"/>
      <c r="FTJ140" s="20"/>
      <c r="FTK140" s="20"/>
      <c r="FTL140" s="20"/>
      <c r="FTM140" s="20"/>
      <c r="FTN140" s="20"/>
      <c r="FTO140" s="20"/>
      <c r="FTP140" s="20"/>
      <c r="FTQ140" s="20"/>
      <c r="FTR140" s="20"/>
      <c r="FTS140" s="20"/>
      <c r="FTT140" s="20"/>
      <c r="FTU140" s="20"/>
      <c r="FTV140" s="20"/>
      <c r="FTW140" s="20"/>
      <c r="FTX140" s="20"/>
      <c r="FTY140" s="20"/>
      <c r="FTZ140" s="20"/>
      <c r="FUA140" s="20"/>
      <c r="FUB140" s="20"/>
      <c r="FUC140" s="20"/>
      <c r="FUD140" s="20"/>
      <c r="FUE140" s="20"/>
      <c r="FUF140" s="20"/>
      <c r="FUG140" s="20"/>
      <c r="FUH140" s="20"/>
      <c r="FUI140" s="20"/>
      <c r="FUJ140" s="20"/>
      <c r="FUK140" s="20"/>
      <c r="FUL140" s="20"/>
      <c r="FUM140" s="20"/>
      <c r="FUN140" s="20"/>
      <c r="FUO140" s="20"/>
      <c r="FUP140" s="20"/>
      <c r="FUQ140" s="20"/>
      <c r="FUR140" s="20"/>
      <c r="FUS140" s="20"/>
      <c r="FUT140" s="20"/>
      <c r="FUU140" s="20"/>
      <c r="FUV140" s="20"/>
      <c r="FUW140" s="20"/>
      <c r="FUX140" s="20"/>
      <c r="FUY140" s="20"/>
      <c r="FUZ140" s="20"/>
      <c r="FVA140" s="20"/>
      <c r="FVB140" s="20"/>
      <c r="FVC140" s="20"/>
      <c r="FVD140" s="20"/>
      <c r="FVE140" s="20"/>
      <c r="FVF140" s="20"/>
      <c r="FVG140" s="20"/>
      <c r="FVH140" s="20"/>
      <c r="FVI140" s="20"/>
      <c r="FVJ140" s="20"/>
      <c r="FVK140" s="20"/>
      <c r="FVL140" s="20"/>
      <c r="FVM140" s="20"/>
      <c r="FVN140" s="20"/>
      <c r="FVO140" s="20"/>
      <c r="FVP140" s="20"/>
      <c r="FVQ140" s="20"/>
      <c r="FVR140" s="20"/>
      <c r="FVS140" s="20"/>
      <c r="FVT140" s="20"/>
      <c r="FVU140" s="20"/>
      <c r="FVV140" s="20"/>
      <c r="FVW140" s="20"/>
      <c r="FVX140" s="20"/>
      <c r="FVY140" s="20"/>
      <c r="FVZ140" s="20"/>
      <c r="FWA140" s="20"/>
      <c r="FWB140" s="20"/>
      <c r="FWC140" s="20"/>
      <c r="FWD140" s="20"/>
      <c r="FWE140" s="20"/>
      <c r="FWF140" s="20"/>
      <c r="FWG140" s="20"/>
      <c r="FWH140" s="20"/>
      <c r="FWI140" s="20"/>
      <c r="FWJ140" s="20"/>
      <c r="FWK140" s="20"/>
      <c r="FWL140" s="20"/>
      <c r="FWM140" s="20"/>
      <c r="FWN140" s="20"/>
      <c r="FWO140" s="20"/>
      <c r="FWP140" s="20"/>
      <c r="FWQ140" s="20"/>
      <c r="FWR140" s="20"/>
      <c r="FWS140" s="20"/>
      <c r="FWT140" s="20"/>
      <c r="FWU140" s="20"/>
      <c r="FWV140" s="20"/>
      <c r="FWW140" s="20"/>
      <c r="FWX140" s="20"/>
      <c r="FWY140" s="20"/>
      <c r="FWZ140" s="20"/>
      <c r="FXA140" s="20"/>
      <c r="FXB140" s="20"/>
      <c r="FXC140" s="20"/>
      <c r="FXD140" s="20"/>
      <c r="FXE140" s="20"/>
      <c r="FXF140" s="20"/>
      <c r="FXG140" s="20"/>
      <c r="FXH140" s="20"/>
      <c r="FXI140" s="20"/>
      <c r="FXJ140" s="20"/>
      <c r="FXK140" s="20"/>
      <c r="FXL140" s="20"/>
      <c r="FXM140" s="20"/>
      <c r="FXN140" s="20"/>
      <c r="FXO140" s="20"/>
      <c r="FXP140" s="20"/>
      <c r="FXQ140" s="20"/>
      <c r="FXR140" s="20"/>
      <c r="FXS140" s="20"/>
      <c r="FXT140" s="20"/>
      <c r="FXU140" s="20"/>
      <c r="FXV140" s="20"/>
      <c r="FXW140" s="20"/>
      <c r="FXX140" s="20"/>
      <c r="FXY140" s="20"/>
      <c r="FXZ140" s="20"/>
      <c r="FYA140" s="20"/>
      <c r="FYB140" s="20"/>
      <c r="FYC140" s="20"/>
      <c r="FYD140" s="20"/>
      <c r="FYE140" s="20"/>
      <c r="FYF140" s="20"/>
      <c r="FYG140" s="20"/>
      <c r="FYH140" s="20"/>
      <c r="FYI140" s="20"/>
      <c r="FYJ140" s="20"/>
      <c r="FYK140" s="20"/>
      <c r="FYL140" s="20"/>
      <c r="FYM140" s="20"/>
      <c r="FYN140" s="20"/>
      <c r="FYO140" s="20"/>
      <c r="FYP140" s="20"/>
      <c r="FYQ140" s="20"/>
      <c r="FYR140" s="20"/>
      <c r="FYS140" s="20"/>
      <c r="FYT140" s="20"/>
      <c r="FYU140" s="20"/>
      <c r="FYV140" s="20"/>
      <c r="FYW140" s="20"/>
      <c r="FYX140" s="20"/>
      <c r="FYY140" s="20"/>
      <c r="FYZ140" s="20"/>
      <c r="FZA140" s="20"/>
      <c r="FZB140" s="20"/>
      <c r="FZC140" s="20"/>
      <c r="FZD140" s="20"/>
      <c r="FZE140" s="20"/>
      <c r="FZF140" s="20"/>
      <c r="FZG140" s="20"/>
      <c r="FZH140" s="20"/>
      <c r="FZI140" s="20"/>
      <c r="FZJ140" s="20"/>
      <c r="FZK140" s="20"/>
      <c r="FZL140" s="20"/>
      <c r="FZM140" s="20"/>
      <c r="FZN140" s="20"/>
      <c r="FZO140" s="20"/>
      <c r="FZP140" s="20"/>
      <c r="FZQ140" s="20"/>
      <c r="FZR140" s="20"/>
      <c r="FZS140" s="20"/>
      <c r="FZT140" s="20"/>
      <c r="FZU140" s="20"/>
      <c r="FZV140" s="20"/>
      <c r="FZW140" s="20"/>
      <c r="FZX140" s="20"/>
      <c r="FZY140" s="20"/>
      <c r="FZZ140" s="20"/>
      <c r="GAA140" s="20"/>
      <c r="GAB140" s="20"/>
      <c r="GAC140" s="20"/>
      <c r="GAD140" s="20"/>
      <c r="GAE140" s="20"/>
      <c r="GAF140" s="20"/>
      <c r="GAG140" s="20"/>
      <c r="GAH140" s="20"/>
      <c r="GAI140" s="20"/>
      <c r="GAJ140" s="20"/>
      <c r="GAK140" s="20"/>
      <c r="GAL140" s="20"/>
      <c r="GAM140" s="20"/>
      <c r="GAN140" s="20"/>
      <c r="GAO140" s="20"/>
      <c r="GAP140" s="20"/>
      <c r="GAQ140" s="20"/>
      <c r="GAR140" s="20"/>
      <c r="GAS140" s="20"/>
      <c r="GAT140" s="20"/>
      <c r="GAU140" s="20"/>
      <c r="GAV140" s="20"/>
      <c r="GAW140" s="20"/>
      <c r="GAX140" s="20"/>
      <c r="GAY140" s="20"/>
      <c r="GAZ140" s="20"/>
      <c r="GBA140" s="20"/>
      <c r="GBB140" s="20"/>
      <c r="GBC140" s="20"/>
      <c r="GBD140" s="20"/>
      <c r="GBE140" s="20"/>
      <c r="GBF140" s="20"/>
      <c r="GBG140" s="20"/>
      <c r="GBH140" s="20"/>
      <c r="GBI140" s="20"/>
      <c r="GBJ140" s="20"/>
      <c r="GBK140" s="20"/>
      <c r="GBL140" s="20"/>
      <c r="GBM140" s="20"/>
      <c r="GBN140" s="20"/>
      <c r="GBO140" s="20"/>
      <c r="GBP140" s="20"/>
      <c r="GBQ140" s="20"/>
      <c r="GBR140" s="20"/>
      <c r="GBS140" s="20"/>
      <c r="GBT140" s="20"/>
      <c r="GBU140" s="20"/>
      <c r="GBV140" s="20"/>
      <c r="GBW140" s="20"/>
      <c r="GBX140" s="20"/>
      <c r="GBY140" s="20"/>
      <c r="GBZ140" s="20"/>
      <c r="GCA140" s="20"/>
      <c r="GCB140" s="20"/>
      <c r="GCC140" s="20"/>
      <c r="GCD140" s="20"/>
      <c r="GCE140" s="20"/>
      <c r="GCF140" s="20"/>
      <c r="GCG140" s="20"/>
      <c r="GCH140" s="20"/>
      <c r="GCI140" s="20"/>
      <c r="GCJ140" s="20"/>
      <c r="GCK140" s="20"/>
      <c r="GCL140" s="20"/>
      <c r="GCM140" s="20"/>
      <c r="GCN140" s="20"/>
      <c r="GCO140" s="20"/>
      <c r="GCP140" s="20"/>
      <c r="GCQ140" s="20"/>
      <c r="GCR140" s="20"/>
      <c r="GCS140" s="20"/>
      <c r="GCT140" s="20"/>
      <c r="GCU140" s="20"/>
      <c r="GCV140" s="20"/>
      <c r="GCW140" s="20"/>
      <c r="GCX140" s="20"/>
      <c r="GCY140" s="20"/>
      <c r="GCZ140" s="20"/>
      <c r="GDA140" s="20"/>
      <c r="GDB140" s="20"/>
      <c r="GDC140" s="20"/>
      <c r="GDD140" s="20"/>
      <c r="GDE140" s="20"/>
      <c r="GDF140" s="20"/>
      <c r="GDG140" s="20"/>
      <c r="GDH140" s="20"/>
      <c r="GDI140" s="20"/>
      <c r="GDJ140" s="20"/>
      <c r="GDK140" s="20"/>
      <c r="GDL140" s="20"/>
      <c r="GDM140" s="20"/>
      <c r="GDN140" s="20"/>
      <c r="GDO140" s="20"/>
      <c r="GDP140" s="20"/>
      <c r="GDQ140" s="20"/>
      <c r="GDR140" s="20"/>
      <c r="GDS140" s="20"/>
      <c r="GDT140" s="20"/>
      <c r="GDU140" s="20"/>
      <c r="GDV140" s="20"/>
      <c r="GDW140" s="20"/>
      <c r="GDX140" s="20"/>
      <c r="GDY140" s="20"/>
      <c r="GDZ140" s="20"/>
      <c r="GEA140" s="20"/>
      <c r="GEB140" s="20"/>
      <c r="GEC140" s="20"/>
      <c r="GED140" s="20"/>
      <c r="GEE140" s="20"/>
      <c r="GEF140" s="20"/>
      <c r="GEG140" s="20"/>
      <c r="GEH140" s="20"/>
      <c r="GEI140" s="20"/>
      <c r="GEJ140" s="20"/>
      <c r="GEK140" s="20"/>
      <c r="GEL140" s="20"/>
      <c r="GEM140" s="20"/>
      <c r="GEN140" s="20"/>
      <c r="GEO140" s="20"/>
      <c r="GEP140" s="20"/>
      <c r="GEQ140" s="20"/>
      <c r="GER140" s="20"/>
      <c r="GES140" s="20"/>
      <c r="GET140" s="20"/>
      <c r="GEU140" s="20"/>
      <c r="GEV140" s="20"/>
      <c r="GEW140" s="20"/>
      <c r="GEX140" s="20"/>
      <c r="GEY140" s="20"/>
      <c r="GEZ140" s="20"/>
      <c r="GFA140" s="20"/>
      <c r="GFB140" s="20"/>
      <c r="GFC140" s="20"/>
      <c r="GFD140" s="20"/>
      <c r="GFE140" s="20"/>
      <c r="GFF140" s="20"/>
      <c r="GFG140" s="20"/>
      <c r="GFH140" s="20"/>
      <c r="GFI140" s="20"/>
      <c r="GFJ140" s="20"/>
      <c r="GFK140" s="20"/>
      <c r="GFL140" s="20"/>
      <c r="GFM140" s="20"/>
      <c r="GFN140" s="20"/>
      <c r="GFO140" s="20"/>
      <c r="GFP140" s="20"/>
      <c r="GFQ140" s="20"/>
      <c r="GFR140" s="20"/>
      <c r="GFS140" s="20"/>
      <c r="GFT140" s="20"/>
      <c r="GFU140" s="20"/>
      <c r="GFV140" s="20"/>
      <c r="GFW140" s="20"/>
      <c r="GFX140" s="20"/>
      <c r="GFY140" s="20"/>
      <c r="GFZ140" s="20"/>
      <c r="GGA140" s="20"/>
      <c r="GGB140" s="20"/>
      <c r="GGC140" s="20"/>
      <c r="GGD140" s="20"/>
      <c r="GGE140" s="20"/>
      <c r="GGF140" s="20"/>
      <c r="GGG140" s="20"/>
      <c r="GGH140" s="20"/>
      <c r="GGI140" s="20"/>
      <c r="GGJ140" s="20"/>
      <c r="GGK140" s="20"/>
      <c r="GGL140" s="20"/>
      <c r="GGM140" s="20"/>
      <c r="GGN140" s="20"/>
      <c r="GGO140" s="20"/>
      <c r="GGP140" s="20"/>
      <c r="GGQ140" s="20"/>
      <c r="GGR140" s="20"/>
      <c r="GGS140" s="20"/>
      <c r="GGT140" s="20"/>
      <c r="GGU140" s="20"/>
      <c r="GGV140" s="20"/>
      <c r="GGW140" s="20"/>
      <c r="GGX140" s="20"/>
      <c r="GGY140" s="20"/>
      <c r="GGZ140" s="20"/>
      <c r="GHA140" s="20"/>
      <c r="GHB140" s="20"/>
      <c r="GHC140" s="20"/>
      <c r="GHD140" s="20"/>
      <c r="GHE140" s="20"/>
      <c r="GHF140" s="20"/>
      <c r="GHG140" s="20"/>
      <c r="GHH140" s="20"/>
      <c r="GHI140" s="20"/>
      <c r="GHJ140" s="20"/>
      <c r="GHK140" s="20"/>
      <c r="GHL140" s="20"/>
      <c r="GHM140" s="20"/>
      <c r="GHN140" s="20"/>
      <c r="GHO140" s="20"/>
      <c r="GHP140" s="20"/>
      <c r="GHQ140" s="20"/>
      <c r="GHR140" s="20"/>
      <c r="GHS140" s="20"/>
      <c r="GHT140" s="20"/>
      <c r="GHU140" s="20"/>
      <c r="GHV140" s="20"/>
      <c r="GHW140" s="20"/>
      <c r="GHX140" s="20"/>
      <c r="GHY140" s="20"/>
      <c r="GHZ140" s="20"/>
      <c r="GIA140" s="20"/>
      <c r="GIB140" s="20"/>
      <c r="GIC140" s="20"/>
      <c r="GID140" s="20"/>
      <c r="GIE140" s="20"/>
      <c r="GIF140" s="20"/>
      <c r="GIG140" s="20"/>
      <c r="GIH140" s="20"/>
      <c r="GII140" s="20"/>
      <c r="GIJ140" s="20"/>
      <c r="GIK140" s="20"/>
      <c r="GIL140" s="20"/>
      <c r="GIM140" s="20"/>
      <c r="GIN140" s="20"/>
      <c r="GIO140" s="20"/>
      <c r="GIP140" s="20"/>
      <c r="GIQ140" s="20"/>
      <c r="GIR140" s="20"/>
      <c r="GIS140" s="20"/>
      <c r="GIT140" s="20"/>
      <c r="GIU140" s="20"/>
      <c r="GIV140" s="20"/>
      <c r="GIW140" s="20"/>
      <c r="GIX140" s="20"/>
      <c r="GIY140" s="20"/>
      <c r="GIZ140" s="20"/>
      <c r="GJA140" s="20"/>
      <c r="GJB140" s="20"/>
      <c r="GJC140" s="20"/>
      <c r="GJD140" s="20"/>
      <c r="GJE140" s="20"/>
      <c r="GJF140" s="20"/>
      <c r="GJG140" s="20"/>
      <c r="GJH140" s="20"/>
      <c r="GJI140" s="20"/>
      <c r="GJJ140" s="20"/>
      <c r="GJK140" s="20"/>
      <c r="GJL140" s="20"/>
      <c r="GJM140" s="20"/>
      <c r="GJN140" s="20"/>
      <c r="GJO140" s="20"/>
      <c r="GJP140" s="20"/>
      <c r="GJQ140" s="20"/>
      <c r="GJR140" s="20"/>
      <c r="GJS140" s="20"/>
      <c r="GJT140" s="20"/>
      <c r="GJU140" s="20"/>
      <c r="GJV140" s="20"/>
      <c r="GJW140" s="20"/>
      <c r="GJX140" s="20"/>
      <c r="GJY140" s="20"/>
      <c r="GJZ140" s="20"/>
      <c r="GKA140" s="20"/>
      <c r="GKB140" s="20"/>
      <c r="GKC140" s="20"/>
      <c r="GKD140" s="20"/>
      <c r="GKE140" s="20"/>
      <c r="GKF140" s="20"/>
      <c r="GKG140" s="20"/>
      <c r="GKH140" s="20"/>
      <c r="GKI140" s="20"/>
      <c r="GKJ140" s="20"/>
      <c r="GKK140" s="20"/>
      <c r="GKL140" s="20"/>
      <c r="GKM140" s="20"/>
      <c r="GKN140" s="20"/>
      <c r="GKO140" s="20"/>
      <c r="GKP140" s="20"/>
      <c r="GKQ140" s="20"/>
      <c r="GKR140" s="20"/>
      <c r="GKS140" s="20"/>
      <c r="GKT140" s="20"/>
      <c r="GKU140" s="20"/>
      <c r="GKV140" s="20"/>
      <c r="GKW140" s="20"/>
      <c r="GKX140" s="20"/>
      <c r="GKY140" s="20"/>
      <c r="GKZ140" s="20"/>
      <c r="GLA140" s="20"/>
      <c r="GLB140" s="20"/>
      <c r="GLC140" s="20"/>
      <c r="GLD140" s="20"/>
      <c r="GLE140" s="20"/>
      <c r="GLF140" s="20"/>
      <c r="GLG140" s="20"/>
      <c r="GLH140" s="20"/>
      <c r="GLI140" s="20"/>
      <c r="GLJ140" s="20"/>
      <c r="GLK140" s="20"/>
      <c r="GLL140" s="20"/>
      <c r="GLM140" s="20"/>
      <c r="GLN140" s="20"/>
      <c r="GLO140" s="20"/>
      <c r="GLP140" s="20"/>
      <c r="GLQ140" s="20"/>
      <c r="GLR140" s="20"/>
      <c r="GLS140" s="20"/>
      <c r="GLT140" s="20"/>
      <c r="GLU140" s="20"/>
      <c r="GLV140" s="20"/>
      <c r="GLW140" s="20"/>
      <c r="GLX140" s="20"/>
      <c r="GLY140" s="20"/>
      <c r="GLZ140" s="20"/>
      <c r="GMA140" s="20"/>
      <c r="GMB140" s="20"/>
      <c r="GMC140" s="20"/>
      <c r="GMD140" s="20"/>
      <c r="GME140" s="20"/>
      <c r="GMF140" s="20"/>
      <c r="GMG140" s="20"/>
      <c r="GMH140" s="20"/>
      <c r="GMI140" s="20"/>
      <c r="GMJ140" s="20"/>
      <c r="GMK140" s="20"/>
      <c r="GML140" s="20"/>
      <c r="GMM140" s="20"/>
      <c r="GMN140" s="20"/>
      <c r="GMO140" s="20"/>
      <c r="GMP140" s="20"/>
      <c r="GMQ140" s="20"/>
      <c r="GMR140" s="20"/>
      <c r="GMS140" s="20"/>
      <c r="GMT140" s="20"/>
      <c r="GMU140" s="20"/>
      <c r="GMV140" s="20"/>
      <c r="GMW140" s="20"/>
      <c r="GMX140" s="20"/>
      <c r="GMY140" s="20"/>
      <c r="GMZ140" s="20"/>
      <c r="GNA140" s="20"/>
      <c r="GNB140" s="20"/>
      <c r="GNC140" s="20"/>
      <c r="GND140" s="20"/>
      <c r="GNE140" s="20"/>
      <c r="GNF140" s="20"/>
      <c r="GNG140" s="20"/>
      <c r="GNH140" s="20"/>
      <c r="GNI140" s="20"/>
      <c r="GNJ140" s="20"/>
      <c r="GNK140" s="20"/>
      <c r="GNL140" s="20"/>
      <c r="GNM140" s="20"/>
      <c r="GNN140" s="20"/>
      <c r="GNO140" s="20"/>
      <c r="GNP140" s="20"/>
      <c r="GNQ140" s="20"/>
      <c r="GNR140" s="20"/>
      <c r="GNS140" s="20"/>
      <c r="GNT140" s="20"/>
      <c r="GNU140" s="20"/>
      <c r="GNV140" s="20"/>
      <c r="GNW140" s="20"/>
      <c r="GNX140" s="20"/>
      <c r="GNY140" s="20"/>
      <c r="GNZ140" s="20"/>
      <c r="GOA140" s="20"/>
      <c r="GOB140" s="20"/>
      <c r="GOC140" s="20"/>
      <c r="GOD140" s="20"/>
      <c r="GOE140" s="20"/>
      <c r="GOF140" s="20"/>
      <c r="GOG140" s="20"/>
      <c r="GOH140" s="20"/>
      <c r="GOI140" s="20"/>
      <c r="GOJ140" s="20"/>
      <c r="GOK140" s="20"/>
      <c r="GOL140" s="20"/>
      <c r="GOM140" s="20"/>
      <c r="GON140" s="20"/>
      <c r="GOO140" s="20"/>
      <c r="GOP140" s="20"/>
      <c r="GOQ140" s="20"/>
      <c r="GOR140" s="20"/>
      <c r="GOS140" s="20"/>
      <c r="GOT140" s="20"/>
      <c r="GOU140" s="20"/>
      <c r="GOV140" s="20"/>
      <c r="GOW140" s="20"/>
      <c r="GOX140" s="20"/>
      <c r="GOY140" s="20"/>
      <c r="GOZ140" s="20"/>
      <c r="GPA140" s="20"/>
      <c r="GPB140" s="20"/>
      <c r="GPC140" s="20"/>
      <c r="GPD140" s="20"/>
      <c r="GPE140" s="20"/>
      <c r="GPF140" s="20"/>
      <c r="GPG140" s="20"/>
      <c r="GPH140" s="20"/>
      <c r="GPI140" s="20"/>
      <c r="GPJ140" s="20"/>
      <c r="GPK140" s="20"/>
      <c r="GPL140" s="20"/>
      <c r="GPM140" s="20"/>
      <c r="GPN140" s="20"/>
      <c r="GPO140" s="20"/>
      <c r="GPP140" s="20"/>
      <c r="GPQ140" s="20"/>
      <c r="GPR140" s="20"/>
      <c r="GPS140" s="20"/>
      <c r="GPT140" s="20"/>
      <c r="GPU140" s="20"/>
      <c r="GPV140" s="20"/>
      <c r="GPW140" s="20"/>
      <c r="GPX140" s="20"/>
      <c r="GPY140" s="20"/>
      <c r="GPZ140" s="20"/>
      <c r="GQA140" s="20"/>
      <c r="GQB140" s="20"/>
      <c r="GQC140" s="20"/>
      <c r="GQD140" s="20"/>
      <c r="GQE140" s="20"/>
      <c r="GQF140" s="20"/>
      <c r="GQG140" s="20"/>
      <c r="GQH140" s="20"/>
      <c r="GQI140" s="20"/>
      <c r="GQJ140" s="20"/>
      <c r="GQK140" s="20"/>
      <c r="GQL140" s="20"/>
      <c r="GQM140" s="20"/>
      <c r="GQN140" s="20"/>
      <c r="GQO140" s="20"/>
      <c r="GQP140" s="20"/>
      <c r="GQQ140" s="20"/>
      <c r="GQR140" s="20"/>
      <c r="GQS140" s="20"/>
      <c r="GQT140" s="20"/>
      <c r="GQU140" s="20"/>
      <c r="GQV140" s="20"/>
      <c r="GQW140" s="20"/>
      <c r="GQX140" s="20"/>
      <c r="GQY140" s="20"/>
      <c r="GQZ140" s="20"/>
      <c r="GRA140" s="20"/>
      <c r="GRB140" s="20"/>
      <c r="GRC140" s="20"/>
      <c r="GRD140" s="20"/>
      <c r="GRE140" s="20"/>
      <c r="GRF140" s="20"/>
      <c r="GRG140" s="20"/>
      <c r="GRH140" s="20"/>
      <c r="GRI140" s="20"/>
      <c r="GRJ140" s="20"/>
      <c r="GRK140" s="20"/>
      <c r="GRL140" s="20"/>
      <c r="GRM140" s="20"/>
      <c r="GRN140" s="20"/>
      <c r="GRO140" s="20"/>
      <c r="GRP140" s="20"/>
      <c r="GRQ140" s="20"/>
      <c r="GRR140" s="20"/>
      <c r="GRS140" s="20"/>
      <c r="GRT140" s="20"/>
      <c r="GRU140" s="20"/>
      <c r="GRV140" s="20"/>
      <c r="GRW140" s="20"/>
      <c r="GRX140" s="20"/>
      <c r="GRY140" s="20"/>
      <c r="GRZ140" s="20"/>
      <c r="GSA140" s="20"/>
      <c r="GSB140" s="20"/>
      <c r="GSC140" s="20"/>
      <c r="GSD140" s="20"/>
      <c r="GSE140" s="20"/>
      <c r="GSF140" s="20"/>
      <c r="GSG140" s="20"/>
      <c r="GSH140" s="20"/>
      <c r="GSI140" s="20"/>
      <c r="GSJ140" s="20"/>
      <c r="GSK140" s="20"/>
      <c r="GSL140" s="20"/>
      <c r="GSM140" s="20"/>
      <c r="GSN140" s="20"/>
      <c r="GSO140" s="20"/>
      <c r="GSP140" s="20"/>
      <c r="GSQ140" s="20"/>
      <c r="GSR140" s="20"/>
      <c r="GSS140" s="20"/>
      <c r="GST140" s="20"/>
      <c r="GSU140" s="20"/>
      <c r="GSV140" s="20"/>
      <c r="GSW140" s="20"/>
      <c r="GSX140" s="20"/>
      <c r="GSY140" s="20"/>
      <c r="GSZ140" s="20"/>
      <c r="GTA140" s="20"/>
      <c r="GTB140" s="20"/>
      <c r="GTC140" s="20"/>
      <c r="GTD140" s="20"/>
      <c r="GTE140" s="20"/>
      <c r="GTF140" s="20"/>
      <c r="GTG140" s="20"/>
      <c r="GTH140" s="20"/>
      <c r="GTI140" s="20"/>
      <c r="GTJ140" s="20"/>
      <c r="GTK140" s="20"/>
      <c r="GTL140" s="20"/>
      <c r="GTM140" s="20"/>
      <c r="GTN140" s="20"/>
      <c r="GTO140" s="20"/>
      <c r="GTP140" s="20"/>
      <c r="GTQ140" s="20"/>
      <c r="GTR140" s="20"/>
      <c r="GTS140" s="20"/>
      <c r="GTT140" s="20"/>
      <c r="GTU140" s="20"/>
      <c r="GTV140" s="20"/>
      <c r="GTW140" s="20"/>
      <c r="GTX140" s="20"/>
      <c r="GTY140" s="20"/>
      <c r="GTZ140" s="20"/>
      <c r="GUA140" s="20"/>
      <c r="GUB140" s="20"/>
      <c r="GUC140" s="20"/>
      <c r="GUD140" s="20"/>
      <c r="GUE140" s="20"/>
      <c r="GUF140" s="20"/>
      <c r="GUG140" s="20"/>
      <c r="GUH140" s="20"/>
      <c r="GUI140" s="20"/>
      <c r="GUJ140" s="20"/>
      <c r="GUK140" s="20"/>
      <c r="GUL140" s="20"/>
      <c r="GUM140" s="20"/>
      <c r="GUN140" s="20"/>
      <c r="GUO140" s="20"/>
      <c r="GUP140" s="20"/>
      <c r="GUQ140" s="20"/>
      <c r="GUR140" s="20"/>
      <c r="GUS140" s="20"/>
      <c r="GUT140" s="20"/>
      <c r="GUU140" s="20"/>
      <c r="GUV140" s="20"/>
      <c r="GUW140" s="20"/>
      <c r="GUX140" s="20"/>
      <c r="GUY140" s="20"/>
      <c r="GUZ140" s="20"/>
      <c r="GVA140" s="20"/>
      <c r="GVB140" s="20"/>
      <c r="GVC140" s="20"/>
      <c r="GVD140" s="20"/>
      <c r="GVE140" s="20"/>
      <c r="GVF140" s="20"/>
      <c r="GVG140" s="20"/>
      <c r="GVH140" s="20"/>
      <c r="GVI140" s="20"/>
      <c r="GVJ140" s="20"/>
      <c r="GVK140" s="20"/>
      <c r="GVL140" s="20"/>
      <c r="GVM140" s="20"/>
      <c r="GVN140" s="20"/>
      <c r="GVO140" s="20"/>
      <c r="GVP140" s="20"/>
      <c r="GVQ140" s="20"/>
      <c r="GVR140" s="20"/>
      <c r="GVS140" s="20"/>
      <c r="GVT140" s="20"/>
      <c r="GVU140" s="20"/>
      <c r="GVV140" s="20"/>
      <c r="GVW140" s="20"/>
      <c r="GVX140" s="20"/>
      <c r="GVY140" s="20"/>
      <c r="GVZ140" s="20"/>
      <c r="GWA140" s="20"/>
      <c r="GWB140" s="20"/>
      <c r="GWC140" s="20"/>
      <c r="GWD140" s="20"/>
      <c r="GWE140" s="20"/>
      <c r="GWF140" s="20"/>
      <c r="GWG140" s="20"/>
      <c r="GWH140" s="20"/>
      <c r="GWI140" s="20"/>
      <c r="GWJ140" s="20"/>
      <c r="GWK140" s="20"/>
      <c r="GWL140" s="20"/>
      <c r="GWM140" s="20"/>
      <c r="GWN140" s="20"/>
      <c r="GWO140" s="20"/>
      <c r="GWP140" s="20"/>
      <c r="GWQ140" s="20"/>
      <c r="GWR140" s="20"/>
      <c r="GWS140" s="20"/>
      <c r="GWT140" s="20"/>
      <c r="GWU140" s="20"/>
      <c r="GWV140" s="20"/>
      <c r="GWW140" s="20"/>
      <c r="GWX140" s="20"/>
      <c r="GWY140" s="20"/>
      <c r="GWZ140" s="20"/>
      <c r="GXA140" s="20"/>
      <c r="GXB140" s="20"/>
      <c r="GXC140" s="20"/>
      <c r="GXD140" s="20"/>
      <c r="GXE140" s="20"/>
      <c r="GXF140" s="20"/>
      <c r="GXG140" s="20"/>
      <c r="GXH140" s="20"/>
      <c r="GXI140" s="20"/>
      <c r="GXJ140" s="20"/>
      <c r="GXK140" s="20"/>
      <c r="GXL140" s="20"/>
      <c r="GXM140" s="20"/>
      <c r="GXN140" s="20"/>
      <c r="GXO140" s="20"/>
      <c r="GXP140" s="20"/>
      <c r="GXQ140" s="20"/>
      <c r="GXR140" s="20"/>
      <c r="GXS140" s="20"/>
      <c r="GXT140" s="20"/>
      <c r="GXU140" s="20"/>
      <c r="GXV140" s="20"/>
      <c r="GXW140" s="20"/>
      <c r="GXX140" s="20"/>
      <c r="GXY140" s="20"/>
      <c r="GXZ140" s="20"/>
      <c r="GYA140" s="20"/>
      <c r="GYB140" s="20"/>
      <c r="GYC140" s="20"/>
      <c r="GYD140" s="20"/>
      <c r="GYE140" s="20"/>
      <c r="GYF140" s="20"/>
      <c r="GYG140" s="20"/>
      <c r="GYH140" s="20"/>
      <c r="GYI140" s="20"/>
      <c r="GYJ140" s="20"/>
      <c r="GYK140" s="20"/>
      <c r="GYL140" s="20"/>
      <c r="GYM140" s="20"/>
      <c r="GYN140" s="20"/>
      <c r="GYO140" s="20"/>
      <c r="GYP140" s="20"/>
      <c r="GYQ140" s="20"/>
      <c r="GYR140" s="20"/>
      <c r="GYS140" s="20"/>
      <c r="GYT140" s="20"/>
      <c r="GYU140" s="20"/>
      <c r="GYV140" s="20"/>
      <c r="GYW140" s="20"/>
      <c r="GYX140" s="20"/>
      <c r="GYY140" s="20"/>
      <c r="GYZ140" s="20"/>
      <c r="GZA140" s="20"/>
      <c r="GZB140" s="20"/>
      <c r="GZC140" s="20"/>
      <c r="GZD140" s="20"/>
      <c r="GZE140" s="20"/>
      <c r="GZF140" s="20"/>
      <c r="GZG140" s="20"/>
      <c r="GZH140" s="20"/>
      <c r="GZI140" s="20"/>
      <c r="GZJ140" s="20"/>
      <c r="GZK140" s="20"/>
      <c r="GZL140" s="20"/>
      <c r="GZM140" s="20"/>
      <c r="GZN140" s="20"/>
      <c r="GZO140" s="20"/>
      <c r="GZP140" s="20"/>
      <c r="GZQ140" s="20"/>
      <c r="GZR140" s="20"/>
      <c r="GZS140" s="20"/>
      <c r="GZT140" s="20"/>
      <c r="GZU140" s="20"/>
      <c r="GZV140" s="20"/>
      <c r="GZW140" s="20"/>
      <c r="GZX140" s="20"/>
      <c r="GZY140" s="20"/>
      <c r="GZZ140" s="20"/>
      <c r="HAA140" s="20"/>
      <c r="HAB140" s="20"/>
      <c r="HAC140" s="20"/>
      <c r="HAD140" s="20"/>
      <c r="HAE140" s="20"/>
      <c r="HAF140" s="20"/>
      <c r="HAG140" s="20"/>
      <c r="HAH140" s="20"/>
      <c r="HAI140" s="20"/>
      <c r="HAJ140" s="20"/>
      <c r="HAK140" s="20"/>
      <c r="HAL140" s="20"/>
      <c r="HAM140" s="20"/>
      <c r="HAN140" s="20"/>
      <c r="HAO140" s="20"/>
      <c r="HAP140" s="20"/>
      <c r="HAQ140" s="20"/>
      <c r="HAR140" s="20"/>
      <c r="HAS140" s="20"/>
      <c r="HAT140" s="20"/>
      <c r="HAU140" s="20"/>
      <c r="HAV140" s="20"/>
      <c r="HAW140" s="20"/>
      <c r="HAX140" s="20"/>
      <c r="HAY140" s="20"/>
      <c r="HAZ140" s="20"/>
      <c r="HBA140" s="20"/>
      <c r="HBB140" s="20"/>
      <c r="HBC140" s="20"/>
      <c r="HBD140" s="20"/>
      <c r="HBE140" s="20"/>
      <c r="HBF140" s="20"/>
      <c r="HBG140" s="20"/>
      <c r="HBH140" s="20"/>
      <c r="HBI140" s="20"/>
      <c r="HBJ140" s="20"/>
      <c r="HBK140" s="20"/>
      <c r="HBL140" s="20"/>
      <c r="HBM140" s="20"/>
      <c r="HBN140" s="20"/>
      <c r="HBO140" s="20"/>
      <c r="HBP140" s="20"/>
      <c r="HBQ140" s="20"/>
      <c r="HBR140" s="20"/>
      <c r="HBS140" s="20"/>
      <c r="HBT140" s="20"/>
      <c r="HBU140" s="20"/>
      <c r="HBV140" s="20"/>
      <c r="HBW140" s="20"/>
      <c r="HBX140" s="20"/>
      <c r="HBY140" s="20"/>
      <c r="HBZ140" s="20"/>
      <c r="HCA140" s="20"/>
      <c r="HCB140" s="20"/>
      <c r="HCC140" s="20"/>
      <c r="HCD140" s="20"/>
      <c r="HCE140" s="20"/>
      <c r="HCF140" s="20"/>
      <c r="HCG140" s="20"/>
      <c r="HCH140" s="20"/>
      <c r="HCI140" s="20"/>
      <c r="HCJ140" s="20"/>
      <c r="HCK140" s="20"/>
      <c r="HCL140" s="20"/>
      <c r="HCM140" s="20"/>
      <c r="HCN140" s="20"/>
      <c r="HCO140" s="20"/>
      <c r="HCP140" s="20"/>
      <c r="HCQ140" s="20"/>
      <c r="HCR140" s="20"/>
      <c r="HCS140" s="20"/>
      <c r="HCT140" s="20"/>
      <c r="HCU140" s="20"/>
      <c r="HCV140" s="20"/>
      <c r="HCW140" s="20"/>
      <c r="HCX140" s="20"/>
      <c r="HCY140" s="20"/>
      <c r="HCZ140" s="20"/>
      <c r="HDA140" s="20"/>
      <c r="HDB140" s="20"/>
      <c r="HDC140" s="20"/>
      <c r="HDD140" s="20"/>
      <c r="HDE140" s="20"/>
      <c r="HDF140" s="20"/>
      <c r="HDG140" s="20"/>
      <c r="HDH140" s="20"/>
      <c r="HDI140" s="20"/>
      <c r="HDJ140" s="20"/>
      <c r="HDK140" s="20"/>
      <c r="HDL140" s="20"/>
      <c r="HDM140" s="20"/>
      <c r="HDN140" s="20"/>
      <c r="HDO140" s="20"/>
      <c r="HDP140" s="20"/>
      <c r="HDQ140" s="20"/>
      <c r="HDR140" s="20"/>
      <c r="HDS140" s="20"/>
      <c r="HDT140" s="20"/>
      <c r="HDU140" s="20"/>
      <c r="HDV140" s="20"/>
      <c r="HDW140" s="20"/>
      <c r="HDX140" s="20"/>
      <c r="HDY140" s="20"/>
      <c r="HDZ140" s="20"/>
      <c r="HEA140" s="20"/>
      <c r="HEB140" s="20"/>
      <c r="HEC140" s="20"/>
      <c r="HED140" s="20"/>
      <c r="HEE140" s="20"/>
      <c r="HEF140" s="20"/>
      <c r="HEG140" s="20"/>
      <c r="HEH140" s="20"/>
      <c r="HEI140" s="20"/>
      <c r="HEJ140" s="20"/>
      <c r="HEK140" s="20"/>
      <c r="HEL140" s="20"/>
      <c r="HEM140" s="20"/>
      <c r="HEN140" s="20"/>
      <c r="HEO140" s="20"/>
      <c r="HEP140" s="20"/>
      <c r="HEQ140" s="20"/>
      <c r="HER140" s="20"/>
      <c r="HES140" s="20"/>
      <c r="HET140" s="20"/>
      <c r="HEU140" s="20"/>
      <c r="HEV140" s="20"/>
      <c r="HEW140" s="20"/>
      <c r="HEX140" s="20"/>
      <c r="HEY140" s="20"/>
      <c r="HEZ140" s="20"/>
      <c r="HFA140" s="20"/>
      <c r="HFB140" s="20"/>
      <c r="HFC140" s="20"/>
      <c r="HFD140" s="20"/>
      <c r="HFE140" s="20"/>
      <c r="HFF140" s="20"/>
      <c r="HFG140" s="20"/>
      <c r="HFH140" s="20"/>
      <c r="HFI140" s="20"/>
      <c r="HFJ140" s="20"/>
      <c r="HFK140" s="20"/>
      <c r="HFL140" s="20"/>
      <c r="HFM140" s="20"/>
      <c r="HFN140" s="20"/>
      <c r="HFO140" s="20"/>
      <c r="HFP140" s="20"/>
      <c r="HFQ140" s="20"/>
      <c r="HFR140" s="20"/>
      <c r="HFS140" s="20"/>
      <c r="HFT140" s="20"/>
      <c r="HFU140" s="20"/>
      <c r="HFV140" s="20"/>
      <c r="HFW140" s="20"/>
      <c r="HFX140" s="20"/>
      <c r="HFY140" s="20"/>
      <c r="HFZ140" s="20"/>
      <c r="HGA140" s="20"/>
      <c r="HGB140" s="20"/>
      <c r="HGC140" s="20"/>
      <c r="HGD140" s="20"/>
      <c r="HGE140" s="20"/>
      <c r="HGF140" s="20"/>
      <c r="HGG140" s="20"/>
      <c r="HGH140" s="20"/>
      <c r="HGI140" s="20"/>
      <c r="HGJ140" s="20"/>
      <c r="HGK140" s="20"/>
      <c r="HGL140" s="20"/>
      <c r="HGM140" s="20"/>
      <c r="HGN140" s="20"/>
      <c r="HGO140" s="20"/>
      <c r="HGP140" s="20"/>
      <c r="HGQ140" s="20"/>
      <c r="HGR140" s="20"/>
      <c r="HGS140" s="20"/>
      <c r="HGT140" s="20"/>
      <c r="HGU140" s="20"/>
      <c r="HGV140" s="20"/>
      <c r="HGW140" s="20"/>
      <c r="HGX140" s="20"/>
      <c r="HGY140" s="20"/>
      <c r="HGZ140" s="20"/>
      <c r="HHA140" s="20"/>
      <c r="HHB140" s="20"/>
      <c r="HHC140" s="20"/>
      <c r="HHD140" s="20"/>
      <c r="HHE140" s="20"/>
      <c r="HHF140" s="20"/>
      <c r="HHG140" s="20"/>
      <c r="HHH140" s="20"/>
      <c r="HHI140" s="20"/>
      <c r="HHJ140" s="20"/>
      <c r="HHK140" s="20"/>
      <c r="HHL140" s="20"/>
      <c r="HHM140" s="20"/>
      <c r="HHN140" s="20"/>
      <c r="HHO140" s="20"/>
      <c r="HHP140" s="20"/>
      <c r="HHQ140" s="20"/>
      <c r="HHR140" s="20"/>
      <c r="HHS140" s="20"/>
      <c r="HHT140" s="20"/>
      <c r="HHU140" s="20"/>
      <c r="HHV140" s="20"/>
      <c r="HHW140" s="20"/>
      <c r="HHX140" s="20"/>
      <c r="HHY140" s="20"/>
      <c r="HHZ140" s="20"/>
      <c r="HIA140" s="20"/>
      <c r="HIB140" s="20"/>
      <c r="HIC140" s="20"/>
      <c r="HID140" s="20"/>
      <c r="HIE140" s="20"/>
      <c r="HIF140" s="20"/>
      <c r="HIG140" s="20"/>
      <c r="HIH140" s="20"/>
      <c r="HII140" s="20"/>
      <c r="HIJ140" s="20"/>
      <c r="HIK140" s="20"/>
      <c r="HIL140" s="20"/>
      <c r="HIM140" s="20"/>
      <c r="HIN140" s="20"/>
      <c r="HIO140" s="20"/>
      <c r="HIP140" s="20"/>
      <c r="HIQ140" s="20"/>
      <c r="HIR140" s="20"/>
      <c r="HIS140" s="20"/>
      <c r="HIT140" s="20"/>
      <c r="HIU140" s="20"/>
      <c r="HIV140" s="20"/>
      <c r="HIW140" s="20"/>
      <c r="HIX140" s="20"/>
      <c r="HIY140" s="20"/>
      <c r="HIZ140" s="20"/>
      <c r="HJA140" s="20"/>
      <c r="HJB140" s="20"/>
      <c r="HJC140" s="20"/>
      <c r="HJD140" s="20"/>
      <c r="HJE140" s="20"/>
      <c r="HJF140" s="20"/>
      <c r="HJG140" s="20"/>
      <c r="HJH140" s="20"/>
      <c r="HJI140" s="20"/>
      <c r="HJJ140" s="20"/>
      <c r="HJK140" s="20"/>
      <c r="HJL140" s="20"/>
      <c r="HJM140" s="20"/>
      <c r="HJN140" s="20"/>
      <c r="HJO140" s="20"/>
      <c r="HJP140" s="20"/>
      <c r="HJQ140" s="20"/>
      <c r="HJR140" s="20"/>
      <c r="HJS140" s="20"/>
      <c r="HJT140" s="20"/>
      <c r="HJU140" s="20"/>
      <c r="HJV140" s="20"/>
      <c r="HJW140" s="20"/>
      <c r="HJX140" s="20"/>
      <c r="HJY140" s="20"/>
      <c r="HJZ140" s="20"/>
      <c r="HKA140" s="20"/>
      <c r="HKB140" s="20"/>
      <c r="HKC140" s="20"/>
      <c r="HKD140" s="20"/>
      <c r="HKE140" s="20"/>
      <c r="HKF140" s="20"/>
      <c r="HKG140" s="20"/>
      <c r="HKH140" s="20"/>
      <c r="HKI140" s="20"/>
      <c r="HKJ140" s="20"/>
      <c r="HKK140" s="20"/>
      <c r="HKL140" s="20"/>
      <c r="HKM140" s="20"/>
      <c r="HKN140" s="20"/>
      <c r="HKO140" s="20"/>
      <c r="HKP140" s="20"/>
      <c r="HKQ140" s="20"/>
      <c r="HKR140" s="20"/>
      <c r="HKS140" s="20"/>
      <c r="HKT140" s="20"/>
      <c r="HKU140" s="20"/>
      <c r="HKV140" s="20"/>
      <c r="HKW140" s="20"/>
      <c r="HKX140" s="20"/>
      <c r="HKY140" s="20"/>
      <c r="HKZ140" s="20"/>
      <c r="HLA140" s="20"/>
      <c r="HLB140" s="20"/>
      <c r="HLC140" s="20"/>
      <c r="HLD140" s="20"/>
      <c r="HLE140" s="20"/>
      <c r="HLF140" s="20"/>
      <c r="HLG140" s="20"/>
      <c r="HLH140" s="20"/>
      <c r="HLI140" s="20"/>
      <c r="HLJ140" s="20"/>
      <c r="HLK140" s="20"/>
      <c r="HLL140" s="20"/>
      <c r="HLM140" s="20"/>
      <c r="HLN140" s="20"/>
      <c r="HLO140" s="20"/>
      <c r="HLP140" s="20"/>
      <c r="HLQ140" s="20"/>
      <c r="HLR140" s="20"/>
      <c r="HLS140" s="20"/>
      <c r="HLT140" s="20"/>
      <c r="HLU140" s="20"/>
      <c r="HLV140" s="20"/>
      <c r="HLW140" s="20"/>
      <c r="HLX140" s="20"/>
      <c r="HLY140" s="20"/>
      <c r="HLZ140" s="20"/>
      <c r="HMA140" s="20"/>
      <c r="HMB140" s="20"/>
      <c r="HMC140" s="20"/>
      <c r="HMD140" s="20"/>
      <c r="HME140" s="20"/>
      <c r="HMF140" s="20"/>
      <c r="HMG140" s="20"/>
      <c r="HMH140" s="20"/>
      <c r="HMI140" s="20"/>
      <c r="HMJ140" s="20"/>
      <c r="HMK140" s="20"/>
      <c r="HML140" s="20"/>
      <c r="HMM140" s="20"/>
      <c r="HMN140" s="20"/>
      <c r="HMO140" s="20"/>
      <c r="HMP140" s="20"/>
      <c r="HMQ140" s="20"/>
      <c r="HMR140" s="20"/>
      <c r="HMS140" s="20"/>
      <c r="HMT140" s="20"/>
      <c r="HMU140" s="20"/>
      <c r="HMV140" s="20"/>
      <c r="HMW140" s="20"/>
      <c r="HMX140" s="20"/>
      <c r="HMY140" s="20"/>
      <c r="HMZ140" s="20"/>
      <c r="HNA140" s="20"/>
      <c r="HNB140" s="20"/>
      <c r="HNC140" s="20"/>
      <c r="HND140" s="20"/>
      <c r="HNE140" s="20"/>
      <c r="HNF140" s="20"/>
      <c r="HNG140" s="20"/>
      <c r="HNH140" s="20"/>
      <c r="HNI140" s="20"/>
      <c r="HNJ140" s="20"/>
      <c r="HNK140" s="20"/>
      <c r="HNL140" s="20"/>
      <c r="HNM140" s="20"/>
      <c r="HNN140" s="20"/>
      <c r="HNO140" s="20"/>
      <c r="HNP140" s="20"/>
      <c r="HNQ140" s="20"/>
      <c r="HNR140" s="20"/>
      <c r="HNS140" s="20"/>
      <c r="HNT140" s="20"/>
      <c r="HNU140" s="20"/>
      <c r="HNV140" s="20"/>
      <c r="HNW140" s="20"/>
      <c r="HNX140" s="20"/>
      <c r="HNY140" s="20"/>
      <c r="HNZ140" s="20"/>
      <c r="HOA140" s="20"/>
      <c r="HOB140" s="20"/>
      <c r="HOC140" s="20"/>
      <c r="HOD140" s="20"/>
      <c r="HOE140" s="20"/>
      <c r="HOF140" s="20"/>
      <c r="HOG140" s="20"/>
      <c r="HOH140" s="20"/>
      <c r="HOI140" s="20"/>
      <c r="HOJ140" s="20"/>
      <c r="HOK140" s="20"/>
      <c r="HOL140" s="20"/>
      <c r="HOM140" s="20"/>
      <c r="HON140" s="20"/>
      <c r="HOO140" s="20"/>
      <c r="HOP140" s="20"/>
      <c r="HOQ140" s="20"/>
      <c r="HOR140" s="20"/>
      <c r="HOS140" s="20"/>
      <c r="HOT140" s="20"/>
      <c r="HOU140" s="20"/>
      <c r="HOV140" s="20"/>
      <c r="HOW140" s="20"/>
      <c r="HOX140" s="20"/>
      <c r="HOY140" s="20"/>
      <c r="HOZ140" s="20"/>
      <c r="HPA140" s="20"/>
      <c r="HPB140" s="20"/>
      <c r="HPC140" s="20"/>
      <c r="HPD140" s="20"/>
      <c r="HPE140" s="20"/>
      <c r="HPF140" s="20"/>
      <c r="HPG140" s="20"/>
      <c r="HPH140" s="20"/>
      <c r="HPI140" s="20"/>
      <c r="HPJ140" s="20"/>
      <c r="HPK140" s="20"/>
      <c r="HPL140" s="20"/>
      <c r="HPM140" s="20"/>
      <c r="HPN140" s="20"/>
      <c r="HPO140" s="20"/>
      <c r="HPP140" s="20"/>
      <c r="HPQ140" s="20"/>
      <c r="HPR140" s="20"/>
      <c r="HPS140" s="20"/>
      <c r="HPT140" s="20"/>
      <c r="HPU140" s="20"/>
      <c r="HPV140" s="20"/>
      <c r="HPW140" s="20"/>
      <c r="HPX140" s="20"/>
      <c r="HPY140" s="20"/>
      <c r="HPZ140" s="20"/>
      <c r="HQA140" s="20"/>
      <c r="HQB140" s="20"/>
      <c r="HQC140" s="20"/>
      <c r="HQD140" s="20"/>
      <c r="HQE140" s="20"/>
      <c r="HQF140" s="20"/>
      <c r="HQG140" s="20"/>
      <c r="HQH140" s="20"/>
      <c r="HQI140" s="20"/>
      <c r="HQJ140" s="20"/>
      <c r="HQK140" s="20"/>
      <c r="HQL140" s="20"/>
      <c r="HQM140" s="20"/>
      <c r="HQN140" s="20"/>
      <c r="HQO140" s="20"/>
      <c r="HQP140" s="20"/>
      <c r="HQQ140" s="20"/>
      <c r="HQR140" s="20"/>
      <c r="HQS140" s="20"/>
      <c r="HQT140" s="20"/>
      <c r="HQU140" s="20"/>
      <c r="HQV140" s="20"/>
      <c r="HQW140" s="20"/>
      <c r="HQX140" s="20"/>
      <c r="HQY140" s="20"/>
      <c r="HQZ140" s="20"/>
      <c r="HRA140" s="20"/>
      <c r="HRB140" s="20"/>
      <c r="HRC140" s="20"/>
      <c r="HRD140" s="20"/>
      <c r="HRE140" s="20"/>
      <c r="HRF140" s="20"/>
      <c r="HRG140" s="20"/>
      <c r="HRH140" s="20"/>
      <c r="HRI140" s="20"/>
      <c r="HRJ140" s="20"/>
      <c r="HRK140" s="20"/>
      <c r="HRL140" s="20"/>
      <c r="HRM140" s="20"/>
      <c r="HRN140" s="20"/>
      <c r="HRO140" s="20"/>
      <c r="HRP140" s="20"/>
      <c r="HRQ140" s="20"/>
      <c r="HRR140" s="20"/>
      <c r="HRS140" s="20"/>
      <c r="HRT140" s="20"/>
      <c r="HRU140" s="20"/>
      <c r="HRV140" s="20"/>
      <c r="HRW140" s="20"/>
      <c r="HRX140" s="20"/>
      <c r="HRY140" s="20"/>
      <c r="HRZ140" s="20"/>
      <c r="HSA140" s="20"/>
      <c r="HSB140" s="20"/>
      <c r="HSC140" s="20"/>
      <c r="HSD140" s="20"/>
      <c r="HSE140" s="20"/>
      <c r="HSF140" s="20"/>
      <c r="HSG140" s="20"/>
      <c r="HSH140" s="20"/>
      <c r="HSI140" s="20"/>
      <c r="HSJ140" s="20"/>
      <c r="HSK140" s="20"/>
      <c r="HSL140" s="20"/>
      <c r="HSM140" s="20"/>
      <c r="HSN140" s="20"/>
      <c r="HSO140" s="20"/>
      <c r="HSP140" s="20"/>
      <c r="HSQ140" s="20"/>
      <c r="HSR140" s="20"/>
      <c r="HSS140" s="20"/>
      <c r="HST140" s="20"/>
      <c r="HSU140" s="20"/>
      <c r="HSV140" s="20"/>
      <c r="HSW140" s="20"/>
      <c r="HSX140" s="20"/>
      <c r="HSY140" s="20"/>
      <c r="HSZ140" s="20"/>
      <c r="HTA140" s="20"/>
      <c r="HTB140" s="20"/>
      <c r="HTC140" s="20"/>
      <c r="HTD140" s="20"/>
      <c r="HTE140" s="20"/>
      <c r="HTF140" s="20"/>
      <c r="HTG140" s="20"/>
      <c r="HTH140" s="20"/>
      <c r="HTI140" s="20"/>
      <c r="HTJ140" s="20"/>
      <c r="HTK140" s="20"/>
      <c r="HTL140" s="20"/>
      <c r="HTM140" s="20"/>
      <c r="HTN140" s="20"/>
      <c r="HTO140" s="20"/>
      <c r="HTP140" s="20"/>
      <c r="HTQ140" s="20"/>
      <c r="HTR140" s="20"/>
      <c r="HTS140" s="20"/>
      <c r="HTT140" s="20"/>
      <c r="HTU140" s="20"/>
      <c r="HTV140" s="20"/>
      <c r="HTW140" s="20"/>
      <c r="HTX140" s="20"/>
      <c r="HTY140" s="20"/>
      <c r="HTZ140" s="20"/>
      <c r="HUA140" s="20"/>
      <c r="HUB140" s="20"/>
      <c r="HUC140" s="20"/>
      <c r="HUD140" s="20"/>
      <c r="HUE140" s="20"/>
      <c r="HUF140" s="20"/>
      <c r="HUG140" s="20"/>
      <c r="HUH140" s="20"/>
      <c r="HUI140" s="20"/>
      <c r="HUJ140" s="20"/>
      <c r="HUK140" s="20"/>
      <c r="HUL140" s="20"/>
      <c r="HUM140" s="20"/>
      <c r="HUN140" s="20"/>
      <c r="HUO140" s="20"/>
      <c r="HUP140" s="20"/>
      <c r="HUQ140" s="20"/>
      <c r="HUR140" s="20"/>
      <c r="HUS140" s="20"/>
      <c r="HUT140" s="20"/>
      <c r="HUU140" s="20"/>
      <c r="HUV140" s="20"/>
      <c r="HUW140" s="20"/>
      <c r="HUX140" s="20"/>
      <c r="HUY140" s="20"/>
      <c r="HUZ140" s="20"/>
      <c r="HVA140" s="20"/>
      <c r="HVB140" s="20"/>
      <c r="HVC140" s="20"/>
      <c r="HVD140" s="20"/>
      <c r="HVE140" s="20"/>
      <c r="HVF140" s="20"/>
      <c r="HVG140" s="20"/>
      <c r="HVH140" s="20"/>
      <c r="HVI140" s="20"/>
      <c r="HVJ140" s="20"/>
      <c r="HVK140" s="20"/>
      <c r="HVL140" s="20"/>
      <c r="HVM140" s="20"/>
      <c r="HVN140" s="20"/>
      <c r="HVO140" s="20"/>
      <c r="HVP140" s="20"/>
      <c r="HVQ140" s="20"/>
      <c r="HVR140" s="20"/>
      <c r="HVS140" s="20"/>
      <c r="HVT140" s="20"/>
      <c r="HVU140" s="20"/>
      <c r="HVV140" s="20"/>
      <c r="HVW140" s="20"/>
      <c r="HVX140" s="20"/>
      <c r="HVY140" s="20"/>
      <c r="HVZ140" s="20"/>
      <c r="HWA140" s="20"/>
      <c r="HWB140" s="20"/>
      <c r="HWC140" s="20"/>
      <c r="HWD140" s="20"/>
      <c r="HWE140" s="20"/>
      <c r="HWF140" s="20"/>
      <c r="HWG140" s="20"/>
      <c r="HWH140" s="20"/>
      <c r="HWI140" s="20"/>
      <c r="HWJ140" s="20"/>
      <c r="HWK140" s="20"/>
      <c r="HWL140" s="20"/>
      <c r="HWM140" s="20"/>
      <c r="HWN140" s="20"/>
      <c r="HWO140" s="20"/>
      <c r="HWP140" s="20"/>
      <c r="HWQ140" s="20"/>
      <c r="HWR140" s="20"/>
      <c r="HWS140" s="20"/>
      <c r="HWT140" s="20"/>
      <c r="HWU140" s="20"/>
      <c r="HWV140" s="20"/>
      <c r="HWW140" s="20"/>
      <c r="HWX140" s="20"/>
      <c r="HWY140" s="20"/>
      <c r="HWZ140" s="20"/>
      <c r="HXA140" s="20"/>
      <c r="HXB140" s="20"/>
      <c r="HXC140" s="20"/>
      <c r="HXD140" s="20"/>
      <c r="HXE140" s="20"/>
      <c r="HXF140" s="20"/>
      <c r="HXG140" s="20"/>
      <c r="HXH140" s="20"/>
      <c r="HXI140" s="20"/>
      <c r="HXJ140" s="20"/>
      <c r="HXK140" s="20"/>
      <c r="HXL140" s="20"/>
      <c r="HXM140" s="20"/>
      <c r="HXN140" s="20"/>
      <c r="HXO140" s="20"/>
      <c r="HXP140" s="20"/>
      <c r="HXQ140" s="20"/>
      <c r="HXR140" s="20"/>
      <c r="HXS140" s="20"/>
      <c r="HXT140" s="20"/>
      <c r="HXU140" s="20"/>
      <c r="HXV140" s="20"/>
      <c r="HXW140" s="20"/>
      <c r="HXX140" s="20"/>
      <c r="HXY140" s="20"/>
      <c r="HXZ140" s="20"/>
      <c r="HYA140" s="20"/>
      <c r="HYB140" s="20"/>
      <c r="HYC140" s="20"/>
      <c r="HYD140" s="20"/>
      <c r="HYE140" s="20"/>
      <c r="HYF140" s="20"/>
      <c r="HYG140" s="20"/>
      <c r="HYH140" s="20"/>
      <c r="HYI140" s="20"/>
      <c r="HYJ140" s="20"/>
      <c r="HYK140" s="20"/>
      <c r="HYL140" s="20"/>
      <c r="HYM140" s="20"/>
      <c r="HYN140" s="20"/>
      <c r="HYO140" s="20"/>
      <c r="HYP140" s="20"/>
      <c r="HYQ140" s="20"/>
      <c r="HYR140" s="20"/>
      <c r="HYS140" s="20"/>
      <c r="HYT140" s="20"/>
      <c r="HYU140" s="20"/>
      <c r="HYV140" s="20"/>
      <c r="HYW140" s="20"/>
      <c r="HYX140" s="20"/>
      <c r="HYY140" s="20"/>
      <c r="HYZ140" s="20"/>
      <c r="HZA140" s="20"/>
      <c r="HZB140" s="20"/>
      <c r="HZC140" s="20"/>
      <c r="HZD140" s="20"/>
      <c r="HZE140" s="20"/>
      <c r="HZF140" s="20"/>
      <c r="HZG140" s="20"/>
      <c r="HZH140" s="20"/>
      <c r="HZI140" s="20"/>
      <c r="HZJ140" s="20"/>
      <c r="HZK140" s="20"/>
      <c r="HZL140" s="20"/>
      <c r="HZM140" s="20"/>
      <c r="HZN140" s="20"/>
      <c r="HZO140" s="20"/>
      <c r="HZP140" s="20"/>
      <c r="HZQ140" s="20"/>
      <c r="HZR140" s="20"/>
      <c r="HZS140" s="20"/>
      <c r="HZT140" s="20"/>
      <c r="HZU140" s="20"/>
      <c r="HZV140" s="20"/>
      <c r="HZW140" s="20"/>
      <c r="HZX140" s="20"/>
      <c r="HZY140" s="20"/>
      <c r="HZZ140" s="20"/>
      <c r="IAA140" s="20"/>
      <c r="IAB140" s="20"/>
      <c r="IAC140" s="20"/>
      <c r="IAD140" s="20"/>
      <c r="IAE140" s="20"/>
      <c r="IAF140" s="20"/>
      <c r="IAG140" s="20"/>
      <c r="IAH140" s="20"/>
      <c r="IAI140" s="20"/>
      <c r="IAJ140" s="20"/>
      <c r="IAK140" s="20"/>
      <c r="IAL140" s="20"/>
      <c r="IAM140" s="20"/>
      <c r="IAN140" s="20"/>
      <c r="IAO140" s="20"/>
      <c r="IAP140" s="20"/>
      <c r="IAQ140" s="20"/>
      <c r="IAR140" s="20"/>
      <c r="IAS140" s="20"/>
      <c r="IAT140" s="20"/>
      <c r="IAU140" s="20"/>
      <c r="IAV140" s="20"/>
      <c r="IAW140" s="20"/>
      <c r="IAX140" s="20"/>
      <c r="IAY140" s="20"/>
      <c r="IAZ140" s="20"/>
      <c r="IBA140" s="20"/>
      <c r="IBB140" s="20"/>
      <c r="IBC140" s="20"/>
      <c r="IBD140" s="20"/>
      <c r="IBE140" s="20"/>
      <c r="IBF140" s="20"/>
      <c r="IBG140" s="20"/>
      <c r="IBH140" s="20"/>
      <c r="IBI140" s="20"/>
      <c r="IBJ140" s="20"/>
      <c r="IBK140" s="20"/>
      <c r="IBL140" s="20"/>
      <c r="IBM140" s="20"/>
      <c r="IBN140" s="20"/>
      <c r="IBO140" s="20"/>
      <c r="IBP140" s="20"/>
      <c r="IBQ140" s="20"/>
      <c r="IBR140" s="20"/>
      <c r="IBS140" s="20"/>
      <c r="IBT140" s="20"/>
      <c r="IBU140" s="20"/>
      <c r="IBV140" s="20"/>
      <c r="IBW140" s="20"/>
      <c r="IBX140" s="20"/>
      <c r="IBY140" s="20"/>
      <c r="IBZ140" s="20"/>
      <c r="ICA140" s="20"/>
      <c r="ICB140" s="20"/>
      <c r="ICC140" s="20"/>
      <c r="ICD140" s="20"/>
      <c r="ICE140" s="20"/>
      <c r="ICF140" s="20"/>
      <c r="ICG140" s="20"/>
      <c r="ICH140" s="20"/>
      <c r="ICI140" s="20"/>
      <c r="ICJ140" s="20"/>
      <c r="ICK140" s="20"/>
      <c r="ICL140" s="20"/>
      <c r="ICM140" s="20"/>
      <c r="ICN140" s="20"/>
      <c r="ICO140" s="20"/>
      <c r="ICP140" s="20"/>
      <c r="ICQ140" s="20"/>
      <c r="ICR140" s="20"/>
      <c r="ICS140" s="20"/>
      <c r="ICT140" s="20"/>
      <c r="ICU140" s="20"/>
      <c r="ICV140" s="20"/>
      <c r="ICW140" s="20"/>
      <c r="ICX140" s="20"/>
      <c r="ICY140" s="20"/>
      <c r="ICZ140" s="20"/>
      <c r="IDA140" s="20"/>
      <c r="IDB140" s="20"/>
      <c r="IDC140" s="20"/>
      <c r="IDD140" s="20"/>
      <c r="IDE140" s="20"/>
      <c r="IDF140" s="20"/>
      <c r="IDG140" s="20"/>
      <c r="IDH140" s="20"/>
      <c r="IDI140" s="20"/>
      <c r="IDJ140" s="20"/>
      <c r="IDK140" s="20"/>
      <c r="IDL140" s="20"/>
      <c r="IDM140" s="20"/>
      <c r="IDN140" s="20"/>
      <c r="IDO140" s="20"/>
      <c r="IDP140" s="20"/>
      <c r="IDQ140" s="20"/>
      <c r="IDR140" s="20"/>
      <c r="IDS140" s="20"/>
      <c r="IDT140" s="20"/>
      <c r="IDU140" s="20"/>
      <c r="IDV140" s="20"/>
      <c r="IDW140" s="20"/>
      <c r="IDX140" s="20"/>
      <c r="IDY140" s="20"/>
      <c r="IDZ140" s="20"/>
      <c r="IEA140" s="20"/>
      <c r="IEB140" s="20"/>
      <c r="IEC140" s="20"/>
      <c r="IED140" s="20"/>
      <c r="IEE140" s="20"/>
      <c r="IEF140" s="20"/>
      <c r="IEG140" s="20"/>
      <c r="IEH140" s="20"/>
      <c r="IEI140" s="20"/>
      <c r="IEJ140" s="20"/>
      <c r="IEK140" s="20"/>
      <c r="IEL140" s="20"/>
      <c r="IEM140" s="20"/>
      <c r="IEN140" s="20"/>
      <c r="IEO140" s="20"/>
      <c r="IEP140" s="20"/>
      <c r="IEQ140" s="20"/>
      <c r="IER140" s="20"/>
      <c r="IES140" s="20"/>
      <c r="IET140" s="20"/>
      <c r="IEU140" s="20"/>
      <c r="IEV140" s="20"/>
      <c r="IEW140" s="20"/>
      <c r="IEX140" s="20"/>
      <c r="IEY140" s="20"/>
      <c r="IEZ140" s="20"/>
      <c r="IFA140" s="20"/>
      <c r="IFB140" s="20"/>
      <c r="IFC140" s="20"/>
      <c r="IFD140" s="20"/>
      <c r="IFE140" s="20"/>
      <c r="IFF140" s="20"/>
      <c r="IFG140" s="20"/>
      <c r="IFH140" s="20"/>
      <c r="IFI140" s="20"/>
      <c r="IFJ140" s="20"/>
      <c r="IFK140" s="20"/>
      <c r="IFL140" s="20"/>
      <c r="IFM140" s="20"/>
      <c r="IFN140" s="20"/>
      <c r="IFO140" s="20"/>
      <c r="IFP140" s="20"/>
      <c r="IFQ140" s="20"/>
      <c r="IFR140" s="20"/>
      <c r="IFS140" s="20"/>
      <c r="IFT140" s="20"/>
      <c r="IFU140" s="20"/>
      <c r="IFV140" s="20"/>
      <c r="IFW140" s="20"/>
      <c r="IFX140" s="20"/>
      <c r="IFY140" s="20"/>
      <c r="IFZ140" s="20"/>
      <c r="IGA140" s="20"/>
      <c r="IGB140" s="20"/>
      <c r="IGC140" s="20"/>
      <c r="IGD140" s="20"/>
      <c r="IGE140" s="20"/>
      <c r="IGF140" s="20"/>
      <c r="IGG140" s="20"/>
      <c r="IGH140" s="20"/>
      <c r="IGI140" s="20"/>
      <c r="IGJ140" s="20"/>
      <c r="IGK140" s="20"/>
      <c r="IGL140" s="20"/>
      <c r="IGM140" s="20"/>
      <c r="IGN140" s="20"/>
      <c r="IGO140" s="20"/>
      <c r="IGP140" s="20"/>
      <c r="IGQ140" s="20"/>
      <c r="IGR140" s="20"/>
      <c r="IGS140" s="20"/>
      <c r="IGT140" s="20"/>
      <c r="IGU140" s="20"/>
      <c r="IGV140" s="20"/>
      <c r="IGW140" s="20"/>
      <c r="IGX140" s="20"/>
      <c r="IGY140" s="20"/>
      <c r="IGZ140" s="20"/>
      <c r="IHA140" s="20"/>
      <c r="IHB140" s="20"/>
      <c r="IHC140" s="20"/>
      <c r="IHD140" s="20"/>
      <c r="IHE140" s="20"/>
      <c r="IHF140" s="20"/>
      <c r="IHG140" s="20"/>
      <c r="IHH140" s="20"/>
      <c r="IHI140" s="20"/>
      <c r="IHJ140" s="20"/>
      <c r="IHK140" s="20"/>
      <c r="IHL140" s="20"/>
      <c r="IHM140" s="20"/>
      <c r="IHN140" s="20"/>
      <c r="IHO140" s="20"/>
      <c r="IHP140" s="20"/>
      <c r="IHQ140" s="20"/>
      <c r="IHR140" s="20"/>
      <c r="IHS140" s="20"/>
      <c r="IHT140" s="20"/>
      <c r="IHU140" s="20"/>
      <c r="IHV140" s="20"/>
      <c r="IHW140" s="20"/>
      <c r="IHX140" s="20"/>
      <c r="IHY140" s="20"/>
      <c r="IHZ140" s="20"/>
      <c r="IIA140" s="20"/>
      <c r="IIB140" s="20"/>
      <c r="IIC140" s="20"/>
      <c r="IID140" s="20"/>
      <c r="IIE140" s="20"/>
      <c r="IIF140" s="20"/>
      <c r="IIG140" s="20"/>
      <c r="IIH140" s="20"/>
      <c r="III140" s="20"/>
      <c r="IIJ140" s="20"/>
      <c r="IIK140" s="20"/>
      <c r="IIL140" s="20"/>
      <c r="IIM140" s="20"/>
      <c r="IIN140" s="20"/>
      <c r="IIO140" s="20"/>
      <c r="IIP140" s="20"/>
      <c r="IIQ140" s="20"/>
      <c r="IIR140" s="20"/>
      <c r="IIS140" s="20"/>
      <c r="IIT140" s="20"/>
      <c r="IIU140" s="20"/>
      <c r="IIV140" s="20"/>
      <c r="IIW140" s="20"/>
      <c r="IIX140" s="20"/>
      <c r="IIY140" s="20"/>
      <c r="IIZ140" s="20"/>
      <c r="IJA140" s="20"/>
      <c r="IJB140" s="20"/>
      <c r="IJC140" s="20"/>
      <c r="IJD140" s="20"/>
      <c r="IJE140" s="20"/>
      <c r="IJF140" s="20"/>
      <c r="IJG140" s="20"/>
      <c r="IJH140" s="20"/>
      <c r="IJI140" s="20"/>
      <c r="IJJ140" s="20"/>
      <c r="IJK140" s="20"/>
      <c r="IJL140" s="20"/>
      <c r="IJM140" s="20"/>
      <c r="IJN140" s="20"/>
      <c r="IJO140" s="20"/>
      <c r="IJP140" s="20"/>
      <c r="IJQ140" s="20"/>
      <c r="IJR140" s="20"/>
      <c r="IJS140" s="20"/>
      <c r="IJT140" s="20"/>
      <c r="IJU140" s="20"/>
      <c r="IJV140" s="20"/>
      <c r="IJW140" s="20"/>
      <c r="IJX140" s="20"/>
      <c r="IJY140" s="20"/>
      <c r="IJZ140" s="20"/>
      <c r="IKA140" s="20"/>
      <c r="IKB140" s="20"/>
      <c r="IKC140" s="20"/>
      <c r="IKD140" s="20"/>
      <c r="IKE140" s="20"/>
      <c r="IKF140" s="20"/>
      <c r="IKG140" s="20"/>
      <c r="IKH140" s="20"/>
      <c r="IKI140" s="20"/>
      <c r="IKJ140" s="20"/>
      <c r="IKK140" s="20"/>
      <c r="IKL140" s="20"/>
      <c r="IKM140" s="20"/>
      <c r="IKN140" s="20"/>
      <c r="IKO140" s="20"/>
      <c r="IKP140" s="20"/>
      <c r="IKQ140" s="20"/>
      <c r="IKR140" s="20"/>
      <c r="IKS140" s="20"/>
      <c r="IKT140" s="20"/>
      <c r="IKU140" s="20"/>
      <c r="IKV140" s="20"/>
      <c r="IKW140" s="20"/>
      <c r="IKX140" s="20"/>
      <c r="IKY140" s="20"/>
      <c r="IKZ140" s="20"/>
      <c r="ILA140" s="20"/>
      <c r="ILB140" s="20"/>
      <c r="ILC140" s="20"/>
      <c r="ILD140" s="20"/>
      <c r="ILE140" s="20"/>
      <c r="ILF140" s="20"/>
      <c r="ILG140" s="20"/>
      <c r="ILH140" s="20"/>
      <c r="ILI140" s="20"/>
      <c r="ILJ140" s="20"/>
      <c r="ILK140" s="20"/>
      <c r="ILL140" s="20"/>
      <c r="ILM140" s="20"/>
      <c r="ILN140" s="20"/>
      <c r="ILO140" s="20"/>
      <c r="ILP140" s="20"/>
      <c r="ILQ140" s="20"/>
      <c r="ILR140" s="20"/>
      <c r="ILS140" s="20"/>
      <c r="ILT140" s="20"/>
      <c r="ILU140" s="20"/>
      <c r="ILV140" s="20"/>
      <c r="ILW140" s="20"/>
      <c r="ILX140" s="20"/>
      <c r="ILY140" s="20"/>
      <c r="ILZ140" s="20"/>
      <c r="IMA140" s="20"/>
      <c r="IMB140" s="20"/>
      <c r="IMC140" s="20"/>
      <c r="IMD140" s="20"/>
      <c r="IME140" s="20"/>
      <c r="IMF140" s="20"/>
      <c r="IMG140" s="20"/>
      <c r="IMH140" s="20"/>
      <c r="IMI140" s="20"/>
      <c r="IMJ140" s="20"/>
      <c r="IMK140" s="20"/>
      <c r="IML140" s="20"/>
      <c r="IMM140" s="20"/>
      <c r="IMN140" s="20"/>
      <c r="IMO140" s="20"/>
      <c r="IMP140" s="20"/>
      <c r="IMQ140" s="20"/>
      <c r="IMR140" s="20"/>
      <c r="IMS140" s="20"/>
      <c r="IMT140" s="20"/>
      <c r="IMU140" s="20"/>
      <c r="IMV140" s="20"/>
      <c r="IMW140" s="20"/>
      <c r="IMX140" s="20"/>
      <c r="IMY140" s="20"/>
      <c r="IMZ140" s="20"/>
      <c r="INA140" s="20"/>
      <c r="INB140" s="20"/>
      <c r="INC140" s="20"/>
      <c r="IND140" s="20"/>
      <c r="INE140" s="20"/>
      <c r="INF140" s="20"/>
      <c r="ING140" s="20"/>
      <c r="INH140" s="20"/>
      <c r="INI140" s="20"/>
      <c r="INJ140" s="20"/>
      <c r="INK140" s="20"/>
      <c r="INL140" s="20"/>
      <c r="INM140" s="20"/>
      <c r="INN140" s="20"/>
      <c r="INO140" s="20"/>
      <c r="INP140" s="20"/>
      <c r="INQ140" s="20"/>
      <c r="INR140" s="20"/>
      <c r="INS140" s="20"/>
      <c r="INT140" s="20"/>
      <c r="INU140" s="20"/>
      <c r="INV140" s="20"/>
      <c r="INW140" s="20"/>
      <c r="INX140" s="20"/>
      <c r="INY140" s="20"/>
      <c r="INZ140" s="20"/>
      <c r="IOA140" s="20"/>
      <c r="IOB140" s="20"/>
      <c r="IOC140" s="20"/>
      <c r="IOD140" s="20"/>
      <c r="IOE140" s="20"/>
      <c r="IOF140" s="20"/>
      <c r="IOG140" s="20"/>
      <c r="IOH140" s="20"/>
      <c r="IOI140" s="20"/>
      <c r="IOJ140" s="20"/>
      <c r="IOK140" s="20"/>
      <c r="IOL140" s="20"/>
      <c r="IOM140" s="20"/>
      <c r="ION140" s="20"/>
      <c r="IOO140" s="20"/>
      <c r="IOP140" s="20"/>
      <c r="IOQ140" s="20"/>
      <c r="IOR140" s="20"/>
      <c r="IOS140" s="20"/>
      <c r="IOT140" s="20"/>
      <c r="IOU140" s="20"/>
      <c r="IOV140" s="20"/>
      <c r="IOW140" s="20"/>
      <c r="IOX140" s="20"/>
      <c r="IOY140" s="20"/>
      <c r="IOZ140" s="20"/>
      <c r="IPA140" s="20"/>
      <c r="IPB140" s="20"/>
      <c r="IPC140" s="20"/>
      <c r="IPD140" s="20"/>
      <c r="IPE140" s="20"/>
      <c r="IPF140" s="20"/>
      <c r="IPG140" s="20"/>
      <c r="IPH140" s="20"/>
      <c r="IPI140" s="20"/>
      <c r="IPJ140" s="20"/>
      <c r="IPK140" s="20"/>
      <c r="IPL140" s="20"/>
      <c r="IPM140" s="20"/>
      <c r="IPN140" s="20"/>
      <c r="IPO140" s="20"/>
      <c r="IPP140" s="20"/>
      <c r="IPQ140" s="20"/>
      <c r="IPR140" s="20"/>
      <c r="IPS140" s="20"/>
      <c r="IPT140" s="20"/>
      <c r="IPU140" s="20"/>
      <c r="IPV140" s="20"/>
      <c r="IPW140" s="20"/>
      <c r="IPX140" s="20"/>
      <c r="IPY140" s="20"/>
      <c r="IPZ140" s="20"/>
      <c r="IQA140" s="20"/>
      <c r="IQB140" s="20"/>
      <c r="IQC140" s="20"/>
      <c r="IQD140" s="20"/>
      <c r="IQE140" s="20"/>
      <c r="IQF140" s="20"/>
      <c r="IQG140" s="20"/>
      <c r="IQH140" s="20"/>
      <c r="IQI140" s="20"/>
      <c r="IQJ140" s="20"/>
      <c r="IQK140" s="20"/>
      <c r="IQL140" s="20"/>
      <c r="IQM140" s="20"/>
      <c r="IQN140" s="20"/>
      <c r="IQO140" s="20"/>
      <c r="IQP140" s="20"/>
      <c r="IQQ140" s="20"/>
      <c r="IQR140" s="20"/>
      <c r="IQS140" s="20"/>
      <c r="IQT140" s="20"/>
      <c r="IQU140" s="20"/>
      <c r="IQV140" s="20"/>
      <c r="IQW140" s="20"/>
      <c r="IQX140" s="20"/>
      <c r="IQY140" s="20"/>
      <c r="IQZ140" s="20"/>
      <c r="IRA140" s="20"/>
      <c r="IRB140" s="20"/>
      <c r="IRC140" s="20"/>
      <c r="IRD140" s="20"/>
      <c r="IRE140" s="20"/>
      <c r="IRF140" s="20"/>
      <c r="IRG140" s="20"/>
      <c r="IRH140" s="20"/>
      <c r="IRI140" s="20"/>
      <c r="IRJ140" s="20"/>
      <c r="IRK140" s="20"/>
      <c r="IRL140" s="20"/>
      <c r="IRM140" s="20"/>
      <c r="IRN140" s="20"/>
      <c r="IRO140" s="20"/>
      <c r="IRP140" s="20"/>
      <c r="IRQ140" s="20"/>
      <c r="IRR140" s="20"/>
      <c r="IRS140" s="20"/>
      <c r="IRT140" s="20"/>
      <c r="IRU140" s="20"/>
      <c r="IRV140" s="20"/>
      <c r="IRW140" s="20"/>
      <c r="IRX140" s="20"/>
      <c r="IRY140" s="20"/>
      <c r="IRZ140" s="20"/>
      <c r="ISA140" s="20"/>
      <c r="ISB140" s="20"/>
      <c r="ISC140" s="20"/>
      <c r="ISD140" s="20"/>
      <c r="ISE140" s="20"/>
      <c r="ISF140" s="20"/>
      <c r="ISG140" s="20"/>
      <c r="ISH140" s="20"/>
      <c r="ISI140" s="20"/>
      <c r="ISJ140" s="20"/>
      <c r="ISK140" s="20"/>
      <c r="ISL140" s="20"/>
      <c r="ISM140" s="20"/>
      <c r="ISN140" s="20"/>
      <c r="ISO140" s="20"/>
      <c r="ISP140" s="20"/>
      <c r="ISQ140" s="20"/>
      <c r="ISR140" s="20"/>
      <c r="ISS140" s="20"/>
      <c r="IST140" s="20"/>
      <c r="ISU140" s="20"/>
      <c r="ISV140" s="20"/>
      <c r="ISW140" s="20"/>
      <c r="ISX140" s="20"/>
      <c r="ISY140" s="20"/>
      <c r="ISZ140" s="20"/>
      <c r="ITA140" s="20"/>
      <c r="ITB140" s="20"/>
      <c r="ITC140" s="20"/>
      <c r="ITD140" s="20"/>
      <c r="ITE140" s="20"/>
      <c r="ITF140" s="20"/>
      <c r="ITG140" s="20"/>
      <c r="ITH140" s="20"/>
      <c r="ITI140" s="20"/>
      <c r="ITJ140" s="20"/>
      <c r="ITK140" s="20"/>
      <c r="ITL140" s="20"/>
      <c r="ITM140" s="20"/>
      <c r="ITN140" s="20"/>
      <c r="ITO140" s="20"/>
      <c r="ITP140" s="20"/>
      <c r="ITQ140" s="20"/>
      <c r="ITR140" s="20"/>
      <c r="ITS140" s="20"/>
      <c r="ITT140" s="20"/>
      <c r="ITU140" s="20"/>
      <c r="ITV140" s="20"/>
      <c r="ITW140" s="20"/>
      <c r="ITX140" s="20"/>
      <c r="ITY140" s="20"/>
      <c r="ITZ140" s="20"/>
      <c r="IUA140" s="20"/>
      <c r="IUB140" s="20"/>
      <c r="IUC140" s="20"/>
      <c r="IUD140" s="20"/>
      <c r="IUE140" s="20"/>
      <c r="IUF140" s="20"/>
      <c r="IUG140" s="20"/>
      <c r="IUH140" s="20"/>
      <c r="IUI140" s="20"/>
      <c r="IUJ140" s="20"/>
      <c r="IUK140" s="20"/>
      <c r="IUL140" s="20"/>
      <c r="IUM140" s="20"/>
      <c r="IUN140" s="20"/>
      <c r="IUO140" s="20"/>
      <c r="IUP140" s="20"/>
      <c r="IUQ140" s="20"/>
      <c r="IUR140" s="20"/>
      <c r="IUS140" s="20"/>
      <c r="IUT140" s="20"/>
      <c r="IUU140" s="20"/>
      <c r="IUV140" s="20"/>
      <c r="IUW140" s="20"/>
      <c r="IUX140" s="20"/>
      <c r="IUY140" s="20"/>
      <c r="IUZ140" s="20"/>
      <c r="IVA140" s="20"/>
      <c r="IVB140" s="20"/>
      <c r="IVC140" s="20"/>
      <c r="IVD140" s="20"/>
      <c r="IVE140" s="20"/>
      <c r="IVF140" s="20"/>
      <c r="IVG140" s="20"/>
      <c r="IVH140" s="20"/>
      <c r="IVI140" s="20"/>
      <c r="IVJ140" s="20"/>
      <c r="IVK140" s="20"/>
      <c r="IVL140" s="20"/>
      <c r="IVM140" s="20"/>
      <c r="IVN140" s="20"/>
      <c r="IVO140" s="20"/>
      <c r="IVP140" s="20"/>
      <c r="IVQ140" s="20"/>
      <c r="IVR140" s="20"/>
      <c r="IVS140" s="20"/>
      <c r="IVT140" s="20"/>
      <c r="IVU140" s="20"/>
      <c r="IVV140" s="20"/>
      <c r="IVW140" s="20"/>
      <c r="IVX140" s="20"/>
      <c r="IVY140" s="20"/>
      <c r="IVZ140" s="20"/>
      <c r="IWA140" s="20"/>
      <c r="IWB140" s="20"/>
      <c r="IWC140" s="20"/>
      <c r="IWD140" s="20"/>
      <c r="IWE140" s="20"/>
      <c r="IWF140" s="20"/>
      <c r="IWG140" s="20"/>
      <c r="IWH140" s="20"/>
      <c r="IWI140" s="20"/>
      <c r="IWJ140" s="20"/>
      <c r="IWK140" s="20"/>
      <c r="IWL140" s="20"/>
      <c r="IWM140" s="20"/>
      <c r="IWN140" s="20"/>
      <c r="IWO140" s="20"/>
      <c r="IWP140" s="20"/>
      <c r="IWQ140" s="20"/>
      <c r="IWR140" s="20"/>
      <c r="IWS140" s="20"/>
      <c r="IWT140" s="20"/>
      <c r="IWU140" s="20"/>
      <c r="IWV140" s="20"/>
      <c r="IWW140" s="20"/>
      <c r="IWX140" s="20"/>
      <c r="IWY140" s="20"/>
      <c r="IWZ140" s="20"/>
      <c r="IXA140" s="20"/>
      <c r="IXB140" s="20"/>
      <c r="IXC140" s="20"/>
      <c r="IXD140" s="20"/>
      <c r="IXE140" s="20"/>
      <c r="IXF140" s="20"/>
      <c r="IXG140" s="20"/>
      <c r="IXH140" s="20"/>
      <c r="IXI140" s="20"/>
      <c r="IXJ140" s="20"/>
      <c r="IXK140" s="20"/>
      <c r="IXL140" s="20"/>
      <c r="IXM140" s="20"/>
      <c r="IXN140" s="20"/>
      <c r="IXO140" s="20"/>
      <c r="IXP140" s="20"/>
      <c r="IXQ140" s="20"/>
      <c r="IXR140" s="20"/>
      <c r="IXS140" s="20"/>
      <c r="IXT140" s="20"/>
      <c r="IXU140" s="20"/>
      <c r="IXV140" s="20"/>
      <c r="IXW140" s="20"/>
      <c r="IXX140" s="20"/>
      <c r="IXY140" s="20"/>
      <c r="IXZ140" s="20"/>
      <c r="IYA140" s="20"/>
      <c r="IYB140" s="20"/>
      <c r="IYC140" s="20"/>
      <c r="IYD140" s="20"/>
      <c r="IYE140" s="20"/>
      <c r="IYF140" s="20"/>
      <c r="IYG140" s="20"/>
      <c r="IYH140" s="20"/>
      <c r="IYI140" s="20"/>
      <c r="IYJ140" s="20"/>
      <c r="IYK140" s="20"/>
      <c r="IYL140" s="20"/>
      <c r="IYM140" s="20"/>
      <c r="IYN140" s="20"/>
      <c r="IYO140" s="20"/>
      <c r="IYP140" s="20"/>
      <c r="IYQ140" s="20"/>
      <c r="IYR140" s="20"/>
      <c r="IYS140" s="20"/>
      <c r="IYT140" s="20"/>
      <c r="IYU140" s="20"/>
      <c r="IYV140" s="20"/>
      <c r="IYW140" s="20"/>
      <c r="IYX140" s="20"/>
      <c r="IYY140" s="20"/>
      <c r="IYZ140" s="20"/>
      <c r="IZA140" s="20"/>
      <c r="IZB140" s="20"/>
      <c r="IZC140" s="20"/>
      <c r="IZD140" s="20"/>
      <c r="IZE140" s="20"/>
      <c r="IZF140" s="20"/>
      <c r="IZG140" s="20"/>
      <c r="IZH140" s="20"/>
      <c r="IZI140" s="20"/>
      <c r="IZJ140" s="20"/>
      <c r="IZK140" s="20"/>
      <c r="IZL140" s="20"/>
      <c r="IZM140" s="20"/>
      <c r="IZN140" s="20"/>
      <c r="IZO140" s="20"/>
      <c r="IZP140" s="20"/>
      <c r="IZQ140" s="20"/>
      <c r="IZR140" s="20"/>
      <c r="IZS140" s="20"/>
      <c r="IZT140" s="20"/>
      <c r="IZU140" s="20"/>
      <c r="IZV140" s="20"/>
      <c r="IZW140" s="20"/>
      <c r="IZX140" s="20"/>
      <c r="IZY140" s="20"/>
      <c r="IZZ140" s="20"/>
      <c r="JAA140" s="20"/>
      <c r="JAB140" s="20"/>
      <c r="JAC140" s="20"/>
      <c r="JAD140" s="20"/>
      <c r="JAE140" s="20"/>
      <c r="JAF140" s="20"/>
      <c r="JAG140" s="20"/>
      <c r="JAH140" s="20"/>
      <c r="JAI140" s="20"/>
      <c r="JAJ140" s="20"/>
      <c r="JAK140" s="20"/>
      <c r="JAL140" s="20"/>
      <c r="JAM140" s="20"/>
      <c r="JAN140" s="20"/>
      <c r="JAO140" s="20"/>
      <c r="JAP140" s="20"/>
      <c r="JAQ140" s="20"/>
      <c r="JAR140" s="20"/>
      <c r="JAS140" s="20"/>
      <c r="JAT140" s="20"/>
      <c r="JAU140" s="20"/>
      <c r="JAV140" s="20"/>
      <c r="JAW140" s="20"/>
      <c r="JAX140" s="20"/>
      <c r="JAY140" s="20"/>
      <c r="JAZ140" s="20"/>
      <c r="JBA140" s="20"/>
      <c r="JBB140" s="20"/>
      <c r="JBC140" s="20"/>
      <c r="JBD140" s="20"/>
      <c r="JBE140" s="20"/>
      <c r="JBF140" s="20"/>
      <c r="JBG140" s="20"/>
      <c r="JBH140" s="20"/>
      <c r="JBI140" s="20"/>
      <c r="JBJ140" s="20"/>
      <c r="JBK140" s="20"/>
      <c r="JBL140" s="20"/>
      <c r="JBM140" s="20"/>
      <c r="JBN140" s="20"/>
      <c r="JBO140" s="20"/>
      <c r="JBP140" s="20"/>
      <c r="JBQ140" s="20"/>
      <c r="JBR140" s="20"/>
      <c r="JBS140" s="20"/>
      <c r="JBT140" s="20"/>
      <c r="JBU140" s="20"/>
      <c r="JBV140" s="20"/>
      <c r="JBW140" s="20"/>
      <c r="JBX140" s="20"/>
      <c r="JBY140" s="20"/>
      <c r="JBZ140" s="20"/>
      <c r="JCA140" s="20"/>
      <c r="JCB140" s="20"/>
      <c r="JCC140" s="20"/>
      <c r="JCD140" s="20"/>
      <c r="JCE140" s="20"/>
      <c r="JCF140" s="20"/>
      <c r="JCG140" s="20"/>
      <c r="JCH140" s="20"/>
      <c r="JCI140" s="20"/>
      <c r="JCJ140" s="20"/>
      <c r="JCK140" s="20"/>
      <c r="JCL140" s="20"/>
      <c r="JCM140" s="20"/>
      <c r="JCN140" s="20"/>
      <c r="JCO140" s="20"/>
      <c r="JCP140" s="20"/>
      <c r="JCQ140" s="20"/>
      <c r="JCR140" s="20"/>
      <c r="JCS140" s="20"/>
      <c r="JCT140" s="20"/>
      <c r="JCU140" s="20"/>
      <c r="JCV140" s="20"/>
      <c r="JCW140" s="20"/>
      <c r="JCX140" s="20"/>
      <c r="JCY140" s="20"/>
      <c r="JCZ140" s="20"/>
      <c r="JDA140" s="20"/>
      <c r="JDB140" s="20"/>
      <c r="JDC140" s="20"/>
      <c r="JDD140" s="20"/>
      <c r="JDE140" s="20"/>
      <c r="JDF140" s="20"/>
      <c r="JDG140" s="20"/>
      <c r="JDH140" s="20"/>
      <c r="JDI140" s="20"/>
      <c r="JDJ140" s="20"/>
      <c r="JDK140" s="20"/>
      <c r="JDL140" s="20"/>
      <c r="JDM140" s="20"/>
      <c r="JDN140" s="20"/>
      <c r="JDO140" s="20"/>
      <c r="JDP140" s="20"/>
      <c r="JDQ140" s="20"/>
      <c r="JDR140" s="20"/>
      <c r="JDS140" s="20"/>
      <c r="JDT140" s="20"/>
      <c r="JDU140" s="20"/>
      <c r="JDV140" s="20"/>
      <c r="JDW140" s="20"/>
      <c r="JDX140" s="20"/>
      <c r="JDY140" s="20"/>
      <c r="JDZ140" s="20"/>
      <c r="JEA140" s="20"/>
      <c r="JEB140" s="20"/>
      <c r="JEC140" s="20"/>
      <c r="JED140" s="20"/>
      <c r="JEE140" s="20"/>
      <c r="JEF140" s="20"/>
      <c r="JEG140" s="20"/>
      <c r="JEH140" s="20"/>
      <c r="JEI140" s="20"/>
      <c r="JEJ140" s="20"/>
      <c r="JEK140" s="20"/>
      <c r="JEL140" s="20"/>
      <c r="JEM140" s="20"/>
      <c r="JEN140" s="20"/>
      <c r="JEO140" s="20"/>
      <c r="JEP140" s="20"/>
      <c r="JEQ140" s="20"/>
      <c r="JER140" s="20"/>
      <c r="JES140" s="20"/>
      <c r="JET140" s="20"/>
      <c r="JEU140" s="20"/>
      <c r="JEV140" s="20"/>
      <c r="JEW140" s="20"/>
      <c r="JEX140" s="20"/>
      <c r="JEY140" s="20"/>
      <c r="JEZ140" s="20"/>
      <c r="JFA140" s="20"/>
      <c r="JFB140" s="20"/>
      <c r="JFC140" s="20"/>
      <c r="JFD140" s="20"/>
      <c r="JFE140" s="20"/>
      <c r="JFF140" s="20"/>
      <c r="JFG140" s="20"/>
      <c r="JFH140" s="20"/>
      <c r="JFI140" s="20"/>
      <c r="JFJ140" s="20"/>
      <c r="JFK140" s="20"/>
      <c r="JFL140" s="20"/>
      <c r="JFM140" s="20"/>
      <c r="JFN140" s="20"/>
      <c r="JFO140" s="20"/>
      <c r="JFP140" s="20"/>
      <c r="JFQ140" s="20"/>
      <c r="JFR140" s="20"/>
      <c r="JFS140" s="20"/>
      <c r="JFT140" s="20"/>
      <c r="JFU140" s="20"/>
      <c r="JFV140" s="20"/>
      <c r="JFW140" s="20"/>
      <c r="JFX140" s="20"/>
      <c r="JFY140" s="20"/>
      <c r="JFZ140" s="20"/>
      <c r="JGA140" s="20"/>
      <c r="JGB140" s="20"/>
      <c r="JGC140" s="20"/>
      <c r="JGD140" s="20"/>
      <c r="JGE140" s="20"/>
      <c r="JGF140" s="20"/>
      <c r="JGG140" s="20"/>
      <c r="JGH140" s="20"/>
      <c r="JGI140" s="20"/>
      <c r="JGJ140" s="20"/>
      <c r="JGK140" s="20"/>
      <c r="JGL140" s="20"/>
      <c r="JGM140" s="20"/>
      <c r="JGN140" s="20"/>
      <c r="JGO140" s="20"/>
      <c r="JGP140" s="20"/>
      <c r="JGQ140" s="20"/>
      <c r="JGR140" s="20"/>
      <c r="JGS140" s="20"/>
      <c r="JGT140" s="20"/>
      <c r="JGU140" s="20"/>
      <c r="JGV140" s="20"/>
      <c r="JGW140" s="20"/>
      <c r="JGX140" s="20"/>
      <c r="JGY140" s="20"/>
      <c r="JGZ140" s="20"/>
      <c r="JHA140" s="20"/>
      <c r="JHB140" s="20"/>
      <c r="JHC140" s="20"/>
      <c r="JHD140" s="20"/>
      <c r="JHE140" s="20"/>
      <c r="JHF140" s="20"/>
      <c r="JHG140" s="20"/>
      <c r="JHH140" s="20"/>
      <c r="JHI140" s="20"/>
      <c r="JHJ140" s="20"/>
      <c r="JHK140" s="20"/>
      <c r="JHL140" s="20"/>
      <c r="JHM140" s="20"/>
      <c r="JHN140" s="20"/>
      <c r="JHO140" s="20"/>
      <c r="JHP140" s="20"/>
      <c r="JHQ140" s="20"/>
      <c r="JHR140" s="20"/>
      <c r="JHS140" s="20"/>
      <c r="JHT140" s="20"/>
      <c r="JHU140" s="20"/>
      <c r="JHV140" s="20"/>
      <c r="JHW140" s="20"/>
      <c r="JHX140" s="20"/>
      <c r="JHY140" s="20"/>
      <c r="JHZ140" s="20"/>
      <c r="JIA140" s="20"/>
      <c r="JIB140" s="20"/>
      <c r="JIC140" s="20"/>
      <c r="JID140" s="20"/>
      <c r="JIE140" s="20"/>
      <c r="JIF140" s="20"/>
      <c r="JIG140" s="20"/>
      <c r="JIH140" s="20"/>
      <c r="JII140" s="20"/>
      <c r="JIJ140" s="20"/>
      <c r="JIK140" s="20"/>
      <c r="JIL140" s="20"/>
      <c r="JIM140" s="20"/>
      <c r="JIN140" s="20"/>
      <c r="JIO140" s="20"/>
      <c r="JIP140" s="20"/>
      <c r="JIQ140" s="20"/>
      <c r="JIR140" s="20"/>
      <c r="JIS140" s="20"/>
      <c r="JIT140" s="20"/>
      <c r="JIU140" s="20"/>
      <c r="JIV140" s="20"/>
      <c r="JIW140" s="20"/>
      <c r="JIX140" s="20"/>
      <c r="JIY140" s="20"/>
      <c r="JIZ140" s="20"/>
      <c r="JJA140" s="20"/>
      <c r="JJB140" s="20"/>
      <c r="JJC140" s="20"/>
      <c r="JJD140" s="20"/>
      <c r="JJE140" s="20"/>
      <c r="JJF140" s="20"/>
      <c r="JJG140" s="20"/>
      <c r="JJH140" s="20"/>
      <c r="JJI140" s="20"/>
      <c r="JJJ140" s="20"/>
      <c r="JJK140" s="20"/>
      <c r="JJL140" s="20"/>
      <c r="JJM140" s="20"/>
      <c r="JJN140" s="20"/>
      <c r="JJO140" s="20"/>
      <c r="JJP140" s="20"/>
      <c r="JJQ140" s="20"/>
      <c r="JJR140" s="20"/>
      <c r="JJS140" s="20"/>
      <c r="JJT140" s="20"/>
      <c r="JJU140" s="20"/>
      <c r="JJV140" s="20"/>
      <c r="JJW140" s="20"/>
      <c r="JJX140" s="20"/>
      <c r="JJY140" s="20"/>
      <c r="JJZ140" s="20"/>
      <c r="JKA140" s="20"/>
      <c r="JKB140" s="20"/>
      <c r="JKC140" s="20"/>
      <c r="JKD140" s="20"/>
      <c r="JKE140" s="20"/>
      <c r="JKF140" s="20"/>
      <c r="JKG140" s="20"/>
      <c r="JKH140" s="20"/>
      <c r="JKI140" s="20"/>
      <c r="JKJ140" s="20"/>
      <c r="JKK140" s="20"/>
      <c r="JKL140" s="20"/>
      <c r="JKM140" s="20"/>
      <c r="JKN140" s="20"/>
      <c r="JKO140" s="20"/>
      <c r="JKP140" s="20"/>
      <c r="JKQ140" s="20"/>
      <c r="JKR140" s="20"/>
      <c r="JKS140" s="20"/>
      <c r="JKT140" s="20"/>
      <c r="JKU140" s="20"/>
      <c r="JKV140" s="20"/>
      <c r="JKW140" s="20"/>
      <c r="JKX140" s="20"/>
      <c r="JKY140" s="20"/>
      <c r="JKZ140" s="20"/>
      <c r="JLA140" s="20"/>
      <c r="JLB140" s="20"/>
      <c r="JLC140" s="20"/>
      <c r="JLD140" s="20"/>
      <c r="JLE140" s="20"/>
      <c r="JLF140" s="20"/>
      <c r="JLG140" s="20"/>
      <c r="JLH140" s="20"/>
      <c r="JLI140" s="20"/>
      <c r="JLJ140" s="20"/>
      <c r="JLK140" s="20"/>
      <c r="JLL140" s="20"/>
      <c r="JLM140" s="20"/>
      <c r="JLN140" s="20"/>
      <c r="JLO140" s="20"/>
      <c r="JLP140" s="20"/>
      <c r="JLQ140" s="20"/>
      <c r="JLR140" s="20"/>
      <c r="JLS140" s="20"/>
      <c r="JLT140" s="20"/>
      <c r="JLU140" s="20"/>
      <c r="JLV140" s="20"/>
      <c r="JLW140" s="20"/>
      <c r="JLX140" s="20"/>
      <c r="JLY140" s="20"/>
      <c r="JLZ140" s="20"/>
      <c r="JMA140" s="20"/>
      <c r="JMB140" s="20"/>
      <c r="JMC140" s="20"/>
      <c r="JMD140" s="20"/>
      <c r="JME140" s="20"/>
      <c r="JMF140" s="20"/>
      <c r="JMG140" s="20"/>
      <c r="JMH140" s="20"/>
      <c r="JMI140" s="20"/>
      <c r="JMJ140" s="20"/>
      <c r="JMK140" s="20"/>
      <c r="JML140" s="20"/>
      <c r="JMM140" s="20"/>
      <c r="JMN140" s="20"/>
      <c r="JMO140" s="20"/>
      <c r="JMP140" s="20"/>
      <c r="JMQ140" s="20"/>
      <c r="JMR140" s="20"/>
      <c r="JMS140" s="20"/>
      <c r="JMT140" s="20"/>
      <c r="JMU140" s="20"/>
      <c r="JMV140" s="20"/>
      <c r="JMW140" s="20"/>
      <c r="JMX140" s="20"/>
      <c r="JMY140" s="20"/>
      <c r="JMZ140" s="20"/>
      <c r="JNA140" s="20"/>
      <c r="JNB140" s="20"/>
      <c r="JNC140" s="20"/>
      <c r="JND140" s="20"/>
      <c r="JNE140" s="20"/>
      <c r="JNF140" s="20"/>
      <c r="JNG140" s="20"/>
      <c r="JNH140" s="20"/>
      <c r="JNI140" s="20"/>
      <c r="JNJ140" s="20"/>
      <c r="JNK140" s="20"/>
      <c r="JNL140" s="20"/>
      <c r="JNM140" s="20"/>
      <c r="JNN140" s="20"/>
      <c r="JNO140" s="20"/>
      <c r="JNP140" s="20"/>
      <c r="JNQ140" s="20"/>
      <c r="JNR140" s="20"/>
      <c r="JNS140" s="20"/>
      <c r="JNT140" s="20"/>
      <c r="JNU140" s="20"/>
      <c r="JNV140" s="20"/>
      <c r="JNW140" s="20"/>
      <c r="JNX140" s="20"/>
      <c r="JNY140" s="20"/>
      <c r="JNZ140" s="20"/>
      <c r="JOA140" s="20"/>
      <c r="JOB140" s="20"/>
      <c r="JOC140" s="20"/>
      <c r="JOD140" s="20"/>
      <c r="JOE140" s="20"/>
      <c r="JOF140" s="20"/>
      <c r="JOG140" s="20"/>
      <c r="JOH140" s="20"/>
      <c r="JOI140" s="20"/>
      <c r="JOJ140" s="20"/>
      <c r="JOK140" s="20"/>
      <c r="JOL140" s="20"/>
      <c r="JOM140" s="20"/>
      <c r="JON140" s="20"/>
      <c r="JOO140" s="20"/>
      <c r="JOP140" s="20"/>
      <c r="JOQ140" s="20"/>
      <c r="JOR140" s="20"/>
      <c r="JOS140" s="20"/>
      <c r="JOT140" s="20"/>
      <c r="JOU140" s="20"/>
      <c r="JOV140" s="20"/>
      <c r="JOW140" s="20"/>
      <c r="JOX140" s="20"/>
      <c r="JOY140" s="20"/>
      <c r="JOZ140" s="20"/>
      <c r="JPA140" s="20"/>
      <c r="JPB140" s="20"/>
      <c r="JPC140" s="20"/>
      <c r="JPD140" s="20"/>
      <c r="JPE140" s="20"/>
      <c r="JPF140" s="20"/>
      <c r="JPG140" s="20"/>
      <c r="JPH140" s="20"/>
      <c r="JPI140" s="20"/>
      <c r="JPJ140" s="20"/>
      <c r="JPK140" s="20"/>
      <c r="JPL140" s="20"/>
      <c r="JPM140" s="20"/>
      <c r="JPN140" s="20"/>
      <c r="JPO140" s="20"/>
      <c r="JPP140" s="20"/>
      <c r="JPQ140" s="20"/>
      <c r="JPR140" s="20"/>
      <c r="JPS140" s="20"/>
      <c r="JPT140" s="20"/>
      <c r="JPU140" s="20"/>
      <c r="JPV140" s="20"/>
      <c r="JPW140" s="20"/>
      <c r="JPX140" s="20"/>
      <c r="JPY140" s="20"/>
      <c r="JPZ140" s="20"/>
      <c r="JQA140" s="20"/>
      <c r="JQB140" s="20"/>
      <c r="JQC140" s="20"/>
      <c r="JQD140" s="20"/>
      <c r="JQE140" s="20"/>
      <c r="JQF140" s="20"/>
      <c r="JQG140" s="20"/>
      <c r="JQH140" s="20"/>
      <c r="JQI140" s="20"/>
      <c r="JQJ140" s="20"/>
      <c r="JQK140" s="20"/>
      <c r="JQL140" s="20"/>
      <c r="JQM140" s="20"/>
      <c r="JQN140" s="20"/>
      <c r="JQO140" s="20"/>
      <c r="JQP140" s="20"/>
      <c r="JQQ140" s="20"/>
      <c r="JQR140" s="20"/>
      <c r="JQS140" s="20"/>
      <c r="JQT140" s="20"/>
      <c r="JQU140" s="20"/>
      <c r="JQV140" s="20"/>
      <c r="JQW140" s="20"/>
      <c r="JQX140" s="20"/>
      <c r="JQY140" s="20"/>
      <c r="JQZ140" s="20"/>
      <c r="JRA140" s="20"/>
      <c r="JRB140" s="20"/>
      <c r="JRC140" s="20"/>
      <c r="JRD140" s="20"/>
      <c r="JRE140" s="20"/>
      <c r="JRF140" s="20"/>
      <c r="JRG140" s="20"/>
      <c r="JRH140" s="20"/>
      <c r="JRI140" s="20"/>
      <c r="JRJ140" s="20"/>
      <c r="JRK140" s="20"/>
      <c r="JRL140" s="20"/>
      <c r="JRM140" s="20"/>
      <c r="JRN140" s="20"/>
      <c r="JRO140" s="20"/>
      <c r="JRP140" s="20"/>
      <c r="JRQ140" s="20"/>
      <c r="JRR140" s="20"/>
      <c r="JRS140" s="20"/>
      <c r="JRT140" s="20"/>
      <c r="JRU140" s="20"/>
      <c r="JRV140" s="20"/>
      <c r="JRW140" s="20"/>
      <c r="JRX140" s="20"/>
      <c r="JRY140" s="20"/>
      <c r="JRZ140" s="20"/>
      <c r="JSA140" s="20"/>
      <c r="JSB140" s="20"/>
      <c r="JSC140" s="20"/>
      <c r="JSD140" s="20"/>
      <c r="JSE140" s="20"/>
      <c r="JSF140" s="20"/>
      <c r="JSG140" s="20"/>
      <c r="JSH140" s="20"/>
      <c r="JSI140" s="20"/>
      <c r="JSJ140" s="20"/>
      <c r="JSK140" s="20"/>
      <c r="JSL140" s="20"/>
      <c r="JSM140" s="20"/>
      <c r="JSN140" s="20"/>
      <c r="JSO140" s="20"/>
      <c r="JSP140" s="20"/>
      <c r="JSQ140" s="20"/>
      <c r="JSR140" s="20"/>
      <c r="JSS140" s="20"/>
      <c r="JST140" s="20"/>
      <c r="JSU140" s="20"/>
      <c r="JSV140" s="20"/>
      <c r="JSW140" s="20"/>
      <c r="JSX140" s="20"/>
      <c r="JSY140" s="20"/>
      <c r="JSZ140" s="20"/>
      <c r="JTA140" s="20"/>
      <c r="JTB140" s="20"/>
      <c r="JTC140" s="20"/>
      <c r="JTD140" s="20"/>
      <c r="JTE140" s="20"/>
      <c r="JTF140" s="20"/>
      <c r="JTG140" s="20"/>
      <c r="JTH140" s="20"/>
      <c r="JTI140" s="20"/>
      <c r="JTJ140" s="20"/>
      <c r="JTK140" s="20"/>
      <c r="JTL140" s="20"/>
      <c r="JTM140" s="20"/>
      <c r="JTN140" s="20"/>
      <c r="JTO140" s="20"/>
      <c r="JTP140" s="20"/>
      <c r="JTQ140" s="20"/>
      <c r="JTR140" s="20"/>
      <c r="JTS140" s="20"/>
      <c r="JTT140" s="20"/>
      <c r="JTU140" s="20"/>
      <c r="JTV140" s="20"/>
      <c r="JTW140" s="20"/>
      <c r="JTX140" s="20"/>
      <c r="JTY140" s="20"/>
      <c r="JTZ140" s="20"/>
      <c r="JUA140" s="20"/>
      <c r="JUB140" s="20"/>
      <c r="JUC140" s="20"/>
      <c r="JUD140" s="20"/>
      <c r="JUE140" s="20"/>
      <c r="JUF140" s="20"/>
      <c r="JUG140" s="20"/>
      <c r="JUH140" s="20"/>
      <c r="JUI140" s="20"/>
      <c r="JUJ140" s="20"/>
      <c r="JUK140" s="20"/>
      <c r="JUL140" s="20"/>
      <c r="JUM140" s="20"/>
      <c r="JUN140" s="20"/>
      <c r="JUO140" s="20"/>
      <c r="JUP140" s="20"/>
      <c r="JUQ140" s="20"/>
      <c r="JUR140" s="20"/>
      <c r="JUS140" s="20"/>
      <c r="JUT140" s="20"/>
      <c r="JUU140" s="20"/>
      <c r="JUV140" s="20"/>
      <c r="JUW140" s="20"/>
      <c r="JUX140" s="20"/>
      <c r="JUY140" s="20"/>
      <c r="JUZ140" s="20"/>
      <c r="JVA140" s="20"/>
      <c r="JVB140" s="20"/>
      <c r="JVC140" s="20"/>
      <c r="JVD140" s="20"/>
      <c r="JVE140" s="20"/>
      <c r="JVF140" s="20"/>
      <c r="JVG140" s="20"/>
      <c r="JVH140" s="20"/>
      <c r="JVI140" s="20"/>
      <c r="JVJ140" s="20"/>
      <c r="JVK140" s="20"/>
      <c r="JVL140" s="20"/>
      <c r="JVM140" s="20"/>
      <c r="JVN140" s="20"/>
      <c r="JVO140" s="20"/>
      <c r="JVP140" s="20"/>
      <c r="JVQ140" s="20"/>
      <c r="JVR140" s="20"/>
      <c r="JVS140" s="20"/>
      <c r="JVT140" s="20"/>
      <c r="JVU140" s="20"/>
      <c r="JVV140" s="20"/>
      <c r="JVW140" s="20"/>
      <c r="JVX140" s="20"/>
      <c r="JVY140" s="20"/>
      <c r="JVZ140" s="20"/>
      <c r="JWA140" s="20"/>
      <c r="JWB140" s="20"/>
      <c r="JWC140" s="20"/>
      <c r="JWD140" s="20"/>
      <c r="JWE140" s="20"/>
      <c r="JWF140" s="20"/>
      <c r="JWG140" s="20"/>
      <c r="JWH140" s="20"/>
      <c r="JWI140" s="20"/>
      <c r="JWJ140" s="20"/>
      <c r="JWK140" s="20"/>
      <c r="JWL140" s="20"/>
      <c r="JWM140" s="20"/>
      <c r="JWN140" s="20"/>
      <c r="JWO140" s="20"/>
      <c r="JWP140" s="20"/>
      <c r="JWQ140" s="20"/>
      <c r="JWR140" s="20"/>
      <c r="JWS140" s="20"/>
      <c r="JWT140" s="20"/>
      <c r="JWU140" s="20"/>
      <c r="JWV140" s="20"/>
      <c r="JWW140" s="20"/>
      <c r="JWX140" s="20"/>
      <c r="JWY140" s="20"/>
      <c r="JWZ140" s="20"/>
      <c r="JXA140" s="20"/>
      <c r="JXB140" s="20"/>
      <c r="JXC140" s="20"/>
      <c r="JXD140" s="20"/>
      <c r="JXE140" s="20"/>
      <c r="JXF140" s="20"/>
      <c r="JXG140" s="20"/>
      <c r="JXH140" s="20"/>
      <c r="JXI140" s="20"/>
      <c r="JXJ140" s="20"/>
      <c r="JXK140" s="20"/>
      <c r="JXL140" s="20"/>
      <c r="JXM140" s="20"/>
      <c r="JXN140" s="20"/>
      <c r="JXO140" s="20"/>
      <c r="JXP140" s="20"/>
      <c r="JXQ140" s="20"/>
      <c r="JXR140" s="20"/>
      <c r="JXS140" s="20"/>
      <c r="JXT140" s="20"/>
      <c r="JXU140" s="20"/>
      <c r="JXV140" s="20"/>
      <c r="JXW140" s="20"/>
      <c r="JXX140" s="20"/>
      <c r="JXY140" s="20"/>
      <c r="JXZ140" s="20"/>
      <c r="JYA140" s="20"/>
      <c r="JYB140" s="20"/>
      <c r="JYC140" s="20"/>
      <c r="JYD140" s="20"/>
      <c r="JYE140" s="20"/>
      <c r="JYF140" s="20"/>
      <c r="JYG140" s="20"/>
      <c r="JYH140" s="20"/>
      <c r="JYI140" s="20"/>
      <c r="JYJ140" s="20"/>
      <c r="JYK140" s="20"/>
      <c r="JYL140" s="20"/>
      <c r="JYM140" s="20"/>
      <c r="JYN140" s="20"/>
      <c r="JYO140" s="20"/>
      <c r="JYP140" s="20"/>
      <c r="JYQ140" s="20"/>
      <c r="JYR140" s="20"/>
      <c r="JYS140" s="20"/>
      <c r="JYT140" s="20"/>
      <c r="JYU140" s="20"/>
      <c r="JYV140" s="20"/>
      <c r="JYW140" s="20"/>
      <c r="JYX140" s="20"/>
      <c r="JYY140" s="20"/>
      <c r="JYZ140" s="20"/>
      <c r="JZA140" s="20"/>
      <c r="JZB140" s="20"/>
      <c r="JZC140" s="20"/>
      <c r="JZD140" s="20"/>
      <c r="JZE140" s="20"/>
      <c r="JZF140" s="20"/>
      <c r="JZG140" s="20"/>
      <c r="JZH140" s="20"/>
      <c r="JZI140" s="20"/>
      <c r="JZJ140" s="20"/>
      <c r="JZK140" s="20"/>
      <c r="JZL140" s="20"/>
      <c r="JZM140" s="20"/>
      <c r="JZN140" s="20"/>
      <c r="JZO140" s="20"/>
      <c r="JZP140" s="20"/>
      <c r="JZQ140" s="20"/>
      <c r="JZR140" s="20"/>
      <c r="JZS140" s="20"/>
      <c r="JZT140" s="20"/>
      <c r="JZU140" s="20"/>
      <c r="JZV140" s="20"/>
      <c r="JZW140" s="20"/>
      <c r="JZX140" s="20"/>
      <c r="JZY140" s="20"/>
      <c r="JZZ140" s="20"/>
      <c r="KAA140" s="20"/>
      <c r="KAB140" s="20"/>
      <c r="KAC140" s="20"/>
      <c r="KAD140" s="20"/>
      <c r="KAE140" s="20"/>
      <c r="KAF140" s="20"/>
      <c r="KAG140" s="20"/>
      <c r="KAH140" s="20"/>
      <c r="KAI140" s="20"/>
      <c r="KAJ140" s="20"/>
      <c r="KAK140" s="20"/>
      <c r="KAL140" s="20"/>
      <c r="KAM140" s="20"/>
      <c r="KAN140" s="20"/>
      <c r="KAO140" s="20"/>
      <c r="KAP140" s="20"/>
      <c r="KAQ140" s="20"/>
      <c r="KAR140" s="20"/>
      <c r="KAS140" s="20"/>
      <c r="KAT140" s="20"/>
      <c r="KAU140" s="20"/>
      <c r="KAV140" s="20"/>
      <c r="KAW140" s="20"/>
      <c r="KAX140" s="20"/>
      <c r="KAY140" s="20"/>
      <c r="KAZ140" s="20"/>
      <c r="KBA140" s="20"/>
      <c r="KBB140" s="20"/>
      <c r="KBC140" s="20"/>
      <c r="KBD140" s="20"/>
      <c r="KBE140" s="20"/>
      <c r="KBF140" s="20"/>
      <c r="KBG140" s="20"/>
      <c r="KBH140" s="20"/>
      <c r="KBI140" s="20"/>
      <c r="KBJ140" s="20"/>
      <c r="KBK140" s="20"/>
      <c r="KBL140" s="20"/>
      <c r="KBM140" s="20"/>
      <c r="KBN140" s="20"/>
      <c r="KBO140" s="20"/>
      <c r="KBP140" s="20"/>
      <c r="KBQ140" s="20"/>
      <c r="KBR140" s="20"/>
      <c r="KBS140" s="20"/>
      <c r="KBT140" s="20"/>
      <c r="KBU140" s="20"/>
      <c r="KBV140" s="20"/>
      <c r="KBW140" s="20"/>
      <c r="KBX140" s="20"/>
      <c r="KBY140" s="20"/>
      <c r="KBZ140" s="20"/>
      <c r="KCA140" s="20"/>
      <c r="KCB140" s="20"/>
      <c r="KCC140" s="20"/>
      <c r="KCD140" s="20"/>
      <c r="KCE140" s="20"/>
      <c r="KCF140" s="20"/>
      <c r="KCG140" s="20"/>
      <c r="KCH140" s="20"/>
      <c r="KCI140" s="20"/>
      <c r="KCJ140" s="20"/>
      <c r="KCK140" s="20"/>
      <c r="KCL140" s="20"/>
      <c r="KCM140" s="20"/>
      <c r="KCN140" s="20"/>
      <c r="KCO140" s="20"/>
      <c r="KCP140" s="20"/>
      <c r="KCQ140" s="20"/>
      <c r="KCR140" s="20"/>
      <c r="KCS140" s="20"/>
      <c r="KCT140" s="20"/>
      <c r="KCU140" s="20"/>
      <c r="KCV140" s="20"/>
      <c r="KCW140" s="20"/>
      <c r="KCX140" s="20"/>
      <c r="KCY140" s="20"/>
      <c r="KCZ140" s="20"/>
      <c r="KDA140" s="20"/>
      <c r="KDB140" s="20"/>
      <c r="KDC140" s="20"/>
      <c r="KDD140" s="20"/>
      <c r="KDE140" s="20"/>
      <c r="KDF140" s="20"/>
      <c r="KDG140" s="20"/>
      <c r="KDH140" s="20"/>
      <c r="KDI140" s="20"/>
      <c r="KDJ140" s="20"/>
      <c r="KDK140" s="20"/>
      <c r="KDL140" s="20"/>
      <c r="KDM140" s="20"/>
      <c r="KDN140" s="20"/>
      <c r="KDO140" s="20"/>
      <c r="KDP140" s="20"/>
      <c r="KDQ140" s="20"/>
      <c r="KDR140" s="20"/>
      <c r="KDS140" s="20"/>
      <c r="KDT140" s="20"/>
      <c r="KDU140" s="20"/>
      <c r="KDV140" s="20"/>
      <c r="KDW140" s="20"/>
      <c r="KDX140" s="20"/>
      <c r="KDY140" s="20"/>
      <c r="KDZ140" s="20"/>
      <c r="KEA140" s="20"/>
      <c r="KEB140" s="20"/>
      <c r="KEC140" s="20"/>
      <c r="KED140" s="20"/>
      <c r="KEE140" s="20"/>
      <c r="KEF140" s="20"/>
      <c r="KEG140" s="20"/>
      <c r="KEH140" s="20"/>
      <c r="KEI140" s="20"/>
      <c r="KEJ140" s="20"/>
      <c r="KEK140" s="20"/>
      <c r="KEL140" s="20"/>
      <c r="KEM140" s="20"/>
      <c r="KEN140" s="20"/>
      <c r="KEO140" s="20"/>
      <c r="KEP140" s="20"/>
      <c r="KEQ140" s="20"/>
      <c r="KER140" s="20"/>
      <c r="KES140" s="20"/>
      <c r="KET140" s="20"/>
      <c r="KEU140" s="20"/>
      <c r="KEV140" s="20"/>
      <c r="KEW140" s="20"/>
      <c r="KEX140" s="20"/>
      <c r="KEY140" s="20"/>
      <c r="KEZ140" s="20"/>
      <c r="KFA140" s="20"/>
      <c r="KFB140" s="20"/>
      <c r="KFC140" s="20"/>
      <c r="KFD140" s="20"/>
      <c r="KFE140" s="20"/>
      <c r="KFF140" s="20"/>
      <c r="KFG140" s="20"/>
      <c r="KFH140" s="20"/>
      <c r="KFI140" s="20"/>
      <c r="KFJ140" s="20"/>
      <c r="KFK140" s="20"/>
      <c r="KFL140" s="20"/>
      <c r="KFM140" s="20"/>
      <c r="KFN140" s="20"/>
      <c r="KFO140" s="20"/>
      <c r="KFP140" s="20"/>
      <c r="KFQ140" s="20"/>
      <c r="KFR140" s="20"/>
      <c r="KFS140" s="20"/>
      <c r="KFT140" s="20"/>
      <c r="KFU140" s="20"/>
      <c r="KFV140" s="20"/>
      <c r="KFW140" s="20"/>
      <c r="KFX140" s="20"/>
      <c r="KFY140" s="20"/>
      <c r="KFZ140" s="20"/>
      <c r="KGA140" s="20"/>
      <c r="KGB140" s="20"/>
      <c r="KGC140" s="20"/>
      <c r="KGD140" s="20"/>
      <c r="KGE140" s="20"/>
      <c r="KGF140" s="20"/>
      <c r="KGG140" s="20"/>
      <c r="KGH140" s="20"/>
      <c r="KGI140" s="20"/>
      <c r="KGJ140" s="20"/>
      <c r="KGK140" s="20"/>
      <c r="KGL140" s="20"/>
      <c r="KGM140" s="20"/>
      <c r="KGN140" s="20"/>
      <c r="KGO140" s="20"/>
      <c r="KGP140" s="20"/>
      <c r="KGQ140" s="20"/>
      <c r="KGR140" s="20"/>
      <c r="KGS140" s="20"/>
      <c r="KGT140" s="20"/>
      <c r="KGU140" s="20"/>
      <c r="KGV140" s="20"/>
      <c r="KGW140" s="20"/>
      <c r="KGX140" s="20"/>
      <c r="KGY140" s="20"/>
      <c r="KGZ140" s="20"/>
      <c r="KHA140" s="20"/>
      <c r="KHB140" s="20"/>
      <c r="KHC140" s="20"/>
      <c r="KHD140" s="20"/>
      <c r="KHE140" s="20"/>
      <c r="KHF140" s="20"/>
      <c r="KHG140" s="20"/>
      <c r="KHH140" s="20"/>
      <c r="KHI140" s="20"/>
      <c r="KHJ140" s="20"/>
      <c r="KHK140" s="20"/>
      <c r="KHL140" s="20"/>
      <c r="KHM140" s="20"/>
      <c r="KHN140" s="20"/>
      <c r="KHO140" s="20"/>
      <c r="KHP140" s="20"/>
      <c r="KHQ140" s="20"/>
      <c r="KHR140" s="20"/>
      <c r="KHS140" s="20"/>
      <c r="KHT140" s="20"/>
      <c r="KHU140" s="20"/>
      <c r="KHV140" s="20"/>
      <c r="KHW140" s="20"/>
      <c r="KHX140" s="20"/>
      <c r="KHY140" s="20"/>
      <c r="KHZ140" s="20"/>
      <c r="KIA140" s="20"/>
      <c r="KIB140" s="20"/>
      <c r="KIC140" s="20"/>
      <c r="KID140" s="20"/>
      <c r="KIE140" s="20"/>
      <c r="KIF140" s="20"/>
      <c r="KIG140" s="20"/>
      <c r="KIH140" s="20"/>
      <c r="KII140" s="20"/>
      <c r="KIJ140" s="20"/>
      <c r="KIK140" s="20"/>
      <c r="KIL140" s="20"/>
      <c r="KIM140" s="20"/>
      <c r="KIN140" s="20"/>
      <c r="KIO140" s="20"/>
      <c r="KIP140" s="20"/>
      <c r="KIQ140" s="20"/>
      <c r="KIR140" s="20"/>
      <c r="KIS140" s="20"/>
      <c r="KIT140" s="20"/>
      <c r="KIU140" s="20"/>
      <c r="KIV140" s="20"/>
      <c r="KIW140" s="20"/>
      <c r="KIX140" s="20"/>
      <c r="KIY140" s="20"/>
      <c r="KIZ140" s="20"/>
      <c r="KJA140" s="20"/>
      <c r="KJB140" s="20"/>
      <c r="KJC140" s="20"/>
      <c r="KJD140" s="20"/>
      <c r="KJE140" s="20"/>
      <c r="KJF140" s="20"/>
      <c r="KJG140" s="20"/>
      <c r="KJH140" s="20"/>
      <c r="KJI140" s="20"/>
      <c r="KJJ140" s="20"/>
      <c r="KJK140" s="20"/>
      <c r="KJL140" s="20"/>
      <c r="KJM140" s="20"/>
      <c r="KJN140" s="20"/>
      <c r="KJO140" s="20"/>
      <c r="KJP140" s="20"/>
      <c r="KJQ140" s="20"/>
      <c r="KJR140" s="20"/>
      <c r="KJS140" s="20"/>
      <c r="KJT140" s="20"/>
      <c r="KJU140" s="20"/>
      <c r="KJV140" s="20"/>
      <c r="KJW140" s="20"/>
      <c r="KJX140" s="20"/>
      <c r="KJY140" s="20"/>
      <c r="KJZ140" s="20"/>
      <c r="KKA140" s="20"/>
      <c r="KKB140" s="20"/>
      <c r="KKC140" s="20"/>
      <c r="KKD140" s="20"/>
      <c r="KKE140" s="20"/>
      <c r="KKF140" s="20"/>
      <c r="KKG140" s="20"/>
      <c r="KKH140" s="20"/>
      <c r="KKI140" s="20"/>
      <c r="KKJ140" s="20"/>
      <c r="KKK140" s="20"/>
      <c r="KKL140" s="20"/>
      <c r="KKM140" s="20"/>
      <c r="KKN140" s="20"/>
      <c r="KKO140" s="20"/>
      <c r="KKP140" s="20"/>
      <c r="KKQ140" s="20"/>
      <c r="KKR140" s="20"/>
      <c r="KKS140" s="20"/>
      <c r="KKT140" s="20"/>
      <c r="KKU140" s="20"/>
      <c r="KKV140" s="20"/>
      <c r="KKW140" s="20"/>
      <c r="KKX140" s="20"/>
      <c r="KKY140" s="20"/>
      <c r="KKZ140" s="20"/>
      <c r="KLA140" s="20"/>
      <c r="KLB140" s="20"/>
      <c r="KLC140" s="20"/>
      <c r="KLD140" s="20"/>
      <c r="KLE140" s="20"/>
      <c r="KLF140" s="20"/>
      <c r="KLG140" s="20"/>
      <c r="KLH140" s="20"/>
      <c r="KLI140" s="20"/>
      <c r="KLJ140" s="20"/>
      <c r="KLK140" s="20"/>
      <c r="KLL140" s="20"/>
      <c r="KLM140" s="20"/>
      <c r="KLN140" s="20"/>
      <c r="KLO140" s="20"/>
      <c r="KLP140" s="20"/>
      <c r="KLQ140" s="20"/>
      <c r="KLR140" s="20"/>
      <c r="KLS140" s="20"/>
      <c r="KLT140" s="20"/>
      <c r="KLU140" s="20"/>
      <c r="KLV140" s="20"/>
      <c r="KLW140" s="20"/>
      <c r="KLX140" s="20"/>
      <c r="KLY140" s="20"/>
      <c r="KLZ140" s="20"/>
      <c r="KMA140" s="20"/>
      <c r="KMB140" s="20"/>
      <c r="KMC140" s="20"/>
      <c r="KMD140" s="20"/>
      <c r="KME140" s="20"/>
      <c r="KMF140" s="20"/>
      <c r="KMG140" s="20"/>
      <c r="KMH140" s="20"/>
      <c r="KMI140" s="20"/>
      <c r="KMJ140" s="20"/>
      <c r="KMK140" s="20"/>
      <c r="KML140" s="20"/>
      <c r="KMM140" s="20"/>
      <c r="KMN140" s="20"/>
      <c r="KMO140" s="20"/>
      <c r="KMP140" s="20"/>
      <c r="KMQ140" s="20"/>
      <c r="KMR140" s="20"/>
      <c r="KMS140" s="20"/>
      <c r="KMT140" s="20"/>
      <c r="KMU140" s="20"/>
      <c r="KMV140" s="20"/>
      <c r="KMW140" s="20"/>
      <c r="KMX140" s="20"/>
      <c r="KMY140" s="20"/>
      <c r="KMZ140" s="20"/>
      <c r="KNA140" s="20"/>
      <c r="KNB140" s="20"/>
      <c r="KNC140" s="20"/>
      <c r="KND140" s="20"/>
      <c r="KNE140" s="20"/>
      <c r="KNF140" s="20"/>
      <c r="KNG140" s="20"/>
      <c r="KNH140" s="20"/>
      <c r="KNI140" s="20"/>
      <c r="KNJ140" s="20"/>
      <c r="KNK140" s="20"/>
      <c r="KNL140" s="20"/>
      <c r="KNM140" s="20"/>
      <c r="KNN140" s="20"/>
      <c r="KNO140" s="20"/>
      <c r="KNP140" s="20"/>
      <c r="KNQ140" s="20"/>
      <c r="KNR140" s="20"/>
      <c r="KNS140" s="20"/>
      <c r="KNT140" s="20"/>
      <c r="KNU140" s="20"/>
      <c r="KNV140" s="20"/>
      <c r="KNW140" s="20"/>
      <c r="KNX140" s="20"/>
      <c r="KNY140" s="20"/>
      <c r="KNZ140" s="20"/>
      <c r="KOA140" s="20"/>
      <c r="KOB140" s="20"/>
      <c r="KOC140" s="20"/>
      <c r="KOD140" s="20"/>
      <c r="KOE140" s="20"/>
      <c r="KOF140" s="20"/>
      <c r="KOG140" s="20"/>
      <c r="KOH140" s="20"/>
      <c r="KOI140" s="20"/>
      <c r="KOJ140" s="20"/>
      <c r="KOK140" s="20"/>
      <c r="KOL140" s="20"/>
      <c r="KOM140" s="20"/>
      <c r="KON140" s="20"/>
      <c r="KOO140" s="20"/>
      <c r="KOP140" s="20"/>
      <c r="KOQ140" s="20"/>
      <c r="KOR140" s="20"/>
      <c r="KOS140" s="20"/>
      <c r="KOT140" s="20"/>
      <c r="KOU140" s="20"/>
      <c r="KOV140" s="20"/>
      <c r="KOW140" s="20"/>
      <c r="KOX140" s="20"/>
      <c r="KOY140" s="20"/>
      <c r="KOZ140" s="20"/>
      <c r="KPA140" s="20"/>
      <c r="KPB140" s="20"/>
      <c r="KPC140" s="20"/>
      <c r="KPD140" s="20"/>
      <c r="KPE140" s="20"/>
      <c r="KPF140" s="20"/>
      <c r="KPG140" s="20"/>
      <c r="KPH140" s="20"/>
      <c r="KPI140" s="20"/>
      <c r="KPJ140" s="20"/>
      <c r="KPK140" s="20"/>
      <c r="KPL140" s="20"/>
      <c r="KPM140" s="20"/>
      <c r="KPN140" s="20"/>
      <c r="KPO140" s="20"/>
      <c r="KPP140" s="20"/>
      <c r="KPQ140" s="20"/>
      <c r="KPR140" s="20"/>
      <c r="KPS140" s="20"/>
      <c r="KPT140" s="20"/>
      <c r="KPU140" s="20"/>
      <c r="KPV140" s="20"/>
      <c r="KPW140" s="20"/>
      <c r="KPX140" s="20"/>
      <c r="KPY140" s="20"/>
      <c r="KPZ140" s="20"/>
      <c r="KQA140" s="20"/>
      <c r="KQB140" s="20"/>
      <c r="KQC140" s="20"/>
      <c r="KQD140" s="20"/>
      <c r="KQE140" s="20"/>
      <c r="KQF140" s="20"/>
      <c r="KQG140" s="20"/>
      <c r="KQH140" s="20"/>
      <c r="KQI140" s="20"/>
      <c r="KQJ140" s="20"/>
      <c r="KQK140" s="20"/>
      <c r="KQL140" s="20"/>
      <c r="KQM140" s="20"/>
      <c r="KQN140" s="20"/>
      <c r="KQO140" s="20"/>
      <c r="KQP140" s="20"/>
      <c r="KQQ140" s="20"/>
      <c r="KQR140" s="20"/>
      <c r="KQS140" s="20"/>
      <c r="KQT140" s="20"/>
      <c r="KQU140" s="20"/>
      <c r="KQV140" s="20"/>
      <c r="KQW140" s="20"/>
      <c r="KQX140" s="20"/>
      <c r="KQY140" s="20"/>
      <c r="KQZ140" s="20"/>
      <c r="KRA140" s="20"/>
      <c r="KRB140" s="20"/>
      <c r="KRC140" s="20"/>
      <c r="KRD140" s="20"/>
      <c r="KRE140" s="20"/>
      <c r="KRF140" s="20"/>
      <c r="KRG140" s="20"/>
      <c r="KRH140" s="20"/>
      <c r="KRI140" s="20"/>
      <c r="KRJ140" s="20"/>
      <c r="KRK140" s="20"/>
      <c r="KRL140" s="20"/>
      <c r="KRM140" s="20"/>
      <c r="KRN140" s="20"/>
      <c r="KRO140" s="20"/>
      <c r="KRP140" s="20"/>
      <c r="KRQ140" s="20"/>
      <c r="KRR140" s="20"/>
      <c r="KRS140" s="20"/>
      <c r="KRT140" s="20"/>
      <c r="KRU140" s="20"/>
      <c r="KRV140" s="20"/>
      <c r="KRW140" s="20"/>
      <c r="KRX140" s="20"/>
      <c r="KRY140" s="20"/>
      <c r="KRZ140" s="20"/>
      <c r="KSA140" s="20"/>
      <c r="KSB140" s="20"/>
      <c r="KSC140" s="20"/>
      <c r="KSD140" s="20"/>
      <c r="KSE140" s="20"/>
      <c r="KSF140" s="20"/>
      <c r="KSG140" s="20"/>
      <c r="KSH140" s="20"/>
      <c r="KSI140" s="20"/>
      <c r="KSJ140" s="20"/>
      <c r="KSK140" s="20"/>
      <c r="KSL140" s="20"/>
      <c r="KSM140" s="20"/>
      <c r="KSN140" s="20"/>
      <c r="KSO140" s="20"/>
      <c r="KSP140" s="20"/>
      <c r="KSQ140" s="20"/>
      <c r="KSR140" s="20"/>
      <c r="KSS140" s="20"/>
      <c r="KST140" s="20"/>
      <c r="KSU140" s="20"/>
      <c r="KSV140" s="20"/>
      <c r="KSW140" s="20"/>
      <c r="KSX140" s="20"/>
      <c r="KSY140" s="20"/>
      <c r="KSZ140" s="20"/>
      <c r="KTA140" s="20"/>
      <c r="KTB140" s="20"/>
      <c r="KTC140" s="20"/>
      <c r="KTD140" s="20"/>
      <c r="KTE140" s="20"/>
      <c r="KTF140" s="20"/>
      <c r="KTG140" s="20"/>
      <c r="KTH140" s="20"/>
      <c r="KTI140" s="20"/>
      <c r="KTJ140" s="20"/>
      <c r="KTK140" s="20"/>
      <c r="KTL140" s="20"/>
      <c r="KTM140" s="20"/>
      <c r="KTN140" s="20"/>
      <c r="KTO140" s="20"/>
      <c r="KTP140" s="20"/>
      <c r="KTQ140" s="20"/>
      <c r="KTR140" s="20"/>
      <c r="KTS140" s="20"/>
      <c r="KTT140" s="20"/>
      <c r="KTU140" s="20"/>
      <c r="KTV140" s="20"/>
      <c r="KTW140" s="20"/>
      <c r="KTX140" s="20"/>
      <c r="KTY140" s="20"/>
      <c r="KTZ140" s="20"/>
      <c r="KUA140" s="20"/>
      <c r="KUB140" s="20"/>
      <c r="KUC140" s="20"/>
      <c r="KUD140" s="20"/>
      <c r="KUE140" s="20"/>
      <c r="KUF140" s="20"/>
      <c r="KUG140" s="20"/>
      <c r="KUH140" s="20"/>
      <c r="KUI140" s="20"/>
      <c r="KUJ140" s="20"/>
      <c r="KUK140" s="20"/>
      <c r="KUL140" s="20"/>
      <c r="KUM140" s="20"/>
      <c r="KUN140" s="20"/>
      <c r="KUO140" s="20"/>
      <c r="KUP140" s="20"/>
      <c r="KUQ140" s="20"/>
      <c r="KUR140" s="20"/>
      <c r="KUS140" s="20"/>
      <c r="KUT140" s="20"/>
      <c r="KUU140" s="20"/>
      <c r="KUV140" s="20"/>
      <c r="KUW140" s="20"/>
      <c r="KUX140" s="20"/>
      <c r="KUY140" s="20"/>
      <c r="KUZ140" s="20"/>
      <c r="KVA140" s="20"/>
      <c r="KVB140" s="20"/>
      <c r="KVC140" s="20"/>
      <c r="KVD140" s="20"/>
      <c r="KVE140" s="20"/>
      <c r="KVF140" s="20"/>
      <c r="KVG140" s="20"/>
      <c r="KVH140" s="20"/>
      <c r="KVI140" s="20"/>
      <c r="KVJ140" s="20"/>
      <c r="KVK140" s="20"/>
      <c r="KVL140" s="20"/>
      <c r="KVM140" s="20"/>
      <c r="KVN140" s="20"/>
      <c r="KVO140" s="20"/>
      <c r="KVP140" s="20"/>
      <c r="KVQ140" s="20"/>
      <c r="KVR140" s="20"/>
      <c r="KVS140" s="20"/>
      <c r="KVT140" s="20"/>
      <c r="KVU140" s="20"/>
      <c r="KVV140" s="20"/>
      <c r="KVW140" s="20"/>
      <c r="KVX140" s="20"/>
      <c r="KVY140" s="20"/>
      <c r="KVZ140" s="20"/>
      <c r="KWA140" s="20"/>
      <c r="KWB140" s="20"/>
      <c r="KWC140" s="20"/>
      <c r="KWD140" s="20"/>
      <c r="KWE140" s="20"/>
      <c r="KWF140" s="20"/>
      <c r="KWG140" s="20"/>
      <c r="KWH140" s="20"/>
      <c r="KWI140" s="20"/>
      <c r="KWJ140" s="20"/>
      <c r="KWK140" s="20"/>
      <c r="KWL140" s="20"/>
      <c r="KWM140" s="20"/>
      <c r="KWN140" s="20"/>
      <c r="KWO140" s="20"/>
      <c r="KWP140" s="20"/>
      <c r="KWQ140" s="20"/>
      <c r="KWR140" s="20"/>
      <c r="KWS140" s="20"/>
      <c r="KWT140" s="20"/>
      <c r="KWU140" s="20"/>
      <c r="KWV140" s="20"/>
      <c r="KWW140" s="20"/>
      <c r="KWX140" s="20"/>
      <c r="KWY140" s="20"/>
      <c r="KWZ140" s="20"/>
      <c r="KXA140" s="20"/>
      <c r="KXB140" s="20"/>
      <c r="KXC140" s="20"/>
      <c r="KXD140" s="20"/>
      <c r="KXE140" s="20"/>
      <c r="KXF140" s="20"/>
      <c r="KXG140" s="20"/>
      <c r="KXH140" s="20"/>
      <c r="KXI140" s="20"/>
      <c r="KXJ140" s="20"/>
      <c r="KXK140" s="20"/>
      <c r="KXL140" s="20"/>
      <c r="KXM140" s="20"/>
      <c r="KXN140" s="20"/>
      <c r="KXO140" s="20"/>
      <c r="KXP140" s="20"/>
      <c r="KXQ140" s="20"/>
      <c r="KXR140" s="20"/>
      <c r="KXS140" s="20"/>
      <c r="KXT140" s="20"/>
      <c r="KXU140" s="20"/>
      <c r="KXV140" s="20"/>
      <c r="KXW140" s="20"/>
      <c r="KXX140" s="20"/>
      <c r="KXY140" s="20"/>
      <c r="KXZ140" s="20"/>
      <c r="KYA140" s="20"/>
      <c r="KYB140" s="20"/>
      <c r="KYC140" s="20"/>
      <c r="KYD140" s="20"/>
      <c r="KYE140" s="20"/>
      <c r="KYF140" s="20"/>
      <c r="KYG140" s="20"/>
      <c r="KYH140" s="20"/>
      <c r="KYI140" s="20"/>
      <c r="KYJ140" s="20"/>
      <c r="KYK140" s="20"/>
      <c r="KYL140" s="20"/>
      <c r="KYM140" s="20"/>
      <c r="KYN140" s="20"/>
      <c r="KYO140" s="20"/>
      <c r="KYP140" s="20"/>
      <c r="KYQ140" s="20"/>
      <c r="KYR140" s="20"/>
      <c r="KYS140" s="20"/>
      <c r="KYT140" s="20"/>
      <c r="KYU140" s="20"/>
      <c r="KYV140" s="20"/>
      <c r="KYW140" s="20"/>
      <c r="KYX140" s="20"/>
      <c r="KYY140" s="20"/>
      <c r="KYZ140" s="20"/>
      <c r="KZA140" s="20"/>
      <c r="KZB140" s="20"/>
      <c r="KZC140" s="20"/>
      <c r="KZD140" s="20"/>
      <c r="KZE140" s="20"/>
      <c r="KZF140" s="20"/>
      <c r="KZG140" s="20"/>
      <c r="KZH140" s="20"/>
      <c r="KZI140" s="20"/>
      <c r="KZJ140" s="20"/>
      <c r="KZK140" s="20"/>
      <c r="KZL140" s="20"/>
      <c r="KZM140" s="20"/>
      <c r="KZN140" s="20"/>
      <c r="KZO140" s="20"/>
      <c r="KZP140" s="20"/>
      <c r="KZQ140" s="20"/>
      <c r="KZR140" s="20"/>
      <c r="KZS140" s="20"/>
      <c r="KZT140" s="20"/>
      <c r="KZU140" s="20"/>
      <c r="KZV140" s="20"/>
      <c r="KZW140" s="20"/>
      <c r="KZX140" s="20"/>
      <c r="KZY140" s="20"/>
      <c r="KZZ140" s="20"/>
      <c r="LAA140" s="20"/>
      <c r="LAB140" s="20"/>
      <c r="LAC140" s="20"/>
      <c r="LAD140" s="20"/>
      <c r="LAE140" s="20"/>
      <c r="LAF140" s="20"/>
      <c r="LAG140" s="20"/>
      <c r="LAH140" s="20"/>
      <c r="LAI140" s="20"/>
      <c r="LAJ140" s="20"/>
      <c r="LAK140" s="20"/>
      <c r="LAL140" s="20"/>
      <c r="LAM140" s="20"/>
      <c r="LAN140" s="20"/>
      <c r="LAO140" s="20"/>
      <c r="LAP140" s="20"/>
      <c r="LAQ140" s="20"/>
      <c r="LAR140" s="20"/>
      <c r="LAS140" s="20"/>
      <c r="LAT140" s="20"/>
      <c r="LAU140" s="20"/>
      <c r="LAV140" s="20"/>
      <c r="LAW140" s="20"/>
      <c r="LAX140" s="20"/>
      <c r="LAY140" s="20"/>
      <c r="LAZ140" s="20"/>
      <c r="LBA140" s="20"/>
      <c r="LBB140" s="20"/>
      <c r="LBC140" s="20"/>
      <c r="LBD140" s="20"/>
      <c r="LBE140" s="20"/>
      <c r="LBF140" s="20"/>
      <c r="LBG140" s="20"/>
      <c r="LBH140" s="20"/>
      <c r="LBI140" s="20"/>
      <c r="LBJ140" s="20"/>
      <c r="LBK140" s="20"/>
      <c r="LBL140" s="20"/>
      <c r="LBM140" s="20"/>
      <c r="LBN140" s="20"/>
      <c r="LBO140" s="20"/>
      <c r="LBP140" s="20"/>
      <c r="LBQ140" s="20"/>
      <c r="LBR140" s="20"/>
      <c r="LBS140" s="20"/>
      <c r="LBT140" s="20"/>
      <c r="LBU140" s="20"/>
      <c r="LBV140" s="20"/>
      <c r="LBW140" s="20"/>
      <c r="LBX140" s="20"/>
      <c r="LBY140" s="20"/>
      <c r="LBZ140" s="20"/>
      <c r="LCA140" s="20"/>
      <c r="LCB140" s="20"/>
      <c r="LCC140" s="20"/>
      <c r="LCD140" s="20"/>
      <c r="LCE140" s="20"/>
      <c r="LCF140" s="20"/>
      <c r="LCG140" s="20"/>
      <c r="LCH140" s="20"/>
      <c r="LCI140" s="20"/>
      <c r="LCJ140" s="20"/>
      <c r="LCK140" s="20"/>
      <c r="LCL140" s="20"/>
      <c r="LCM140" s="20"/>
      <c r="LCN140" s="20"/>
      <c r="LCO140" s="20"/>
      <c r="LCP140" s="20"/>
      <c r="LCQ140" s="20"/>
      <c r="LCR140" s="20"/>
      <c r="LCS140" s="20"/>
      <c r="LCT140" s="20"/>
      <c r="LCU140" s="20"/>
      <c r="LCV140" s="20"/>
      <c r="LCW140" s="20"/>
      <c r="LCX140" s="20"/>
      <c r="LCY140" s="20"/>
      <c r="LCZ140" s="20"/>
      <c r="LDA140" s="20"/>
      <c r="LDB140" s="20"/>
      <c r="LDC140" s="20"/>
      <c r="LDD140" s="20"/>
      <c r="LDE140" s="20"/>
      <c r="LDF140" s="20"/>
      <c r="LDG140" s="20"/>
      <c r="LDH140" s="20"/>
      <c r="LDI140" s="20"/>
      <c r="LDJ140" s="20"/>
      <c r="LDK140" s="20"/>
      <c r="LDL140" s="20"/>
      <c r="LDM140" s="20"/>
      <c r="LDN140" s="20"/>
      <c r="LDO140" s="20"/>
      <c r="LDP140" s="20"/>
      <c r="LDQ140" s="20"/>
      <c r="LDR140" s="20"/>
      <c r="LDS140" s="20"/>
      <c r="LDT140" s="20"/>
      <c r="LDU140" s="20"/>
      <c r="LDV140" s="20"/>
      <c r="LDW140" s="20"/>
      <c r="LDX140" s="20"/>
      <c r="LDY140" s="20"/>
      <c r="LDZ140" s="20"/>
      <c r="LEA140" s="20"/>
      <c r="LEB140" s="20"/>
      <c r="LEC140" s="20"/>
      <c r="LED140" s="20"/>
      <c r="LEE140" s="20"/>
      <c r="LEF140" s="20"/>
      <c r="LEG140" s="20"/>
      <c r="LEH140" s="20"/>
      <c r="LEI140" s="20"/>
      <c r="LEJ140" s="20"/>
      <c r="LEK140" s="20"/>
      <c r="LEL140" s="20"/>
      <c r="LEM140" s="20"/>
      <c r="LEN140" s="20"/>
      <c r="LEO140" s="20"/>
      <c r="LEP140" s="20"/>
      <c r="LEQ140" s="20"/>
      <c r="LER140" s="20"/>
      <c r="LES140" s="20"/>
      <c r="LET140" s="20"/>
      <c r="LEU140" s="20"/>
      <c r="LEV140" s="20"/>
      <c r="LEW140" s="20"/>
      <c r="LEX140" s="20"/>
      <c r="LEY140" s="20"/>
      <c r="LEZ140" s="20"/>
      <c r="LFA140" s="20"/>
      <c r="LFB140" s="20"/>
      <c r="LFC140" s="20"/>
      <c r="LFD140" s="20"/>
      <c r="LFE140" s="20"/>
      <c r="LFF140" s="20"/>
      <c r="LFG140" s="20"/>
      <c r="LFH140" s="20"/>
      <c r="LFI140" s="20"/>
      <c r="LFJ140" s="20"/>
      <c r="LFK140" s="20"/>
      <c r="LFL140" s="20"/>
      <c r="LFM140" s="20"/>
      <c r="LFN140" s="20"/>
      <c r="LFO140" s="20"/>
      <c r="LFP140" s="20"/>
      <c r="LFQ140" s="20"/>
      <c r="LFR140" s="20"/>
      <c r="LFS140" s="20"/>
      <c r="LFT140" s="20"/>
      <c r="LFU140" s="20"/>
      <c r="LFV140" s="20"/>
      <c r="LFW140" s="20"/>
      <c r="LFX140" s="20"/>
      <c r="LFY140" s="20"/>
      <c r="LFZ140" s="20"/>
      <c r="LGA140" s="20"/>
      <c r="LGB140" s="20"/>
      <c r="LGC140" s="20"/>
      <c r="LGD140" s="20"/>
      <c r="LGE140" s="20"/>
      <c r="LGF140" s="20"/>
      <c r="LGG140" s="20"/>
      <c r="LGH140" s="20"/>
      <c r="LGI140" s="20"/>
      <c r="LGJ140" s="20"/>
      <c r="LGK140" s="20"/>
      <c r="LGL140" s="20"/>
      <c r="LGM140" s="20"/>
      <c r="LGN140" s="20"/>
      <c r="LGO140" s="20"/>
      <c r="LGP140" s="20"/>
      <c r="LGQ140" s="20"/>
      <c r="LGR140" s="20"/>
      <c r="LGS140" s="20"/>
      <c r="LGT140" s="20"/>
      <c r="LGU140" s="20"/>
      <c r="LGV140" s="20"/>
      <c r="LGW140" s="20"/>
      <c r="LGX140" s="20"/>
      <c r="LGY140" s="20"/>
      <c r="LGZ140" s="20"/>
      <c r="LHA140" s="20"/>
      <c r="LHB140" s="20"/>
      <c r="LHC140" s="20"/>
      <c r="LHD140" s="20"/>
      <c r="LHE140" s="20"/>
      <c r="LHF140" s="20"/>
      <c r="LHG140" s="20"/>
      <c r="LHH140" s="20"/>
      <c r="LHI140" s="20"/>
      <c r="LHJ140" s="20"/>
      <c r="LHK140" s="20"/>
      <c r="LHL140" s="20"/>
      <c r="LHM140" s="20"/>
      <c r="LHN140" s="20"/>
      <c r="LHO140" s="20"/>
      <c r="LHP140" s="20"/>
      <c r="LHQ140" s="20"/>
      <c r="LHR140" s="20"/>
      <c r="LHS140" s="20"/>
      <c r="LHT140" s="20"/>
      <c r="LHU140" s="20"/>
      <c r="LHV140" s="20"/>
      <c r="LHW140" s="20"/>
      <c r="LHX140" s="20"/>
      <c r="LHY140" s="20"/>
      <c r="LHZ140" s="20"/>
      <c r="LIA140" s="20"/>
      <c r="LIB140" s="20"/>
      <c r="LIC140" s="20"/>
      <c r="LID140" s="20"/>
      <c r="LIE140" s="20"/>
      <c r="LIF140" s="20"/>
      <c r="LIG140" s="20"/>
      <c r="LIH140" s="20"/>
      <c r="LII140" s="20"/>
      <c r="LIJ140" s="20"/>
      <c r="LIK140" s="20"/>
      <c r="LIL140" s="20"/>
      <c r="LIM140" s="20"/>
      <c r="LIN140" s="20"/>
      <c r="LIO140" s="20"/>
      <c r="LIP140" s="20"/>
      <c r="LIQ140" s="20"/>
      <c r="LIR140" s="20"/>
      <c r="LIS140" s="20"/>
      <c r="LIT140" s="20"/>
      <c r="LIU140" s="20"/>
      <c r="LIV140" s="20"/>
      <c r="LIW140" s="20"/>
      <c r="LIX140" s="20"/>
      <c r="LIY140" s="20"/>
      <c r="LIZ140" s="20"/>
      <c r="LJA140" s="20"/>
      <c r="LJB140" s="20"/>
      <c r="LJC140" s="20"/>
      <c r="LJD140" s="20"/>
      <c r="LJE140" s="20"/>
      <c r="LJF140" s="20"/>
      <c r="LJG140" s="20"/>
      <c r="LJH140" s="20"/>
      <c r="LJI140" s="20"/>
      <c r="LJJ140" s="20"/>
      <c r="LJK140" s="20"/>
      <c r="LJL140" s="20"/>
      <c r="LJM140" s="20"/>
      <c r="LJN140" s="20"/>
      <c r="LJO140" s="20"/>
      <c r="LJP140" s="20"/>
      <c r="LJQ140" s="20"/>
      <c r="LJR140" s="20"/>
      <c r="LJS140" s="20"/>
      <c r="LJT140" s="20"/>
      <c r="LJU140" s="20"/>
      <c r="LJV140" s="20"/>
      <c r="LJW140" s="20"/>
      <c r="LJX140" s="20"/>
      <c r="LJY140" s="20"/>
      <c r="LJZ140" s="20"/>
      <c r="LKA140" s="20"/>
      <c r="LKB140" s="20"/>
      <c r="LKC140" s="20"/>
      <c r="LKD140" s="20"/>
      <c r="LKE140" s="20"/>
      <c r="LKF140" s="20"/>
      <c r="LKG140" s="20"/>
      <c r="LKH140" s="20"/>
      <c r="LKI140" s="20"/>
      <c r="LKJ140" s="20"/>
      <c r="LKK140" s="20"/>
      <c r="LKL140" s="20"/>
      <c r="LKM140" s="20"/>
      <c r="LKN140" s="20"/>
      <c r="LKO140" s="20"/>
      <c r="LKP140" s="20"/>
      <c r="LKQ140" s="20"/>
      <c r="LKR140" s="20"/>
      <c r="LKS140" s="20"/>
      <c r="LKT140" s="20"/>
      <c r="LKU140" s="20"/>
      <c r="LKV140" s="20"/>
      <c r="LKW140" s="20"/>
      <c r="LKX140" s="20"/>
      <c r="LKY140" s="20"/>
      <c r="LKZ140" s="20"/>
      <c r="LLA140" s="20"/>
      <c r="LLB140" s="20"/>
      <c r="LLC140" s="20"/>
      <c r="LLD140" s="20"/>
      <c r="LLE140" s="20"/>
      <c r="LLF140" s="20"/>
      <c r="LLG140" s="20"/>
      <c r="LLH140" s="20"/>
      <c r="LLI140" s="20"/>
      <c r="LLJ140" s="20"/>
      <c r="LLK140" s="20"/>
      <c r="LLL140" s="20"/>
      <c r="LLM140" s="20"/>
      <c r="LLN140" s="20"/>
      <c r="LLO140" s="20"/>
      <c r="LLP140" s="20"/>
      <c r="LLQ140" s="20"/>
      <c r="LLR140" s="20"/>
      <c r="LLS140" s="20"/>
      <c r="LLT140" s="20"/>
      <c r="LLU140" s="20"/>
      <c r="LLV140" s="20"/>
      <c r="LLW140" s="20"/>
      <c r="LLX140" s="20"/>
      <c r="LLY140" s="20"/>
      <c r="LLZ140" s="20"/>
      <c r="LMA140" s="20"/>
      <c r="LMB140" s="20"/>
      <c r="LMC140" s="20"/>
      <c r="LMD140" s="20"/>
      <c r="LME140" s="20"/>
      <c r="LMF140" s="20"/>
      <c r="LMG140" s="20"/>
      <c r="LMH140" s="20"/>
      <c r="LMI140" s="20"/>
      <c r="LMJ140" s="20"/>
      <c r="LMK140" s="20"/>
      <c r="LML140" s="20"/>
      <c r="LMM140" s="20"/>
      <c r="LMN140" s="20"/>
      <c r="LMO140" s="20"/>
      <c r="LMP140" s="20"/>
      <c r="LMQ140" s="20"/>
      <c r="LMR140" s="20"/>
      <c r="LMS140" s="20"/>
      <c r="LMT140" s="20"/>
      <c r="LMU140" s="20"/>
      <c r="LMV140" s="20"/>
      <c r="LMW140" s="20"/>
      <c r="LMX140" s="20"/>
      <c r="LMY140" s="20"/>
      <c r="LMZ140" s="20"/>
      <c r="LNA140" s="20"/>
      <c r="LNB140" s="20"/>
      <c r="LNC140" s="20"/>
      <c r="LND140" s="20"/>
      <c r="LNE140" s="20"/>
      <c r="LNF140" s="20"/>
      <c r="LNG140" s="20"/>
      <c r="LNH140" s="20"/>
      <c r="LNI140" s="20"/>
      <c r="LNJ140" s="20"/>
      <c r="LNK140" s="20"/>
      <c r="LNL140" s="20"/>
      <c r="LNM140" s="20"/>
      <c r="LNN140" s="20"/>
      <c r="LNO140" s="20"/>
      <c r="LNP140" s="20"/>
      <c r="LNQ140" s="20"/>
      <c r="LNR140" s="20"/>
      <c r="LNS140" s="20"/>
      <c r="LNT140" s="20"/>
      <c r="LNU140" s="20"/>
      <c r="LNV140" s="20"/>
      <c r="LNW140" s="20"/>
      <c r="LNX140" s="20"/>
      <c r="LNY140" s="20"/>
      <c r="LNZ140" s="20"/>
      <c r="LOA140" s="20"/>
      <c r="LOB140" s="20"/>
      <c r="LOC140" s="20"/>
      <c r="LOD140" s="20"/>
      <c r="LOE140" s="20"/>
      <c r="LOF140" s="20"/>
      <c r="LOG140" s="20"/>
      <c r="LOH140" s="20"/>
      <c r="LOI140" s="20"/>
      <c r="LOJ140" s="20"/>
      <c r="LOK140" s="20"/>
      <c r="LOL140" s="20"/>
      <c r="LOM140" s="20"/>
      <c r="LON140" s="20"/>
      <c r="LOO140" s="20"/>
      <c r="LOP140" s="20"/>
      <c r="LOQ140" s="20"/>
      <c r="LOR140" s="20"/>
      <c r="LOS140" s="20"/>
      <c r="LOT140" s="20"/>
      <c r="LOU140" s="20"/>
      <c r="LOV140" s="20"/>
      <c r="LOW140" s="20"/>
      <c r="LOX140" s="20"/>
      <c r="LOY140" s="20"/>
      <c r="LOZ140" s="20"/>
      <c r="LPA140" s="20"/>
      <c r="LPB140" s="20"/>
      <c r="LPC140" s="20"/>
      <c r="LPD140" s="20"/>
      <c r="LPE140" s="20"/>
      <c r="LPF140" s="20"/>
      <c r="LPG140" s="20"/>
      <c r="LPH140" s="20"/>
      <c r="LPI140" s="20"/>
      <c r="LPJ140" s="20"/>
      <c r="LPK140" s="20"/>
      <c r="LPL140" s="20"/>
      <c r="LPM140" s="20"/>
      <c r="LPN140" s="20"/>
      <c r="LPO140" s="20"/>
      <c r="LPP140" s="20"/>
      <c r="LPQ140" s="20"/>
      <c r="LPR140" s="20"/>
      <c r="LPS140" s="20"/>
      <c r="LPT140" s="20"/>
      <c r="LPU140" s="20"/>
      <c r="LPV140" s="20"/>
      <c r="LPW140" s="20"/>
      <c r="LPX140" s="20"/>
      <c r="LPY140" s="20"/>
      <c r="LPZ140" s="20"/>
      <c r="LQA140" s="20"/>
      <c r="LQB140" s="20"/>
      <c r="LQC140" s="20"/>
      <c r="LQD140" s="20"/>
      <c r="LQE140" s="20"/>
      <c r="LQF140" s="20"/>
      <c r="LQG140" s="20"/>
      <c r="LQH140" s="20"/>
      <c r="LQI140" s="20"/>
      <c r="LQJ140" s="20"/>
      <c r="LQK140" s="20"/>
      <c r="LQL140" s="20"/>
      <c r="LQM140" s="20"/>
      <c r="LQN140" s="20"/>
      <c r="LQO140" s="20"/>
      <c r="LQP140" s="20"/>
      <c r="LQQ140" s="20"/>
      <c r="LQR140" s="20"/>
      <c r="LQS140" s="20"/>
      <c r="LQT140" s="20"/>
      <c r="LQU140" s="20"/>
      <c r="LQV140" s="20"/>
      <c r="LQW140" s="20"/>
      <c r="LQX140" s="20"/>
      <c r="LQY140" s="20"/>
      <c r="LQZ140" s="20"/>
      <c r="LRA140" s="20"/>
      <c r="LRB140" s="20"/>
      <c r="LRC140" s="20"/>
      <c r="LRD140" s="20"/>
      <c r="LRE140" s="20"/>
      <c r="LRF140" s="20"/>
      <c r="LRG140" s="20"/>
      <c r="LRH140" s="20"/>
      <c r="LRI140" s="20"/>
      <c r="LRJ140" s="20"/>
      <c r="LRK140" s="20"/>
      <c r="LRL140" s="20"/>
      <c r="LRM140" s="20"/>
      <c r="LRN140" s="20"/>
      <c r="LRO140" s="20"/>
      <c r="LRP140" s="20"/>
      <c r="LRQ140" s="20"/>
      <c r="LRR140" s="20"/>
      <c r="LRS140" s="20"/>
      <c r="LRT140" s="20"/>
      <c r="LRU140" s="20"/>
      <c r="LRV140" s="20"/>
      <c r="LRW140" s="20"/>
      <c r="LRX140" s="20"/>
      <c r="LRY140" s="20"/>
      <c r="LRZ140" s="20"/>
      <c r="LSA140" s="20"/>
      <c r="LSB140" s="20"/>
      <c r="LSC140" s="20"/>
      <c r="LSD140" s="20"/>
      <c r="LSE140" s="20"/>
      <c r="LSF140" s="20"/>
      <c r="LSG140" s="20"/>
      <c r="LSH140" s="20"/>
      <c r="LSI140" s="20"/>
      <c r="LSJ140" s="20"/>
      <c r="LSK140" s="20"/>
      <c r="LSL140" s="20"/>
      <c r="LSM140" s="20"/>
      <c r="LSN140" s="20"/>
      <c r="LSO140" s="20"/>
      <c r="LSP140" s="20"/>
      <c r="LSQ140" s="20"/>
      <c r="LSR140" s="20"/>
      <c r="LSS140" s="20"/>
      <c r="LST140" s="20"/>
      <c r="LSU140" s="20"/>
      <c r="LSV140" s="20"/>
      <c r="LSW140" s="20"/>
      <c r="LSX140" s="20"/>
      <c r="LSY140" s="20"/>
      <c r="LSZ140" s="20"/>
      <c r="LTA140" s="20"/>
      <c r="LTB140" s="20"/>
      <c r="LTC140" s="20"/>
      <c r="LTD140" s="20"/>
      <c r="LTE140" s="20"/>
      <c r="LTF140" s="20"/>
      <c r="LTG140" s="20"/>
      <c r="LTH140" s="20"/>
      <c r="LTI140" s="20"/>
      <c r="LTJ140" s="20"/>
      <c r="LTK140" s="20"/>
      <c r="LTL140" s="20"/>
      <c r="LTM140" s="20"/>
      <c r="LTN140" s="20"/>
      <c r="LTO140" s="20"/>
      <c r="LTP140" s="20"/>
      <c r="LTQ140" s="20"/>
      <c r="LTR140" s="20"/>
      <c r="LTS140" s="20"/>
      <c r="LTT140" s="20"/>
      <c r="LTU140" s="20"/>
      <c r="LTV140" s="20"/>
      <c r="LTW140" s="20"/>
      <c r="LTX140" s="20"/>
      <c r="LTY140" s="20"/>
      <c r="LTZ140" s="20"/>
      <c r="LUA140" s="20"/>
      <c r="LUB140" s="20"/>
      <c r="LUC140" s="20"/>
      <c r="LUD140" s="20"/>
      <c r="LUE140" s="20"/>
      <c r="LUF140" s="20"/>
      <c r="LUG140" s="20"/>
      <c r="LUH140" s="20"/>
      <c r="LUI140" s="20"/>
      <c r="LUJ140" s="20"/>
      <c r="LUK140" s="20"/>
      <c r="LUL140" s="20"/>
      <c r="LUM140" s="20"/>
      <c r="LUN140" s="20"/>
      <c r="LUO140" s="20"/>
      <c r="LUP140" s="20"/>
      <c r="LUQ140" s="20"/>
      <c r="LUR140" s="20"/>
      <c r="LUS140" s="20"/>
      <c r="LUT140" s="20"/>
      <c r="LUU140" s="20"/>
      <c r="LUV140" s="20"/>
      <c r="LUW140" s="20"/>
      <c r="LUX140" s="20"/>
      <c r="LUY140" s="20"/>
      <c r="LUZ140" s="20"/>
      <c r="LVA140" s="20"/>
      <c r="LVB140" s="20"/>
      <c r="LVC140" s="20"/>
      <c r="LVD140" s="20"/>
      <c r="LVE140" s="20"/>
      <c r="LVF140" s="20"/>
      <c r="LVG140" s="20"/>
      <c r="LVH140" s="20"/>
      <c r="LVI140" s="20"/>
      <c r="LVJ140" s="20"/>
      <c r="LVK140" s="20"/>
      <c r="LVL140" s="20"/>
      <c r="LVM140" s="20"/>
      <c r="LVN140" s="20"/>
      <c r="LVO140" s="20"/>
      <c r="LVP140" s="20"/>
      <c r="LVQ140" s="20"/>
      <c r="LVR140" s="20"/>
      <c r="LVS140" s="20"/>
      <c r="LVT140" s="20"/>
      <c r="LVU140" s="20"/>
      <c r="LVV140" s="20"/>
      <c r="LVW140" s="20"/>
      <c r="LVX140" s="20"/>
      <c r="LVY140" s="20"/>
      <c r="LVZ140" s="20"/>
      <c r="LWA140" s="20"/>
      <c r="LWB140" s="20"/>
      <c r="LWC140" s="20"/>
      <c r="LWD140" s="20"/>
      <c r="LWE140" s="20"/>
      <c r="LWF140" s="20"/>
      <c r="LWG140" s="20"/>
      <c r="LWH140" s="20"/>
      <c r="LWI140" s="20"/>
      <c r="LWJ140" s="20"/>
      <c r="LWK140" s="20"/>
      <c r="LWL140" s="20"/>
      <c r="LWM140" s="20"/>
      <c r="LWN140" s="20"/>
      <c r="LWO140" s="20"/>
      <c r="LWP140" s="20"/>
      <c r="LWQ140" s="20"/>
      <c r="LWR140" s="20"/>
      <c r="LWS140" s="20"/>
      <c r="LWT140" s="20"/>
      <c r="LWU140" s="20"/>
      <c r="LWV140" s="20"/>
      <c r="LWW140" s="20"/>
      <c r="LWX140" s="20"/>
      <c r="LWY140" s="20"/>
      <c r="LWZ140" s="20"/>
      <c r="LXA140" s="20"/>
      <c r="LXB140" s="20"/>
      <c r="LXC140" s="20"/>
      <c r="LXD140" s="20"/>
      <c r="LXE140" s="20"/>
      <c r="LXF140" s="20"/>
      <c r="LXG140" s="20"/>
      <c r="LXH140" s="20"/>
      <c r="LXI140" s="20"/>
      <c r="LXJ140" s="20"/>
      <c r="LXK140" s="20"/>
      <c r="LXL140" s="20"/>
      <c r="LXM140" s="20"/>
      <c r="LXN140" s="20"/>
      <c r="LXO140" s="20"/>
      <c r="LXP140" s="20"/>
      <c r="LXQ140" s="20"/>
      <c r="LXR140" s="20"/>
      <c r="LXS140" s="20"/>
      <c r="LXT140" s="20"/>
      <c r="LXU140" s="20"/>
      <c r="LXV140" s="20"/>
      <c r="LXW140" s="20"/>
      <c r="LXX140" s="20"/>
      <c r="LXY140" s="20"/>
      <c r="LXZ140" s="20"/>
      <c r="LYA140" s="20"/>
      <c r="LYB140" s="20"/>
      <c r="LYC140" s="20"/>
      <c r="LYD140" s="20"/>
      <c r="LYE140" s="20"/>
      <c r="LYF140" s="20"/>
      <c r="LYG140" s="20"/>
      <c r="LYH140" s="20"/>
      <c r="LYI140" s="20"/>
      <c r="LYJ140" s="20"/>
      <c r="LYK140" s="20"/>
      <c r="LYL140" s="20"/>
      <c r="LYM140" s="20"/>
      <c r="LYN140" s="20"/>
      <c r="LYO140" s="20"/>
      <c r="LYP140" s="20"/>
      <c r="LYQ140" s="20"/>
      <c r="LYR140" s="20"/>
      <c r="LYS140" s="20"/>
      <c r="LYT140" s="20"/>
      <c r="LYU140" s="20"/>
      <c r="LYV140" s="20"/>
      <c r="LYW140" s="20"/>
      <c r="LYX140" s="20"/>
      <c r="LYY140" s="20"/>
      <c r="LYZ140" s="20"/>
      <c r="LZA140" s="20"/>
      <c r="LZB140" s="20"/>
      <c r="LZC140" s="20"/>
      <c r="LZD140" s="20"/>
      <c r="LZE140" s="20"/>
      <c r="LZF140" s="20"/>
      <c r="LZG140" s="20"/>
      <c r="LZH140" s="20"/>
      <c r="LZI140" s="20"/>
      <c r="LZJ140" s="20"/>
      <c r="LZK140" s="20"/>
      <c r="LZL140" s="20"/>
      <c r="LZM140" s="20"/>
      <c r="LZN140" s="20"/>
      <c r="LZO140" s="20"/>
      <c r="LZP140" s="20"/>
      <c r="LZQ140" s="20"/>
      <c r="LZR140" s="20"/>
      <c r="LZS140" s="20"/>
      <c r="LZT140" s="20"/>
      <c r="LZU140" s="20"/>
      <c r="LZV140" s="20"/>
      <c r="LZW140" s="20"/>
      <c r="LZX140" s="20"/>
      <c r="LZY140" s="20"/>
      <c r="LZZ140" s="20"/>
      <c r="MAA140" s="20"/>
      <c r="MAB140" s="20"/>
      <c r="MAC140" s="20"/>
      <c r="MAD140" s="20"/>
      <c r="MAE140" s="20"/>
      <c r="MAF140" s="20"/>
      <c r="MAG140" s="20"/>
      <c r="MAH140" s="20"/>
      <c r="MAI140" s="20"/>
      <c r="MAJ140" s="20"/>
      <c r="MAK140" s="20"/>
      <c r="MAL140" s="20"/>
      <c r="MAM140" s="20"/>
      <c r="MAN140" s="20"/>
      <c r="MAO140" s="20"/>
      <c r="MAP140" s="20"/>
      <c r="MAQ140" s="20"/>
      <c r="MAR140" s="20"/>
      <c r="MAS140" s="20"/>
      <c r="MAT140" s="20"/>
      <c r="MAU140" s="20"/>
      <c r="MAV140" s="20"/>
      <c r="MAW140" s="20"/>
      <c r="MAX140" s="20"/>
      <c r="MAY140" s="20"/>
      <c r="MAZ140" s="20"/>
      <c r="MBA140" s="20"/>
      <c r="MBB140" s="20"/>
      <c r="MBC140" s="20"/>
      <c r="MBD140" s="20"/>
      <c r="MBE140" s="20"/>
      <c r="MBF140" s="20"/>
      <c r="MBG140" s="20"/>
      <c r="MBH140" s="20"/>
      <c r="MBI140" s="20"/>
      <c r="MBJ140" s="20"/>
      <c r="MBK140" s="20"/>
      <c r="MBL140" s="20"/>
      <c r="MBM140" s="20"/>
      <c r="MBN140" s="20"/>
      <c r="MBO140" s="20"/>
      <c r="MBP140" s="20"/>
      <c r="MBQ140" s="20"/>
      <c r="MBR140" s="20"/>
      <c r="MBS140" s="20"/>
      <c r="MBT140" s="20"/>
      <c r="MBU140" s="20"/>
      <c r="MBV140" s="20"/>
      <c r="MBW140" s="20"/>
      <c r="MBX140" s="20"/>
      <c r="MBY140" s="20"/>
      <c r="MBZ140" s="20"/>
      <c r="MCA140" s="20"/>
      <c r="MCB140" s="20"/>
      <c r="MCC140" s="20"/>
      <c r="MCD140" s="20"/>
      <c r="MCE140" s="20"/>
      <c r="MCF140" s="20"/>
      <c r="MCG140" s="20"/>
      <c r="MCH140" s="20"/>
      <c r="MCI140" s="20"/>
      <c r="MCJ140" s="20"/>
      <c r="MCK140" s="20"/>
      <c r="MCL140" s="20"/>
      <c r="MCM140" s="20"/>
      <c r="MCN140" s="20"/>
      <c r="MCO140" s="20"/>
      <c r="MCP140" s="20"/>
      <c r="MCQ140" s="20"/>
      <c r="MCR140" s="20"/>
      <c r="MCS140" s="20"/>
      <c r="MCT140" s="20"/>
      <c r="MCU140" s="20"/>
      <c r="MCV140" s="20"/>
      <c r="MCW140" s="20"/>
      <c r="MCX140" s="20"/>
      <c r="MCY140" s="20"/>
      <c r="MCZ140" s="20"/>
      <c r="MDA140" s="20"/>
      <c r="MDB140" s="20"/>
      <c r="MDC140" s="20"/>
      <c r="MDD140" s="20"/>
      <c r="MDE140" s="20"/>
      <c r="MDF140" s="20"/>
      <c r="MDG140" s="20"/>
      <c r="MDH140" s="20"/>
      <c r="MDI140" s="20"/>
      <c r="MDJ140" s="20"/>
      <c r="MDK140" s="20"/>
      <c r="MDL140" s="20"/>
      <c r="MDM140" s="20"/>
      <c r="MDN140" s="20"/>
      <c r="MDO140" s="20"/>
      <c r="MDP140" s="20"/>
      <c r="MDQ140" s="20"/>
      <c r="MDR140" s="20"/>
      <c r="MDS140" s="20"/>
      <c r="MDT140" s="20"/>
      <c r="MDU140" s="20"/>
      <c r="MDV140" s="20"/>
      <c r="MDW140" s="20"/>
      <c r="MDX140" s="20"/>
      <c r="MDY140" s="20"/>
      <c r="MDZ140" s="20"/>
      <c r="MEA140" s="20"/>
      <c r="MEB140" s="20"/>
      <c r="MEC140" s="20"/>
      <c r="MED140" s="20"/>
      <c r="MEE140" s="20"/>
      <c r="MEF140" s="20"/>
      <c r="MEG140" s="20"/>
      <c r="MEH140" s="20"/>
      <c r="MEI140" s="20"/>
      <c r="MEJ140" s="20"/>
      <c r="MEK140" s="20"/>
      <c r="MEL140" s="20"/>
      <c r="MEM140" s="20"/>
      <c r="MEN140" s="20"/>
      <c r="MEO140" s="20"/>
      <c r="MEP140" s="20"/>
      <c r="MEQ140" s="20"/>
      <c r="MER140" s="20"/>
      <c r="MES140" s="20"/>
      <c r="MET140" s="20"/>
      <c r="MEU140" s="20"/>
      <c r="MEV140" s="20"/>
      <c r="MEW140" s="20"/>
      <c r="MEX140" s="20"/>
      <c r="MEY140" s="20"/>
      <c r="MEZ140" s="20"/>
      <c r="MFA140" s="20"/>
      <c r="MFB140" s="20"/>
      <c r="MFC140" s="20"/>
      <c r="MFD140" s="20"/>
      <c r="MFE140" s="20"/>
      <c r="MFF140" s="20"/>
      <c r="MFG140" s="20"/>
      <c r="MFH140" s="20"/>
      <c r="MFI140" s="20"/>
      <c r="MFJ140" s="20"/>
      <c r="MFK140" s="20"/>
      <c r="MFL140" s="20"/>
      <c r="MFM140" s="20"/>
      <c r="MFN140" s="20"/>
      <c r="MFO140" s="20"/>
      <c r="MFP140" s="20"/>
      <c r="MFQ140" s="20"/>
      <c r="MFR140" s="20"/>
      <c r="MFS140" s="20"/>
      <c r="MFT140" s="20"/>
      <c r="MFU140" s="20"/>
      <c r="MFV140" s="20"/>
      <c r="MFW140" s="20"/>
      <c r="MFX140" s="20"/>
      <c r="MFY140" s="20"/>
      <c r="MFZ140" s="20"/>
      <c r="MGA140" s="20"/>
      <c r="MGB140" s="20"/>
      <c r="MGC140" s="20"/>
      <c r="MGD140" s="20"/>
      <c r="MGE140" s="20"/>
      <c r="MGF140" s="20"/>
      <c r="MGG140" s="20"/>
      <c r="MGH140" s="20"/>
      <c r="MGI140" s="20"/>
      <c r="MGJ140" s="20"/>
      <c r="MGK140" s="20"/>
      <c r="MGL140" s="20"/>
      <c r="MGM140" s="20"/>
      <c r="MGN140" s="20"/>
      <c r="MGO140" s="20"/>
      <c r="MGP140" s="20"/>
      <c r="MGQ140" s="20"/>
      <c r="MGR140" s="20"/>
      <c r="MGS140" s="20"/>
      <c r="MGT140" s="20"/>
      <c r="MGU140" s="20"/>
      <c r="MGV140" s="20"/>
      <c r="MGW140" s="20"/>
      <c r="MGX140" s="20"/>
      <c r="MGY140" s="20"/>
      <c r="MGZ140" s="20"/>
      <c r="MHA140" s="20"/>
      <c r="MHB140" s="20"/>
      <c r="MHC140" s="20"/>
      <c r="MHD140" s="20"/>
      <c r="MHE140" s="20"/>
      <c r="MHF140" s="20"/>
      <c r="MHG140" s="20"/>
      <c r="MHH140" s="20"/>
      <c r="MHI140" s="20"/>
      <c r="MHJ140" s="20"/>
      <c r="MHK140" s="20"/>
      <c r="MHL140" s="20"/>
      <c r="MHM140" s="20"/>
      <c r="MHN140" s="20"/>
      <c r="MHO140" s="20"/>
      <c r="MHP140" s="20"/>
      <c r="MHQ140" s="20"/>
      <c r="MHR140" s="20"/>
      <c r="MHS140" s="20"/>
      <c r="MHT140" s="20"/>
      <c r="MHU140" s="20"/>
      <c r="MHV140" s="20"/>
      <c r="MHW140" s="20"/>
      <c r="MHX140" s="20"/>
      <c r="MHY140" s="20"/>
      <c r="MHZ140" s="20"/>
      <c r="MIA140" s="20"/>
      <c r="MIB140" s="20"/>
      <c r="MIC140" s="20"/>
      <c r="MID140" s="20"/>
      <c r="MIE140" s="20"/>
      <c r="MIF140" s="20"/>
      <c r="MIG140" s="20"/>
      <c r="MIH140" s="20"/>
      <c r="MII140" s="20"/>
      <c r="MIJ140" s="20"/>
      <c r="MIK140" s="20"/>
      <c r="MIL140" s="20"/>
      <c r="MIM140" s="20"/>
      <c r="MIN140" s="20"/>
      <c r="MIO140" s="20"/>
      <c r="MIP140" s="20"/>
      <c r="MIQ140" s="20"/>
      <c r="MIR140" s="20"/>
      <c r="MIS140" s="20"/>
      <c r="MIT140" s="20"/>
      <c r="MIU140" s="20"/>
      <c r="MIV140" s="20"/>
      <c r="MIW140" s="20"/>
      <c r="MIX140" s="20"/>
      <c r="MIY140" s="20"/>
      <c r="MIZ140" s="20"/>
      <c r="MJA140" s="20"/>
      <c r="MJB140" s="20"/>
      <c r="MJC140" s="20"/>
      <c r="MJD140" s="20"/>
      <c r="MJE140" s="20"/>
      <c r="MJF140" s="20"/>
      <c r="MJG140" s="20"/>
      <c r="MJH140" s="20"/>
      <c r="MJI140" s="20"/>
      <c r="MJJ140" s="20"/>
      <c r="MJK140" s="20"/>
      <c r="MJL140" s="20"/>
      <c r="MJM140" s="20"/>
      <c r="MJN140" s="20"/>
      <c r="MJO140" s="20"/>
      <c r="MJP140" s="20"/>
      <c r="MJQ140" s="20"/>
      <c r="MJR140" s="20"/>
      <c r="MJS140" s="20"/>
      <c r="MJT140" s="20"/>
      <c r="MJU140" s="20"/>
      <c r="MJV140" s="20"/>
      <c r="MJW140" s="20"/>
      <c r="MJX140" s="20"/>
      <c r="MJY140" s="20"/>
      <c r="MJZ140" s="20"/>
      <c r="MKA140" s="20"/>
      <c r="MKB140" s="20"/>
      <c r="MKC140" s="20"/>
      <c r="MKD140" s="20"/>
      <c r="MKE140" s="20"/>
      <c r="MKF140" s="20"/>
      <c r="MKG140" s="20"/>
      <c r="MKH140" s="20"/>
      <c r="MKI140" s="20"/>
      <c r="MKJ140" s="20"/>
      <c r="MKK140" s="20"/>
      <c r="MKL140" s="20"/>
      <c r="MKM140" s="20"/>
      <c r="MKN140" s="20"/>
      <c r="MKO140" s="20"/>
      <c r="MKP140" s="20"/>
      <c r="MKQ140" s="20"/>
      <c r="MKR140" s="20"/>
      <c r="MKS140" s="20"/>
      <c r="MKT140" s="20"/>
      <c r="MKU140" s="20"/>
      <c r="MKV140" s="20"/>
      <c r="MKW140" s="20"/>
      <c r="MKX140" s="20"/>
      <c r="MKY140" s="20"/>
      <c r="MKZ140" s="20"/>
      <c r="MLA140" s="20"/>
      <c r="MLB140" s="20"/>
      <c r="MLC140" s="20"/>
      <c r="MLD140" s="20"/>
      <c r="MLE140" s="20"/>
      <c r="MLF140" s="20"/>
      <c r="MLG140" s="20"/>
      <c r="MLH140" s="20"/>
      <c r="MLI140" s="20"/>
      <c r="MLJ140" s="20"/>
      <c r="MLK140" s="20"/>
      <c r="MLL140" s="20"/>
      <c r="MLM140" s="20"/>
      <c r="MLN140" s="20"/>
      <c r="MLO140" s="20"/>
      <c r="MLP140" s="20"/>
      <c r="MLQ140" s="20"/>
      <c r="MLR140" s="20"/>
      <c r="MLS140" s="20"/>
      <c r="MLT140" s="20"/>
      <c r="MLU140" s="20"/>
      <c r="MLV140" s="20"/>
      <c r="MLW140" s="20"/>
      <c r="MLX140" s="20"/>
      <c r="MLY140" s="20"/>
      <c r="MLZ140" s="20"/>
      <c r="MMA140" s="20"/>
      <c r="MMB140" s="20"/>
      <c r="MMC140" s="20"/>
      <c r="MMD140" s="20"/>
      <c r="MME140" s="20"/>
      <c r="MMF140" s="20"/>
      <c r="MMG140" s="20"/>
      <c r="MMH140" s="20"/>
      <c r="MMI140" s="20"/>
      <c r="MMJ140" s="20"/>
      <c r="MMK140" s="20"/>
      <c r="MML140" s="20"/>
      <c r="MMM140" s="20"/>
      <c r="MMN140" s="20"/>
      <c r="MMO140" s="20"/>
      <c r="MMP140" s="20"/>
      <c r="MMQ140" s="20"/>
      <c r="MMR140" s="20"/>
      <c r="MMS140" s="20"/>
      <c r="MMT140" s="20"/>
      <c r="MMU140" s="20"/>
      <c r="MMV140" s="20"/>
      <c r="MMW140" s="20"/>
      <c r="MMX140" s="20"/>
      <c r="MMY140" s="20"/>
      <c r="MMZ140" s="20"/>
      <c r="MNA140" s="20"/>
      <c r="MNB140" s="20"/>
      <c r="MNC140" s="20"/>
      <c r="MND140" s="20"/>
      <c r="MNE140" s="20"/>
      <c r="MNF140" s="20"/>
      <c r="MNG140" s="20"/>
      <c r="MNH140" s="20"/>
      <c r="MNI140" s="20"/>
      <c r="MNJ140" s="20"/>
      <c r="MNK140" s="20"/>
      <c r="MNL140" s="20"/>
      <c r="MNM140" s="20"/>
      <c r="MNN140" s="20"/>
      <c r="MNO140" s="20"/>
      <c r="MNP140" s="20"/>
      <c r="MNQ140" s="20"/>
      <c r="MNR140" s="20"/>
      <c r="MNS140" s="20"/>
      <c r="MNT140" s="20"/>
      <c r="MNU140" s="20"/>
      <c r="MNV140" s="20"/>
      <c r="MNW140" s="20"/>
      <c r="MNX140" s="20"/>
      <c r="MNY140" s="20"/>
      <c r="MNZ140" s="20"/>
      <c r="MOA140" s="20"/>
      <c r="MOB140" s="20"/>
      <c r="MOC140" s="20"/>
      <c r="MOD140" s="20"/>
      <c r="MOE140" s="20"/>
      <c r="MOF140" s="20"/>
      <c r="MOG140" s="20"/>
      <c r="MOH140" s="20"/>
      <c r="MOI140" s="20"/>
      <c r="MOJ140" s="20"/>
      <c r="MOK140" s="20"/>
      <c r="MOL140" s="20"/>
      <c r="MOM140" s="20"/>
      <c r="MON140" s="20"/>
      <c r="MOO140" s="20"/>
      <c r="MOP140" s="20"/>
      <c r="MOQ140" s="20"/>
      <c r="MOR140" s="20"/>
      <c r="MOS140" s="20"/>
      <c r="MOT140" s="20"/>
      <c r="MOU140" s="20"/>
      <c r="MOV140" s="20"/>
      <c r="MOW140" s="20"/>
      <c r="MOX140" s="20"/>
      <c r="MOY140" s="20"/>
      <c r="MOZ140" s="20"/>
      <c r="MPA140" s="20"/>
      <c r="MPB140" s="20"/>
      <c r="MPC140" s="20"/>
      <c r="MPD140" s="20"/>
      <c r="MPE140" s="20"/>
      <c r="MPF140" s="20"/>
      <c r="MPG140" s="20"/>
      <c r="MPH140" s="20"/>
      <c r="MPI140" s="20"/>
      <c r="MPJ140" s="20"/>
      <c r="MPK140" s="20"/>
      <c r="MPL140" s="20"/>
      <c r="MPM140" s="20"/>
      <c r="MPN140" s="20"/>
      <c r="MPO140" s="20"/>
      <c r="MPP140" s="20"/>
      <c r="MPQ140" s="20"/>
      <c r="MPR140" s="20"/>
      <c r="MPS140" s="20"/>
      <c r="MPT140" s="20"/>
      <c r="MPU140" s="20"/>
      <c r="MPV140" s="20"/>
      <c r="MPW140" s="20"/>
      <c r="MPX140" s="20"/>
      <c r="MPY140" s="20"/>
      <c r="MPZ140" s="20"/>
      <c r="MQA140" s="20"/>
      <c r="MQB140" s="20"/>
      <c r="MQC140" s="20"/>
      <c r="MQD140" s="20"/>
      <c r="MQE140" s="20"/>
      <c r="MQF140" s="20"/>
      <c r="MQG140" s="20"/>
      <c r="MQH140" s="20"/>
      <c r="MQI140" s="20"/>
      <c r="MQJ140" s="20"/>
      <c r="MQK140" s="20"/>
      <c r="MQL140" s="20"/>
      <c r="MQM140" s="20"/>
      <c r="MQN140" s="20"/>
      <c r="MQO140" s="20"/>
      <c r="MQP140" s="20"/>
      <c r="MQQ140" s="20"/>
      <c r="MQR140" s="20"/>
      <c r="MQS140" s="20"/>
      <c r="MQT140" s="20"/>
      <c r="MQU140" s="20"/>
      <c r="MQV140" s="20"/>
      <c r="MQW140" s="20"/>
      <c r="MQX140" s="20"/>
      <c r="MQY140" s="20"/>
      <c r="MQZ140" s="20"/>
      <c r="MRA140" s="20"/>
      <c r="MRB140" s="20"/>
      <c r="MRC140" s="20"/>
      <c r="MRD140" s="20"/>
      <c r="MRE140" s="20"/>
      <c r="MRF140" s="20"/>
      <c r="MRG140" s="20"/>
      <c r="MRH140" s="20"/>
      <c r="MRI140" s="20"/>
      <c r="MRJ140" s="20"/>
      <c r="MRK140" s="20"/>
      <c r="MRL140" s="20"/>
      <c r="MRM140" s="20"/>
      <c r="MRN140" s="20"/>
      <c r="MRO140" s="20"/>
      <c r="MRP140" s="20"/>
      <c r="MRQ140" s="20"/>
      <c r="MRR140" s="20"/>
      <c r="MRS140" s="20"/>
      <c r="MRT140" s="20"/>
      <c r="MRU140" s="20"/>
      <c r="MRV140" s="20"/>
      <c r="MRW140" s="20"/>
      <c r="MRX140" s="20"/>
      <c r="MRY140" s="20"/>
      <c r="MRZ140" s="20"/>
      <c r="MSA140" s="20"/>
      <c r="MSB140" s="20"/>
      <c r="MSC140" s="20"/>
      <c r="MSD140" s="20"/>
      <c r="MSE140" s="20"/>
      <c r="MSF140" s="20"/>
      <c r="MSG140" s="20"/>
      <c r="MSH140" s="20"/>
      <c r="MSI140" s="20"/>
      <c r="MSJ140" s="20"/>
      <c r="MSK140" s="20"/>
      <c r="MSL140" s="20"/>
      <c r="MSM140" s="20"/>
      <c r="MSN140" s="20"/>
      <c r="MSO140" s="20"/>
      <c r="MSP140" s="20"/>
      <c r="MSQ140" s="20"/>
      <c r="MSR140" s="20"/>
      <c r="MSS140" s="20"/>
      <c r="MST140" s="20"/>
      <c r="MSU140" s="20"/>
      <c r="MSV140" s="20"/>
      <c r="MSW140" s="20"/>
      <c r="MSX140" s="20"/>
      <c r="MSY140" s="20"/>
      <c r="MSZ140" s="20"/>
      <c r="MTA140" s="20"/>
      <c r="MTB140" s="20"/>
      <c r="MTC140" s="20"/>
      <c r="MTD140" s="20"/>
      <c r="MTE140" s="20"/>
      <c r="MTF140" s="20"/>
      <c r="MTG140" s="20"/>
      <c r="MTH140" s="20"/>
      <c r="MTI140" s="20"/>
      <c r="MTJ140" s="20"/>
      <c r="MTK140" s="20"/>
      <c r="MTL140" s="20"/>
      <c r="MTM140" s="20"/>
      <c r="MTN140" s="20"/>
      <c r="MTO140" s="20"/>
      <c r="MTP140" s="20"/>
      <c r="MTQ140" s="20"/>
      <c r="MTR140" s="20"/>
      <c r="MTS140" s="20"/>
      <c r="MTT140" s="20"/>
      <c r="MTU140" s="20"/>
      <c r="MTV140" s="20"/>
      <c r="MTW140" s="20"/>
      <c r="MTX140" s="20"/>
      <c r="MTY140" s="20"/>
      <c r="MTZ140" s="20"/>
      <c r="MUA140" s="20"/>
      <c r="MUB140" s="20"/>
      <c r="MUC140" s="20"/>
      <c r="MUD140" s="20"/>
      <c r="MUE140" s="20"/>
      <c r="MUF140" s="20"/>
      <c r="MUG140" s="20"/>
      <c r="MUH140" s="20"/>
      <c r="MUI140" s="20"/>
      <c r="MUJ140" s="20"/>
      <c r="MUK140" s="20"/>
      <c r="MUL140" s="20"/>
      <c r="MUM140" s="20"/>
      <c r="MUN140" s="20"/>
      <c r="MUO140" s="20"/>
      <c r="MUP140" s="20"/>
      <c r="MUQ140" s="20"/>
      <c r="MUR140" s="20"/>
      <c r="MUS140" s="20"/>
      <c r="MUT140" s="20"/>
      <c r="MUU140" s="20"/>
      <c r="MUV140" s="20"/>
      <c r="MUW140" s="20"/>
      <c r="MUX140" s="20"/>
      <c r="MUY140" s="20"/>
      <c r="MUZ140" s="20"/>
      <c r="MVA140" s="20"/>
      <c r="MVB140" s="20"/>
      <c r="MVC140" s="20"/>
      <c r="MVD140" s="20"/>
      <c r="MVE140" s="20"/>
      <c r="MVF140" s="20"/>
      <c r="MVG140" s="20"/>
      <c r="MVH140" s="20"/>
      <c r="MVI140" s="20"/>
      <c r="MVJ140" s="20"/>
      <c r="MVK140" s="20"/>
      <c r="MVL140" s="20"/>
      <c r="MVM140" s="20"/>
      <c r="MVN140" s="20"/>
      <c r="MVO140" s="20"/>
      <c r="MVP140" s="20"/>
      <c r="MVQ140" s="20"/>
      <c r="MVR140" s="20"/>
      <c r="MVS140" s="20"/>
      <c r="MVT140" s="20"/>
      <c r="MVU140" s="20"/>
      <c r="MVV140" s="20"/>
      <c r="MVW140" s="20"/>
      <c r="MVX140" s="20"/>
      <c r="MVY140" s="20"/>
      <c r="MVZ140" s="20"/>
      <c r="MWA140" s="20"/>
      <c r="MWB140" s="20"/>
      <c r="MWC140" s="20"/>
      <c r="MWD140" s="20"/>
      <c r="MWE140" s="20"/>
      <c r="MWF140" s="20"/>
      <c r="MWG140" s="20"/>
      <c r="MWH140" s="20"/>
      <c r="MWI140" s="20"/>
      <c r="MWJ140" s="20"/>
      <c r="MWK140" s="20"/>
      <c r="MWL140" s="20"/>
      <c r="MWM140" s="20"/>
      <c r="MWN140" s="20"/>
      <c r="MWO140" s="20"/>
      <c r="MWP140" s="20"/>
      <c r="MWQ140" s="20"/>
      <c r="MWR140" s="20"/>
      <c r="MWS140" s="20"/>
      <c r="MWT140" s="20"/>
      <c r="MWU140" s="20"/>
      <c r="MWV140" s="20"/>
      <c r="MWW140" s="20"/>
      <c r="MWX140" s="20"/>
      <c r="MWY140" s="20"/>
      <c r="MWZ140" s="20"/>
      <c r="MXA140" s="20"/>
      <c r="MXB140" s="20"/>
      <c r="MXC140" s="20"/>
      <c r="MXD140" s="20"/>
      <c r="MXE140" s="20"/>
      <c r="MXF140" s="20"/>
      <c r="MXG140" s="20"/>
      <c r="MXH140" s="20"/>
      <c r="MXI140" s="20"/>
      <c r="MXJ140" s="20"/>
      <c r="MXK140" s="20"/>
      <c r="MXL140" s="20"/>
      <c r="MXM140" s="20"/>
      <c r="MXN140" s="20"/>
      <c r="MXO140" s="20"/>
      <c r="MXP140" s="20"/>
      <c r="MXQ140" s="20"/>
      <c r="MXR140" s="20"/>
      <c r="MXS140" s="20"/>
      <c r="MXT140" s="20"/>
      <c r="MXU140" s="20"/>
      <c r="MXV140" s="20"/>
      <c r="MXW140" s="20"/>
      <c r="MXX140" s="20"/>
      <c r="MXY140" s="20"/>
      <c r="MXZ140" s="20"/>
      <c r="MYA140" s="20"/>
      <c r="MYB140" s="20"/>
      <c r="MYC140" s="20"/>
      <c r="MYD140" s="20"/>
      <c r="MYE140" s="20"/>
      <c r="MYF140" s="20"/>
      <c r="MYG140" s="20"/>
      <c r="MYH140" s="20"/>
      <c r="MYI140" s="20"/>
      <c r="MYJ140" s="20"/>
      <c r="MYK140" s="20"/>
      <c r="MYL140" s="20"/>
      <c r="MYM140" s="20"/>
      <c r="MYN140" s="20"/>
      <c r="MYO140" s="20"/>
      <c r="MYP140" s="20"/>
      <c r="MYQ140" s="20"/>
      <c r="MYR140" s="20"/>
      <c r="MYS140" s="20"/>
      <c r="MYT140" s="20"/>
      <c r="MYU140" s="20"/>
      <c r="MYV140" s="20"/>
      <c r="MYW140" s="20"/>
      <c r="MYX140" s="20"/>
      <c r="MYY140" s="20"/>
      <c r="MYZ140" s="20"/>
      <c r="MZA140" s="20"/>
      <c r="MZB140" s="20"/>
      <c r="MZC140" s="20"/>
      <c r="MZD140" s="20"/>
      <c r="MZE140" s="20"/>
      <c r="MZF140" s="20"/>
      <c r="MZG140" s="20"/>
      <c r="MZH140" s="20"/>
      <c r="MZI140" s="20"/>
      <c r="MZJ140" s="20"/>
      <c r="MZK140" s="20"/>
      <c r="MZL140" s="20"/>
      <c r="MZM140" s="20"/>
      <c r="MZN140" s="20"/>
      <c r="MZO140" s="20"/>
      <c r="MZP140" s="20"/>
      <c r="MZQ140" s="20"/>
      <c r="MZR140" s="20"/>
      <c r="MZS140" s="20"/>
      <c r="MZT140" s="20"/>
      <c r="MZU140" s="20"/>
      <c r="MZV140" s="20"/>
      <c r="MZW140" s="20"/>
      <c r="MZX140" s="20"/>
      <c r="MZY140" s="20"/>
      <c r="MZZ140" s="20"/>
      <c r="NAA140" s="20"/>
      <c r="NAB140" s="20"/>
      <c r="NAC140" s="20"/>
      <c r="NAD140" s="20"/>
      <c r="NAE140" s="20"/>
      <c r="NAF140" s="20"/>
      <c r="NAG140" s="20"/>
      <c r="NAH140" s="20"/>
      <c r="NAI140" s="20"/>
      <c r="NAJ140" s="20"/>
      <c r="NAK140" s="20"/>
      <c r="NAL140" s="20"/>
      <c r="NAM140" s="20"/>
      <c r="NAN140" s="20"/>
      <c r="NAO140" s="20"/>
      <c r="NAP140" s="20"/>
      <c r="NAQ140" s="20"/>
      <c r="NAR140" s="20"/>
      <c r="NAS140" s="20"/>
      <c r="NAT140" s="20"/>
      <c r="NAU140" s="20"/>
      <c r="NAV140" s="20"/>
      <c r="NAW140" s="20"/>
      <c r="NAX140" s="20"/>
      <c r="NAY140" s="20"/>
      <c r="NAZ140" s="20"/>
      <c r="NBA140" s="20"/>
      <c r="NBB140" s="20"/>
      <c r="NBC140" s="20"/>
      <c r="NBD140" s="20"/>
      <c r="NBE140" s="20"/>
      <c r="NBF140" s="20"/>
      <c r="NBG140" s="20"/>
      <c r="NBH140" s="20"/>
      <c r="NBI140" s="20"/>
      <c r="NBJ140" s="20"/>
      <c r="NBK140" s="20"/>
      <c r="NBL140" s="20"/>
      <c r="NBM140" s="20"/>
      <c r="NBN140" s="20"/>
      <c r="NBO140" s="20"/>
      <c r="NBP140" s="20"/>
      <c r="NBQ140" s="20"/>
      <c r="NBR140" s="20"/>
      <c r="NBS140" s="20"/>
      <c r="NBT140" s="20"/>
      <c r="NBU140" s="20"/>
      <c r="NBV140" s="20"/>
      <c r="NBW140" s="20"/>
      <c r="NBX140" s="20"/>
      <c r="NBY140" s="20"/>
      <c r="NBZ140" s="20"/>
      <c r="NCA140" s="20"/>
      <c r="NCB140" s="20"/>
      <c r="NCC140" s="20"/>
      <c r="NCD140" s="20"/>
      <c r="NCE140" s="20"/>
      <c r="NCF140" s="20"/>
      <c r="NCG140" s="20"/>
      <c r="NCH140" s="20"/>
      <c r="NCI140" s="20"/>
      <c r="NCJ140" s="20"/>
      <c r="NCK140" s="20"/>
      <c r="NCL140" s="20"/>
      <c r="NCM140" s="20"/>
      <c r="NCN140" s="20"/>
      <c r="NCO140" s="20"/>
      <c r="NCP140" s="20"/>
      <c r="NCQ140" s="20"/>
      <c r="NCR140" s="20"/>
      <c r="NCS140" s="20"/>
      <c r="NCT140" s="20"/>
      <c r="NCU140" s="20"/>
      <c r="NCV140" s="20"/>
      <c r="NCW140" s="20"/>
      <c r="NCX140" s="20"/>
      <c r="NCY140" s="20"/>
      <c r="NCZ140" s="20"/>
      <c r="NDA140" s="20"/>
      <c r="NDB140" s="20"/>
      <c r="NDC140" s="20"/>
      <c r="NDD140" s="20"/>
      <c r="NDE140" s="20"/>
      <c r="NDF140" s="20"/>
      <c r="NDG140" s="20"/>
      <c r="NDH140" s="20"/>
      <c r="NDI140" s="20"/>
      <c r="NDJ140" s="20"/>
      <c r="NDK140" s="20"/>
      <c r="NDL140" s="20"/>
      <c r="NDM140" s="20"/>
      <c r="NDN140" s="20"/>
      <c r="NDO140" s="20"/>
      <c r="NDP140" s="20"/>
      <c r="NDQ140" s="20"/>
      <c r="NDR140" s="20"/>
      <c r="NDS140" s="20"/>
      <c r="NDT140" s="20"/>
      <c r="NDU140" s="20"/>
      <c r="NDV140" s="20"/>
      <c r="NDW140" s="20"/>
      <c r="NDX140" s="20"/>
      <c r="NDY140" s="20"/>
      <c r="NDZ140" s="20"/>
      <c r="NEA140" s="20"/>
      <c r="NEB140" s="20"/>
      <c r="NEC140" s="20"/>
      <c r="NED140" s="20"/>
      <c r="NEE140" s="20"/>
      <c r="NEF140" s="20"/>
      <c r="NEG140" s="20"/>
      <c r="NEH140" s="20"/>
      <c r="NEI140" s="20"/>
      <c r="NEJ140" s="20"/>
      <c r="NEK140" s="20"/>
      <c r="NEL140" s="20"/>
      <c r="NEM140" s="20"/>
      <c r="NEN140" s="20"/>
      <c r="NEO140" s="20"/>
      <c r="NEP140" s="20"/>
      <c r="NEQ140" s="20"/>
      <c r="NER140" s="20"/>
      <c r="NES140" s="20"/>
      <c r="NET140" s="20"/>
      <c r="NEU140" s="20"/>
      <c r="NEV140" s="20"/>
      <c r="NEW140" s="20"/>
      <c r="NEX140" s="20"/>
      <c r="NEY140" s="20"/>
      <c r="NEZ140" s="20"/>
      <c r="NFA140" s="20"/>
      <c r="NFB140" s="20"/>
      <c r="NFC140" s="20"/>
      <c r="NFD140" s="20"/>
      <c r="NFE140" s="20"/>
      <c r="NFF140" s="20"/>
      <c r="NFG140" s="20"/>
      <c r="NFH140" s="20"/>
      <c r="NFI140" s="20"/>
      <c r="NFJ140" s="20"/>
      <c r="NFK140" s="20"/>
      <c r="NFL140" s="20"/>
      <c r="NFM140" s="20"/>
      <c r="NFN140" s="20"/>
      <c r="NFO140" s="20"/>
      <c r="NFP140" s="20"/>
      <c r="NFQ140" s="20"/>
      <c r="NFR140" s="20"/>
      <c r="NFS140" s="20"/>
      <c r="NFT140" s="20"/>
      <c r="NFU140" s="20"/>
      <c r="NFV140" s="20"/>
      <c r="NFW140" s="20"/>
      <c r="NFX140" s="20"/>
      <c r="NFY140" s="20"/>
      <c r="NFZ140" s="20"/>
      <c r="NGA140" s="20"/>
      <c r="NGB140" s="20"/>
      <c r="NGC140" s="20"/>
      <c r="NGD140" s="20"/>
      <c r="NGE140" s="20"/>
      <c r="NGF140" s="20"/>
      <c r="NGG140" s="20"/>
      <c r="NGH140" s="20"/>
      <c r="NGI140" s="20"/>
      <c r="NGJ140" s="20"/>
      <c r="NGK140" s="20"/>
      <c r="NGL140" s="20"/>
      <c r="NGM140" s="20"/>
      <c r="NGN140" s="20"/>
      <c r="NGO140" s="20"/>
      <c r="NGP140" s="20"/>
      <c r="NGQ140" s="20"/>
      <c r="NGR140" s="20"/>
      <c r="NGS140" s="20"/>
      <c r="NGT140" s="20"/>
      <c r="NGU140" s="20"/>
      <c r="NGV140" s="20"/>
      <c r="NGW140" s="20"/>
      <c r="NGX140" s="20"/>
      <c r="NGY140" s="20"/>
      <c r="NGZ140" s="20"/>
      <c r="NHA140" s="20"/>
      <c r="NHB140" s="20"/>
      <c r="NHC140" s="20"/>
      <c r="NHD140" s="20"/>
      <c r="NHE140" s="20"/>
      <c r="NHF140" s="20"/>
      <c r="NHG140" s="20"/>
      <c r="NHH140" s="20"/>
      <c r="NHI140" s="20"/>
      <c r="NHJ140" s="20"/>
      <c r="NHK140" s="20"/>
      <c r="NHL140" s="20"/>
      <c r="NHM140" s="20"/>
      <c r="NHN140" s="20"/>
      <c r="NHO140" s="20"/>
      <c r="NHP140" s="20"/>
      <c r="NHQ140" s="20"/>
      <c r="NHR140" s="20"/>
      <c r="NHS140" s="20"/>
      <c r="NHT140" s="20"/>
      <c r="NHU140" s="20"/>
      <c r="NHV140" s="20"/>
      <c r="NHW140" s="20"/>
      <c r="NHX140" s="20"/>
      <c r="NHY140" s="20"/>
      <c r="NHZ140" s="20"/>
      <c r="NIA140" s="20"/>
      <c r="NIB140" s="20"/>
      <c r="NIC140" s="20"/>
      <c r="NID140" s="20"/>
      <c r="NIE140" s="20"/>
      <c r="NIF140" s="20"/>
      <c r="NIG140" s="20"/>
      <c r="NIH140" s="20"/>
      <c r="NII140" s="20"/>
      <c r="NIJ140" s="20"/>
      <c r="NIK140" s="20"/>
      <c r="NIL140" s="20"/>
      <c r="NIM140" s="20"/>
      <c r="NIN140" s="20"/>
      <c r="NIO140" s="20"/>
      <c r="NIP140" s="20"/>
      <c r="NIQ140" s="20"/>
      <c r="NIR140" s="20"/>
      <c r="NIS140" s="20"/>
      <c r="NIT140" s="20"/>
      <c r="NIU140" s="20"/>
      <c r="NIV140" s="20"/>
      <c r="NIW140" s="20"/>
      <c r="NIX140" s="20"/>
      <c r="NIY140" s="20"/>
      <c r="NIZ140" s="20"/>
      <c r="NJA140" s="20"/>
      <c r="NJB140" s="20"/>
      <c r="NJC140" s="20"/>
      <c r="NJD140" s="20"/>
      <c r="NJE140" s="20"/>
      <c r="NJF140" s="20"/>
      <c r="NJG140" s="20"/>
      <c r="NJH140" s="20"/>
      <c r="NJI140" s="20"/>
      <c r="NJJ140" s="20"/>
      <c r="NJK140" s="20"/>
      <c r="NJL140" s="20"/>
      <c r="NJM140" s="20"/>
      <c r="NJN140" s="20"/>
      <c r="NJO140" s="20"/>
      <c r="NJP140" s="20"/>
      <c r="NJQ140" s="20"/>
      <c r="NJR140" s="20"/>
      <c r="NJS140" s="20"/>
      <c r="NJT140" s="20"/>
      <c r="NJU140" s="20"/>
      <c r="NJV140" s="20"/>
      <c r="NJW140" s="20"/>
      <c r="NJX140" s="20"/>
      <c r="NJY140" s="20"/>
      <c r="NJZ140" s="20"/>
      <c r="NKA140" s="20"/>
      <c r="NKB140" s="20"/>
      <c r="NKC140" s="20"/>
      <c r="NKD140" s="20"/>
      <c r="NKE140" s="20"/>
      <c r="NKF140" s="20"/>
      <c r="NKG140" s="20"/>
      <c r="NKH140" s="20"/>
      <c r="NKI140" s="20"/>
      <c r="NKJ140" s="20"/>
      <c r="NKK140" s="20"/>
      <c r="NKL140" s="20"/>
      <c r="NKM140" s="20"/>
      <c r="NKN140" s="20"/>
      <c r="NKO140" s="20"/>
      <c r="NKP140" s="20"/>
      <c r="NKQ140" s="20"/>
      <c r="NKR140" s="20"/>
      <c r="NKS140" s="20"/>
      <c r="NKT140" s="20"/>
      <c r="NKU140" s="20"/>
      <c r="NKV140" s="20"/>
      <c r="NKW140" s="20"/>
      <c r="NKX140" s="20"/>
      <c r="NKY140" s="20"/>
      <c r="NKZ140" s="20"/>
      <c r="NLA140" s="20"/>
      <c r="NLB140" s="20"/>
      <c r="NLC140" s="20"/>
      <c r="NLD140" s="20"/>
      <c r="NLE140" s="20"/>
      <c r="NLF140" s="20"/>
      <c r="NLG140" s="20"/>
      <c r="NLH140" s="20"/>
      <c r="NLI140" s="20"/>
      <c r="NLJ140" s="20"/>
      <c r="NLK140" s="20"/>
      <c r="NLL140" s="20"/>
      <c r="NLM140" s="20"/>
      <c r="NLN140" s="20"/>
      <c r="NLO140" s="20"/>
      <c r="NLP140" s="20"/>
      <c r="NLQ140" s="20"/>
      <c r="NLR140" s="20"/>
      <c r="NLS140" s="20"/>
      <c r="NLT140" s="20"/>
      <c r="NLU140" s="20"/>
      <c r="NLV140" s="20"/>
      <c r="NLW140" s="20"/>
      <c r="NLX140" s="20"/>
      <c r="NLY140" s="20"/>
      <c r="NLZ140" s="20"/>
      <c r="NMA140" s="20"/>
      <c r="NMB140" s="20"/>
      <c r="NMC140" s="20"/>
      <c r="NMD140" s="20"/>
      <c r="NME140" s="20"/>
      <c r="NMF140" s="20"/>
      <c r="NMG140" s="20"/>
      <c r="NMH140" s="20"/>
      <c r="NMI140" s="20"/>
      <c r="NMJ140" s="20"/>
      <c r="NMK140" s="20"/>
      <c r="NML140" s="20"/>
      <c r="NMM140" s="20"/>
      <c r="NMN140" s="20"/>
      <c r="NMO140" s="20"/>
      <c r="NMP140" s="20"/>
      <c r="NMQ140" s="20"/>
      <c r="NMR140" s="20"/>
      <c r="NMS140" s="20"/>
      <c r="NMT140" s="20"/>
      <c r="NMU140" s="20"/>
      <c r="NMV140" s="20"/>
      <c r="NMW140" s="20"/>
      <c r="NMX140" s="20"/>
      <c r="NMY140" s="20"/>
      <c r="NMZ140" s="20"/>
      <c r="NNA140" s="20"/>
      <c r="NNB140" s="20"/>
      <c r="NNC140" s="20"/>
      <c r="NND140" s="20"/>
      <c r="NNE140" s="20"/>
      <c r="NNF140" s="20"/>
      <c r="NNG140" s="20"/>
      <c r="NNH140" s="20"/>
      <c r="NNI140" s="20"/>
      <c r="NNJ140" s="20"/>
      <c r="NNK140" s="20"/>
      <c r="NNL140" s="20"/>
      <c r="NNM140" s="20"/>
      <c r="NNN140" s="20"/>
      <c r="NNO140" s="20"/>
      <c r="NNP140" s="20"/>
      <c r="NNQ140" s="20"/>
      <c r="NNR140" s="20"/>
      <c r="NNS140" s="20"/>
      <c r="NNT140" s="20"/>
      <c r="NNU140" s="20"/>
      <c r="NNV140" s="20"/>
      <c r="NNW140" s="20"/>
      <c r="NNX140" s="20"/>
      <c r="NNY140" s="20"/>
      <c r="NNZ140" s="20"/>
      <c r="NOA140" s="20"/>
      <c r="NOB140" s="20"/>
      <c r="NOC140" s="20"/>
      <c r="NOD140" s="20"/>
      <c r="NOE140" s="20"/>
      <c r="NOF140" s="20"/>
      <c r="NOG140" s="20"/>
      <c r="NOH140" s="20"/>
      <c r="NOI140" s="20"/>
      <c r="NOJ140" s="20"/>
      <c r="NOK140" s="20"/>
      <c r="NOL140" s="20"/>
      <c r="NOM140" s="20"/>
      <c r="NON140" s="20"/>
      <c r="NOO140" s="20"/>
      <c r="NOP140" s="20"/>
      <c r="NOQ140" s="20"/>
      <c r="NOR140" s="20"/>
      <c r="NOS140" s="20"/>
      <c r="NOT140" s="20"/>
      <c r="NOU140" s="20"/>
      <c r="NOV140" s="20"/>
      <c r="NOW140" s="20"/>
      <c r="NOX140" s="20"/>
      <c r="NOY140" s="20"/>
      <c r="NOZ140" s="20"/>
      <c r="NPA140" s="20"/>
      <c r="NPB140" s="20"/>
      <c r="NPC140" s="20"/>
      <c r="NPD140" s="20"/>
      <c r="NPE140" s="20"/>
      <c r="NPF140" s="20"/>
      <c r="NPG140" s="20"/>
      <c r="NPH140" s="20"/>
      <c r="NPI140" s="20"/>
      <c r="NPJ140" s="20"/>
      <c r="NPK140" s="20"/>
      <c r="NPL140" s="20"/>
      <c r="NPM140" s="20"/>
      <c r="NPN140" s="20"/>
      <c r="NPO140" s="20"/>
      <c r="NPP140" s="20"/>
      <c r="NPQ140" s="20"/>
      <c r="NPR140" s="20"/>
      <c r="NPS140" s="20"/>
      <c r="NPT140" s="20"/>
      <c r="NPU140" s="20"/>
      <c r="NPV140" s="20"/>
      <c r="NPW140" s="20"/>
      <c r="NPX140" s="20"/>
      <c r="NPY140" s="20"/>
      <c r="NPZ140" s="20"/>
      <c r="NQA140" s="20"/>
      <c r="NQB140" s="20"/>
      <c r="NQC140" s="20"/>
      <c r="NQD140" s="20"/>
      <c r="NQE140" s="20"/>
      <c r="NQF140" s="20"/>
      <c r="NQG140" s="20"/>
      <c r="NQH140" s="20"/>
      <c r="NQI140" s="20"/>
      <c r="NQJ140" s="20"/>
      <c r="NQK140" s="20"/>
      <c r="NQL140" s="20"/>
      <c r="NQM140" s="20"/>
      <c r="NQN140" s="20"/>
      <c r="NQO140" s="20"/>
      <c r="NQP140" s="20"/>
      <c r="NQQ140" s="20"/>
      <c r="NQR140" s="20"/>
      <c r="NQS140" s="20"/>
      <c r="NQT140" s="20"/>
      <c r="NQU140" s="20"/>
      <c r="NQV140" s="20"/>
      <c r="NQW140" s="20"/>
      <c r="NQX140" s="20"/>
      <c r="NQY140" s="20"/>
      <c r="NQZ140" s="20"/>
      <c r="NRA140" s="20"/>
      <c r="NRB140" s="20"/>
      <c r="NRC140" s="20"/>
      <c r="NRD140" s="20"/>
      <c r="NRE140" s="20"/>
      <c r="NRF140" s="20"/>
      <c r="NRG140" s="20"/>
      <c r="NRH140" s="20"/>
      <c r="NRI140" s="20"/>
      <c r="NRJ140" s="20"/>
      <c r="NRK140" s="20"/>
      <c r="NRL140" s="20"/>
      <c r="NRM140" s="20"/>
      <c r="NRN140" s="20"/>
      <c r="NRO140" s="20"/>
      <c r="NRP140" s="20"/>
      <c r="NRQ140" s="20"/>
      <c r="NRR140" s="20"/>
      <c r="NRS140" s="20"/>
      <c r="NRT140" s="20"/>
      <c r="NRU140" s="20"/>
      <c r="NRV140" s="20"/>
      <c r="NRW140" s="20"/>
      <c r="NRX140" s="20"/>
      <c r="NRY140" s="20"/>
      <c r="NRZ140" s="20"/>
      <c r="NSA140" s="20"/>
      <c r="NSB140" s="20"/>
      <c r="NSC140" s="20"/>
      <c r="NSD140" s="20"/>
      <c r="NSE140" s="20"/>
      <c r="NSF140" s="20"/>
      <c r="NSG140" s="20"/>
      <c r="NSH140" s="20"/>
      <c r="NSI140" s="20"/>
      <c r="NSJ140" s="20"/>
      <c r="NSK140" s="20"/>
      <c r="NSL140" s="20"/>
      <c r="NSM140" s="20"/>
      <c r="NSN140" s="20"/>
      <c r="NSO140" s="20"/>
      <c r="NSP140" s="20"/>
      <c r="NSQ140" s="20"/>
      <c r="NSR140" s="20"/>
      <c r="NSS140" s="20"/>
      <c r="NST140" s="20"/>
      <c r="NSU140" s="20"/>
      <c r="NSV140" s="20"/>
      <c r="NSW140" s="20"/>
      <c r="NSX140" s="20"/>
      <c r="NSY140" s="20"/>
      <c r="NSZ140" s="20"/>
      <c r="NTA140" s="20"/>
      <c r="NTB140" s="20"/>
      <c r="NTC140" s="20"/>
      <c r="NTD140" s="20"/>
      <c r="NTE140" s="20"/>
      <c r="NTF140" s="20"/>
      <c r="NTG140" s="20"/>
      <c r="NTH140" s="20"/>
      <c r="NTI140" s="20"/>
      <c r="NTJ140" s="20"/>
      <c r="NTK140" s="20"/>
      <c r="NTL140" s="20"/>
      <c r="NTM140" s="20"/>
      <c r="NTN140" s="20"/>
      <c r="NTO140" s="20"/>
      <c r="NTP140" s="20"/>
      <c r="NTQ140" s="20"/>
      <c r="NTR140" s="20"/>
      <c r="NTS140" s="20"/>
      <c r="NTT140" s="20"/>
      <c r="NTU140" s="20"/>
      <c r="NTV140" s="20"/>
      <c r="NTW140" s="20"/>
      <c r="NTX140" s="20"/>
      <c r="NTY140" s="20"/>
      <c r="NTZ140" s="20"/>
      <c r="NUA140" s="20"/>
      <c r="NUB140" s="20"/>
      <c r="NUC140" s="20"/>
      <c r="NUD140" s="20"/>
      <c r="NUE140" s="20"/>
      <c r="NUF140" s="20"/>
      <c r="NUG140" s="20"/>
      <c r="NUH140" s="20"/>
      <c r="NUI140" s="20"/>
      <c r="NUJ140" s="20"/>
      <c r="NUK140" s="20"/>
      <c r="NUL140" s="20"/>
      <c r="NUM140" s="20"/>
      <c r="NUN140" s="20"/>
      <c r="NUO140" s="20"/>
      <c r="NUP140" s="20"/>
      <c r="NUQ140" s="20"/>
      <c r="NUR140" s="20"/>
      <c r="NUS140" s="20"/>
      <c r="NUT140" s="20"/>
      <c r="NUU140" s="20"/>
      <c r="NUV140" s="20"/>
      <c r="NUW140" s="20"/>
      <c r="NUX140" s="20"/>
      <c r="NUY140" s="20"/>
      <c r="NUZ140" s="20"/>
      <c r="NVA140" s="20"/>
      <c r="NVB140" s="20"/>
      <c r="NVC140" s="20"/>
      <c r="NVD140" s="20"/>
      <c r="NVE140" s="20"/>
      <c r="NVF140" s="20"/>
      <c r="NVG140" s="20"/>
      <c r="NVH140" s="20"/>
      <c r="NVI140" s="20"/>
      <c r="NVJ140" s="20"/>
      <c r="NVK140" s="20"/>
      <c r="NVL140" s="20"/>
      <c r="NVM140" s="20"/>
      <c r="NVN140" s="20"/>
      <c r="NVO140" s="20"/>
      <c r="NVP140" s="20"/>
      <c r="NVQ140" s="20"/>
      <c r="NVR140" s="20"/>
      <c r="NVS140" s="20"/>
      <c r="NVT140" s="20"/>
      <c r="NVU140" s="20"/>
      <c r="NVV140" s="20"/>
      <c r="NVW140" s="20"/>
      <c r="NVX140" s="20"/>
      <c r="NVY140" s="20"/>
      <c r="NVZ140" s="20"/>
      <c r="NWA140" s="20"/>
      <c r="NWB140" s="20"/>
      <c r="NWC140" s="20"/>
      <c r="NWD140" s="20"/>
      <c r="NWE140" s="20"/>
      <c r="NWF140" s="20"/>
      <c r="NWG140" s="20"/>
      <c r="NWH140" s="20"/>
      <c r="NWI140" s="20"/>
      <c r="NWJ140" s="20"/>
      <c r="NWK140" s="20"/>
      <c r="NWL140" s="20"/>
      <c r="NWM140" s="20"/>
      <c r="NWN140" s="20"/>
      <c r="NWO140" s="20"/>
      <c r="NWP140" s="20"/>
      <c r="NWQ140" s="20"/>
      <c r="NWR140" s="20"/>
      <c r="NWS140" s="20"/>
      <c r="NWT140" s="20"/>
      <c r="NWU140" s="20"/>
      <c r="NWV140" s="20"/>
      <c r="NWW140" s="20"/>
      <c r="NWX140" s="20"/>
      <c r="NWY140" s="20"/>
      <c r="NWZ140" s="20"/>
      <c r="NXA140" s="20"/>
      <c r="NXB140" s="20"/>
      <c r="NXC140" s="20"/>
      <c r="NXD140" s="20"/>
      <c r="NXE140" s="20"/>
      <c r="NXF140" s="20"/>
      <c r="NXG140" s="20"/>
      <c r="NXH140" s="20"/>
      <c r="NXI140" s="20"/>
      <c r="NXJ140" s="20"/>
      <c r="NXK140" s="20"/>
      <c r="NXL140" s="20"/>
      <c r="NXM140" s="20"/>
      <c r="NXN140" s="20"/>
      <c r="NXO140" s="20"/>
      <c r="NXP140" s="20"/>
      <c r="NXQ140" s="20"/>
      <c r="NXR140" s="20"/>
      <c r="NXS140" s="20"/>
      <c r="NXT140" s="20"/>
      <c r="NXU140" s="20"/>
      <c r="NXV140" s="20"/>
      <c r="NXW140" s="20"/>
      <c r="NXX140" s="20"/>
      <c r="NXY140" s="20"/>
      <c r="NXZ140" s="20"/>
      <c r="NYA140" s="20"/>
      <c r="NYB140" s="20"/>
      <c r="NYC140" s="20"/>
      <c r="NYD140" s="20"/>
      <c r="NYE140" s="20"/>
      <c r="NYF140" s="20"/>
      <c r="NYG140" s="20"/>
      <c r="NYH140" s="20"/>
      <c r="NYI140" s="20"/>
      <c r="NYJ140" s="20"/>
      <c r="NYK140" s="20"/>
      <c r="NYL140" s="20"/>
      <c r="NYM140" s="20"/>
      <c r="NYN140" s="20"/>
      <c r="NYO140" s="20"/>
      <c r="NYP140" s="20"/>
      <c r="NYQ140" s="20"/>
      <c r="NYR140" s="20"/>
      <c r="NYS140" s="20"/>
      <c r="NYT140" s="20"/>
      <c r="NYU140" s="20"/>
      <c r="NYV140" s="20"/>
      <c r="NYW140" s="20"/>
      <c r="NYX140" s="20"/>
      <c r="NYY140" s="20"/>
      <c r="NYZ140" s="20"/>
      <c r="NZA140" s="20"/>
      <c r="NZB140" s="20"/>
      <c r="NZC140" s="20"/>
      <c r="NZD140" s="20"/>
      <c r="NZE140" s="20"/>
      <c r="NZF140" s="20"/>
      <c r="NZG140" s="20"/>
      <c r="NZH140" s="20"/>
      <c r="NZI140" s="20"/>
      <c r="NZJ140" s="20"/>
      <c r="NZK140" s="20"/>
      <c r="NZL140" s="20"/>
      <c r="NZM140" s="20"/>
      <c r="NZN140" s="20"/>
      <c r="NZO140" s="20"/>
      <c r="NZP140" s="20"/>
      <c r="NZQ140" s="20"/>
      <c r="NZR140" s="20"/>
      <c r="NZS140" s="20"/>
      <c r="NZT140" s="20"/>
      <c r="NZU140" s="20"/>
      <c r="NZV140" s="20"/>
      <c r="NZW140" s="20"/>
      <c r="NZX140" s="20"/>
      <c r="NZY140" s="20"/>
      <c r="NZZ140" s="20"/>
      <c r="OAA140" s="20"/>
      <c r="OAB140" s="20"/>
      <c r="OAC140" s="20"/>
      <c r="OAD140" s="20"/>
      <c r="OAE140" s="20"/>
      <c r="OAF140" s="20"/>
      <c r="OAG140" s="20"/>
      <c r="OAH140" s="20"/>
      <c r="OAI140" s="20"/>
      <c r="OAJ140" s="20"/>
      <c r="OAK140" s="20"/>
      <c r="OAL140" s="20"/>
      <c r="OAM140" s="20"/>
      <c r="OAN140" s="20"/>
      <c r="OAO140" s="20"/>
      <c r="OAP140" s="20"/>
      <c r="OAQ140" s="20"/>
      <c r="OAR140" s="20"/>
      <c r="OAS140" s="20"/>
      <c r="OAT140" s="20"/>
      <c r="OAU140" s="20"/>
      <c r="OAV140" s="20"/>
      <c r="OAW140" s="20"/>
      <c r="OAX140" s="20"/>
      <c r="OAY140" s="20"/>
      <c r="OAZ140" s="20"/>
      <c r="OBA140" s="20"/>
      <c r="OBB140" s="20"/>
      <c r="OBC140" s="20"/>
      <c r="OBD140" s="20"/>
      <c r="OBE140" s="20"/>
      <c r="OBF140" s="20"/>
      <c r="OBG140" s="20"/>
      <c r="OBH140" s="20"/>
      <c r="OBI140" s="20"/>
      <c r="OBJ140" s="20"/>
      <c r="OBK140" s="20"/>
      <c r="OBL140" s="20"/>
      <c r="OBM140" s="20"/>
      <c r="OBN140" s="20"/>
      <c r="OBO140" s="20"/>
      <c r="OBP140" s="20"/>
      <c r="OBQ140" s="20"/>
      <c r="OBR140" s="20"/>
      <c r="OBS140" s="20"/>
      <c r="OBT140" s="20"/>
      <c r="OBU140" s="20"/>
      <c r="OBV140" s="20"/>
      <c r="OBW140" s="20"/>
      <c r="OBX140" s="20"/>
      <c r="OBY140" s="20"/>
      <c r="OBZ140" s="20"/>
      <c r="OCA140" s="20"/>
      <c r="OCB140" s="20"/>
      <c r="OCC140" s="20"/>
      <c r="OCD140" s="20"/>
      <c r="OCE140" s="20"/>
      <c r="OCF140" s="20"/>
      <c r="OCG140" s="20"/>
      <c r="OCH140" s="20"/>
      <c r="OCI140" s="20"/>
      <c r="OCJ140" s="20"/>
      <c r="OCK140" s="20"/>
      <c r="OCL140" s="20"/>
      <c r="OCM140" s="20"/>
      <c r="OCN140" s="20"/>
      <c r="OCO140" s="20"/>
      <c r="OCP140" s="20"/>
      <c r="OCQ140" s="20"/>
      <c r="OCR140" s="20"/>
      <c r="OCS140" s="20"/>
      <c r="OCT140" s="20"/>
      <c r="OCU140" s="20"/>
      <c r="OCV140" s="20"/>
      <c r="OCW140" s="20"/>
      <c r="OCX140" s="20"/>
      <c r="OCY140" s="20"/>
      <c r="OCZ140" s="20"/>
      <c r="ODA140" s="20"/>
      <c r="ODB140" s="20"/>
      <c r="ODC140" s="20"/>
      <c r="ODD140" s="20"/>
      <c r="ODE140" s="20"/>
      <c r="ODF140" s="20"/>
      <c r="ODG140" s="20"/>
      <c r="ODH140" s="20"/>
      <c r="ODI140" s="20"/>
      <c r="ODJ140" s="20"/>
      <c r="ODK140" s="20"/>
      <c r="ODL140" s="20"/>
      <c r="ODM140" s="20"/>
      <c r="ODN140" s="20"/>
      <c r="ODO140" s="20"/>
      <c r="ODP140" s="20"/>
      <c r="ODQ140" s="20"/>
      <c r="ODR140" s="20"/>
      <c r="ODS140" s="20"/>
      <c r="ODT140" s="20"/>
      <c r="ODU140" s="20"/>
      <c r="ODV140" s="20"/>
      <c r="ODW140" s="20"/>
      <c r="ODX140" s="20"/>
      <c r="ODY140" s="20"/>
      <c r="ODZ140" s="20"/>
      <c r="OEA140" s="20"/>
      <c r="OEB140" s="20"/>
      <c r="OEC140" s="20"/>
      <c r="OED140" s="20"/>
      <c r="OEE140" s="20"/>
      <c r="OEF140" s="20"/>
      <c r="OEG140" s="20"/>
      <c r="OEH140" s="20"/>
      <c r="OEI140" s="20"/>
      <c r="OEJ140" s="20"/>
      <c r="OEK140" s="20"/>
      <c r="OEL140" s="20"/>
      <c r="OEM140" s="20"/>
      <c r="OEN140" s="20"/>
      <c r="OEO140" s="20"/>
      <c r="OEP140" s="20"/>
      <c r="OEQ140" s="20"/>
      <c r="OER140" s="20"/>
      <c r="OES140" s="20"/>
      <c r="OET140" s="20"/>
      <c r="OEU140" s="20"/>
      <c r="OEV140" s="20"/>
      <c r="OEW140" s="20"/>
      <c r="OEX140" s="20"/>
      <c r="OEY140" s="20"/>
      <c r="OEZ140" s="20"/>
      <c r="OFA140" s="20"/>
      <c r="OFB140" s="20"/>
      <c r="OFC140" s="20"/>
      <c r="OFD140" s="20"/>
      <c r="OFE140" s="20"/>
      <c r="OFF140" s="20"/>
      <c r="OFG140" s="20"/>
      <c r="OFH140" s="20"/>
      <c r="OFI140" s="20"/>
      <c r="OFJ140" s="20"/>
      <c r="OFK140" s="20"/>
      <c r="OFL140" s="20"/>
      <c r="OFM140" s="20"/>
      <c r="OFN140" s="20"/>
      <c r="OFO140" s="20"/>
      <c r="OFP140" s="20"/>
      <c r="OFQ140" s="20"/>
      <c r="OFR140" s="20"/>
      <c r="OFS140" s="20"/>
      <c r="OFT140" s="20"/>
      <c r="OFU140" s="20"/>
      <c r="OFV140" s="20"/>
      <c r="OFW140" s="20"/>
      <c r="OFX140" s="20"/>
      <c r="OFY140" s="20"/>
      <c r="OFZ140" s="20"/>
      <c r="OGA140" s="20"/>
      <c r="OGB140" s="20"/>
      <c r="OGC140" s="20"/>
      <c r="OGD140" s="20"/>
      <c r="OGE140" s="20"/>
      <c r="OGF140" s="20"/>
      <c r="OGG140" s="20"/>
      <c r="OGH140" s="20"/>
      <c r="OGI140" s="20"/>
      <c r="OGJ140" s="20"/>
      <c r="OGK140" s="20"/>
      <c r="OGL140" s="20"/>
      <c r="OGM140" s="20"/>
      <c r="OGN140" s="20"/>
      <c r="OGO140" s="20"/>
      <c r="OGP140" s="20"/>
      <c r="OGQ140" s="20"/>
      <c r="OGR140" s="20"/>
      <c r="OGS140" s="20"/>
      <c r="OGT140" s="20"/>
      <c r="OGU140" s="20"/>
      <c r="OGV140" s="20"/>
      <c r="OGW140" s="20"/>
      <c r="OGX140" s="20"/>
      <c r="OGY140" s="20"/>
      <c r="OGZ140" s="20"/>
      <c r="OHA140" s="20"/>
      <c r="OHB140" s="20"/>
      <c r="OHC140" s="20"/>
      <c r="OHD140" s="20"/>
      <c r="OHE140" s="20"/>
      <c r="OHF140" s="20"/>
      <c r="OHG140" s="20"/>
      <c r="OHH140" s="20"/>
      <c r="OHI140" s="20"/>
      <c r="OHJ140" s="20"/>
      <c r="OHK140" s="20"/>
      <c r="OHL140" s="20"/>
      <c r="OHM140" s="20"/>
      <c r="OHN140" s="20"/>
      <c r="OHO140" s="20"/>
      <c r="OHP140" s="20"/>
      <c r="OHQ140" s="20"/>
      <c r="OHR140" s="20"/>
      <c r="OHS140" s="20"/>
      <c r="OHT140" s="20"/>
      <c r="OHU140" s="20"/>
      <c r="OHV140" s="20"/>
      <c r="OHW140" s="20"/>
      <c r="OHX140" s="20"/>
      <c r="OHY140" s="20"/>
      <c r="OHZ140" s="20"/>
      <c r="OIA140" s="20"/>
      <c r="OIB140" s="20"/>
      <c r="OIC140" s="20"/>
      <c r="OID140" s="20"/>
      <c r="OIE140" s="20"/>
      <c r="OIF140" s="20"/>
      <c r="OIG140" s="20"/>
      <c r="OIH140" s="20"/>
      <c r="OII140" s="20"/>
      <c r="OIJ140" s="20"/>
      <c r="OIK140" s="20"/>
      <c r="OIL140" s="20"/>
      <c r="OIM140" s="20"/>
      <c r="OIN140" s="20"/>
      <c r="OIO140" s="20"/>
      <c r="OIP140" s="20"/>
      <c r="OIQ140" s="20"/>
      <c r="OIR140" s="20"/>
      <c r="OIS140" s="20"/>
      <c r="OIT140" s="20"/>
      <c r="OIU140" s="20"/>
      <c r="OIV140" s="20"/>
      <c r="OIW140" s="20"/>
      <c r="OIX140" s="20"/>
      <c r="OIY140" s="20"/>
      <c r="OIZ140" s="20"/>
      <c r="OJA140" s="20"/>
      <c r="OJB140" s="20"/>
      <c r="OJC140" s="20"/>
      <c r="OJD140" s="20"/>
      <c r="OJE140" s="20"/>
      <c r="OJF140" s="20"/>
      <c r="OJG140" s="20"/>
      <c r="OJH140" s="20"/>
      <c r="OJI140" s="20"/>
      <c r="OJJ140" s="20"/>
      <c r="OJK140" s="20"/>
      <c r="OJL140" s="20"/>
      <c r="OJM140" s="20"/>
      <c r="OJN140" s="20"/>
      <c r="OJO140" s="20"/>
      <c r="OJP140" s="20"/>
      <c r="OJQ140" s="20"/>
      <c r="OJR140" s="20"/>
      <c r="OJS140" s="20"/>
      <c r="OJT140" s="20"/>
      <c r="OJU140" s="20"/>
      <c r="OJV140" s="20"/>
      <c r="OJW140" s="20"/>
      <c r="OJX140" s="20"/>
      <c r="OJY140" s="20"/>
      <c r="OJZ140" s="20"/>
      <c r="OKA140" s="20"/>
      <c r="OKB140" s="20"/>
      <c r="OKC140" s="20"/>
      <c r="OKD140" s="20"/>
      <c r="OKE140" s="20"/>
      <c r="OKF140" s="20"/>
      <c r="OKG140" s="20"/>
      <c r="OKH140" s="20"/>
      <c r="OKI140" s="20"/>
      <c r="OKJ140" s="20"/>
      <c r="OKK140" s="20"/>
      <c r="OKL140" s="20"/>
      <c r="OKM140" s="20"/>
      <c r="OKN140" s="20"/>
      <c r="OKO140" s="20"/>
      <c r="OKP140" s="20"/>
      <c r="OKQ140" s="20"/>
      <c r="OKR140" s="20"/>
      <c r="OKS140" s="20"/>
      <c r="OKT140" s="20"/>
      <c r="OKU140" s="20"/>
      <c r="OKV140" s="20"/>
      <c r="OKW140" s="20"/>
      <c r="OKX140" s="20"/>
      <c r="OKY140" s="20"/>
      <c r="OKZ140" s="20"/>
      <c r="OLA140" s="20"/>
      <c r="OLB140" s="20"/>
      <c r="OLC140" s="20"/>
      <c r="OLD140" s="20"/>
      <c r="OLE140" s="20"/>
      <c r="OLF140" s="20"/>
      <c r="OLG140" s="20"/>
      <c r="OLH140" s="20"/>
      <c r="OLI140" s="20"/>
      <c r="OLJ140" s="20"/>
      <c r="OLK140" s="20"/>
      <c r="OLL140" s="20"/>
      <c r="OLM140" s="20"/>
      <c r="OLN140" s="20"/>
      <c r="OLO140" s="20"/>
      <c r="OLP140" s="20"/>
      <c r="OLQ140" s="20"/>
      <c r="OLR140" s="20"/>
      <c r="OLS140" s="20"/>
      <c r="OLT140" s="20"/>
      <c r="OLU140" s="20"/>
      <c r="OLV140" s="20"/>
      <c r="OLW140" s="20"/>
      <c r="OLX140" s="20"/>
      <c r="OLY140" s="20"/>
      <c r="OLZ140" s="20"/>
      <c r="OMA140" s="20"/>
      <c r="OMB140" s="20"/>
      <c r="OMC140" s="20"/>
      <c r="OMD140" s="20"/>
      <c r="OME140" s="20"/>
      <c r="OMF140" s="20"/>
      <c r="OMG140" s="20"/>
      <c r="OMH140" s="20"/>
      <c r="OMI140" s="20"/>
      <c r="OMJ140" s="20"/>
      <c r="OMK140" s="20"/>
      <c r="OML140" s="20"/>
      <c r="OMM140" s="20"/>
      <c r="OMN140" s="20"/>
      <c r="OMO140" s="20"/>
      <c r="OMP140" s="20"/>
      <c r="OMQ140" s="20"/>
      <c r="OMR140" s="20"/>
      <c r="OMS140" s="20"/>
      <c r="OMT140" s="20"/>
      <c r="OMU140" s="20"/>
      <c r="OMV140" s="20"/>
      <c r="OMW140" s="20"/>
      <c r="OMX140" s="20"/>
      <c r="OMY140" s="20"/>
      <c r="OMZ140" s="20"/>
      <c r="ONA140" s="20"/>
      <c r="ONB140" s="20"/>
      <c r="ONC140" s="20"/>
      <c r="OND140" s="20"/>
      <c r="ONE140" s="20"/>
      <c r="ONF140" s="20"/>
      <c r="ONG140" s="20"/>
      <c r="ONH140" s="20"/>
      <c r="ONI140" s="20"/>
      <c r="ONJ140" s="20"/>
      <c r="ONK140" s="20"/>
      <c r="ONL140" s="20"/>
      <c r="ONM140" s="20"/>
      <c r="ONN140" s="20"/>
      <c r="ONO140" s="20"/>
      <c r="ONP140" s="20"/>
      <c r="ONQ140" s="20"/>
      <c r="ONR140" s="20"/>
      <c r="ONS140" s="20"/>
      <c r="ONT140" s="20"/>
      <c r="ONU140" s="20"/>
      <c r="ONV140" s="20"/>
      <c r="ONW140" s="20"/>
      <c r="ONX140" s="20"/>
      <c r="ONY140" s="20"/>
      <c r="ONZ140" s="20"/>
      <c r="OOA140" s="20"/>
      <c r="OOB140" s="20"/>
      <c r="OOC140" s="20"/>
      <c r="OOD140" s="20"/>
      <c r="OOE140" s="20"/>
      <c r="OOF140" s="20"/>
      <c r="OOG140" s="20"/>
      <c r="OOH140" s="20"/>
      <c r="OOI140" s="20"/>
      <c r="OOJ140" s="20"/>
      <c r="OOK140" s="20"/>
      <c r="OOL140" s="20"/>
      <c r="OOM140" s="20"/>
      <c r="OON140" s="20"/>
      <c r="OOO140" s="20"/>
      <c r="OOP140" s="20"/>
      <c r="OOQ140" s="20"/>
      <c r="OOR140" s="20"/>
      <c r="OOS140" s="20"/>
      <c r="OOT140" s="20"/>
      <c r="OOU140" s="20"/>
      <c r="OOV140" s="20"/>
      <c r="OOW140" s="20"/>
      <c r="OOX140" s="20"/>
      <c r="OOY140" s="20"/>
      <c r="OOZ140" s="20"/>
      <c r="OPA140" s="20"/>
      <c r="OPB140" s="20"/>
      <c r="OPC140" s="20"/>
      <c r="OPD140" s="20"/>
      <c r="OPE140" s="20"/>
      <c r="OPF140" s="20"/>
      <c r="OPG140" s="20"/>
      <c r="OPH140" s="20"/>
      <c r="OPI140" s="20"/>
      <c r="OPJ140" s="20"/>
      <c r="OPK140" s="20"/>
      <c r="OPL140" s="20"/>
      <c r="OPM140" s="20"/>
      <c r="OPN140" s="20"/>
      <c r="OPO140" s="20"/>
      <c r="OPP140" s="20"/>
      <c r="OPQ140" s="20"/>
      <c r="OPR140" s="20"/>
      <c r="OPS140" s="20"/>
      <c r="OPT140" s="20"/>
      <c r="OPU140" s="20"/>
      <c r="OPV140" s="20"/>
      <c r="OPW140" s="20"/>
      <c r="OPX140" s="20"/>
      <c r="OPY140" s="20"/>
      <c r="OPZ140" s="20"/>
      <c r="OQA140" s="20"/>
      <c r="OQB140" s="20"/>
      <c r="OQC140" s="20"/>
      <c r="OQD140" s="20"/>
      <c r="OQE140" s="20"/>
      <c r="OQF140" s="20"/>
      <c r="OQG140" s="20"/>
      <c r="OQH140" s="20"/>
      <c r="OQI140" s="20"/>
      <c r="OQJ140" s="20"/>
      <c r="OQK140" s="20"/>
      <c r="OQL140" s="20"/>
      <c r="OQM140" s="20"/>
      <c r="OQN140" s="20"/>
      <c r="OQO140" s="20"/>
      <c r="OQP140" s="20"/>
      <c r="OQQ140" s="20"/>
      <c r="OQR140" s="20"/>
      <c r="OQS140" s="20"/>
      <c r="OQT140" s="20"/>
      <c r="OQU140" s="20"/>
      <c r="OQV140" s="20"/>
      <c r="OQW140" s="20"/>
      <c r="OQX140" s="20"/>
      <c r="OQY140" s="20"/>
      <c r="OQZ140" s="20"/>
      <c r="ORA140" s="20"/>
      <c r="ORB140" s="20"/>
      <c r="ORC140" s="20"/>
      <c r="ORD140" s="20"/>
      <c r="ORE140" s="20"/>
      <c r="ORF140" s="20"/>
      <c r="ORG140" s="20"/>
      <c r="ORH140" s="20"/>
      <c r="ORI140" s="20"/>
      <c r="ORJ140" s="20"/>
      <c r="ORK140" s="20"/>
      <c r="ORL140" s="20"/>
      <c r="ORM140" s="20"/>
      <c r="ORN140" s="20"/>
      <c r="ORO140" s="20"/>
      <c r="ORP140" s="20"/>
      <c r="ORQ140" s="20"/>
      <c r="ORR140" s="20"/>
      <c r="ORS140" s="20"/>
      <c r="ORT140" s="20"/>
      <c r="ORU140" s="20"/>
      <c r="ORV140" s="20"/>
      <c r="ORW140" s="20"/>
      <c r="ORX140" s="20"/>
      <c r="ORY140" s="20"/>
      <c r="ORZ140" s="20"/>
      <c r="OSA140" s="20"/>
      <c r="OSB140" s="20"/>
      <c r="OSC140" s="20"/>
      <c r="OSD140" s="20"/>
      <c r="OSE140" s="20"/>
      <c r="OSF140" s="20"/>
      <c r="OSG140" s="20"/>
      <c r="OSH140" s="20"/>
      <c r="OSI140" s="20"/>
      <c r="OSJ140" s="20"/>
      <c r="OSK140" s="20"/>
      <c r="OSL140" s="20"/>
      <c r="OSM140" s="20"/>
      <c r="OSN140" s="20"/>
      <c r="OSO140" s="20"/>
      <c r="OSP140" s="20"/>
      <c r="OSQ140" s="20"/>
      <c r="OSR140" s="20"/>
      <c r="OSS140" s="20"/>
      <c r="OST140" s="20"/>
      <c r="OSU140" s="20"/>
      <c r="OSV140" s="20"/>
      <c r="OSW140" s="20"/>
      <c r="OSX140" s="20"/>
      <c r="OSY140" s="20"/>
      <c r="OSZ140" s="20"/>
      <c r="OTA140" s="20"/>
      <c r="OTB140" s="20"/>
      <c r="OTC140" s="20"/>
      <c r="OTD140" s="20"/>
      <c r="OTE140" s="20"/>
      <c r="OTF140" s="20"/>
      <c r="OTG140" s="20"/>
      <c r="OTH140" s="20"/>
      <c r="OTI140" s="20"/>
      <c r="OTJ140" s="20"/>
      <c r="OTK140" s="20"/>
      <c r="OTL140" s="20"/>
      <c r="OTM140" s="20"/>
      <c r="OTN140" s="20"/>
      <c r="OTO140" s="20"/>
      <c r="OTP140" s="20"/>
      <c r="OTQ140" s="20"/>
      <c r="OTR140" s="20"/>
      <c r="OTS140" s="20"/>
      <c r="OTT140" s="20"/>
      <c r="OTU140" s="20"/>
      <c r="OTV140" s="20"/>
      <c r="OTW140" s="20"/>
      <c r="OTX140" s="20"/>
      <c r="OTY140" s="20"/>
      <c r="OTZ140" s="20"/>
      <c r="OUA140" s="20"/>
      <c r="OUB140" s="20"/>
      <c r="OUC140" s="20"/>
      <c r="OUD140" s="20"/>
      <c r="OUE140" s="20"/>
      <c r="OUF140" s="20"/>
      <c r="OUG140" s="20"/>
      <c r="OUH140" s="20"/>
      <c r="OUI140" s="20"/>
      <c r="OUJ140" s="20"/>
      <c r="OUK140" s="20"/>
      <c r="OUL140" s="20"/>
      <c r="OUM140" s="20"/>
      <c r="OUN140" s="20"/>
      <c r="OUO140" s="20"/>
      <c r="OUP140" s="20"/>
      <c r="OUQ140" s="20"/>
      <c r="OUR140" s="20"/>
      <c r="OUS140" s="20"/>
      <c r="OUT140" s="20"/>
      <c r="OUU140" s="20"/>
      <c r="OUV140" s="20"/>
      <c r="OUW140" s="20"/>
      <c r="OUX140" s="20"/>
      <c r="OUY140" s="20"/>
      <c r="OUZ140" s="20"/>
      <c r="OVA140" s="20"/>
      <c r="OVB140" s="20"/>
      <c r="OVC140" s="20"/>
      <c r="OVD140" s="20"/>
      <c r="OVE140" s="20"/>
      <c r="OVF140" s="20"/>
      <c r="OVG140" s="20"/>
      <c r="OVH140" s="20"/>
      <c r="OVI140" s="20"/>
      <c r="OVJ140" s="20"/>
      <c r="OVK140" s="20"/>
      <c r="OVL140" s="20"/>
      <c r="OVM140" s="20"/>
      <c r="OVN140" s="20"/>
      <c r="OVO140" s="20"/>
      <c r="OVP140" s="20"/>
      <c r="OVQ140" s="20"/>
      <c r="OVR140" s="20"/>
      <c r="OVS140" s="20"/>
      <c r="OVT140" s="20"/>
      <c r="OVU140" s="20"/>
      <c r="OVV140" s="20"/>
      <c r="OVW140" s="20"/>
      <c r="OVX140" s="20"/>
      <c r="OVY140" s="20"/>
      <c r="OVZ140" s="20"/>
      <c r="OWA140" s="20"/>
      <c r="OWB140" s="20"/>
      <c r="OWC140" s="20"/>
      <c r="OWD140" s="20"/>
      <c r="OWE140" s="20"/>
      <c r="OWF140" s="20"/>
      <c r="OWG140" s="20"/>
      <c r="OWH140" s="20"/>
      <c r="OWI140" s="20"/>
      <c r="OWJ140" s="20"/>
      <c r="OWK140" s="20"/>
      <c r="OWL140" s="20"/>
      <c r="OWM140" s="20"/>
      <c r="OWN140" s="20"/>
      <c r="OWO140" s="20"/>
      <c r="OWP140" s="20"/>
      <c r="OWQ140" s="20"/>
      <c r="OWR140" s="20"/>
      <c r="OWS140" s="20"/>
      <c r="OWT140" s="20"/>
      <c r="OWU140" s="20"/>
      <c r="OWV140" s="20"/>
      <c r="OWW140" s="20"/>
      <c r="OWX140" s="20"/>
      <c r="OWY140" s="20"/>
      <c r="OWZ140" s="20"/>
      <c r="OXA140" s="20"/>
      <c r="OXB140" s="20"/>
      <c r="OXC140" s="20"/>
      <c r="OXD140" s="20"/>
      <c r="OXE140" s="20"/>
      <c r="OXF140" s="20"/>
      <c r="OXG140" s="20"/>
      <c r="OXH140" s="20"/>
      <c r="OXI140" s="20"/>
      <c r="OXJ140" s="20"/>
      <c r="OXK140" s="20"/>
      <c r="OXL140" s="20"/>
      <c r="OXM140" s="20"/>
      <c r="OXN140" s="20"/>
      <c r="OXO140" s="20"/>
      <c r="OXP140" s="20"/>
      <c r="OXQ140" s="20"/>
      <c r="OXR140" s="20"/>
      <c r="OXS140" s="20"/>
      <c r="OXT140" s="20"/>
      <c r="OXU140" s="20"/>
      <c r="OXV140" s="20"/>
      <c r="OXW140" s="20"/>
      <c r="OXX140" s="20"/>
      <c r="OXY140" s="20"/>
      <c r="OXZ140" s="20"/>
      <c r="OYA140" s="20"/>
      <c r="OYB140" s="20"/>
      <c r="OYC140" s="20"/>
      <c r="OYD140" s="20"/>
      <c r="OYE140" s="20"/>
      <c r="OYF140" s="20"/>
      <c r="OYG140" s="20"/>
      <c r="OYH140" s="20"/>
      <c r="OYI140" s="20"/>
      <c r="OYJ140" s="20"/>
      <c r="OYK140" s="20"/>
      <c r="OYL140" s="20"/>
      <c r="OYM140" s="20"/>
      <c r="OYN140" s="20"/>
      <c r="OYO140" s="20"/>
      <c r="OYP140" s="20"/>
      <c r="OYQ140" s="20"/>
      <c r="OYR140" s="20"/>
      <c r="OYS140" s="20"/>
      <c r="OYT140" s="20"/>
      <c r="OYU140" s="20"/>
      <c r="OYV140" s="20"/>
      <c r="OYW140" s="20"/>
      <c r="OYX140" s="20"/>
      <c r="OYY140" s="20"/>
      <c r="OYZ140" s="20"/>
      <c r="OZA140" s="20"/>
      <c r="OZB140" s="20"/>
      <c r="OZC140" s="20"/>
      <c r="OZD140" s="20"/>
      <c r="OZE140" s="20"/>
      <c r="OZF140" s="20"/>
      <c r="OZG140" s="20"/>
      <c r="OZH140" s="20"/>
      <c r="OZI140" s="20"/>
      <c r="OZJ140" s="20"/>
      <c r="OZK140" s="20"/>
      <c r="OZL140" s="20"/>
      <c r="OZM140" s="20"/>
      <c r="OZN140" s="20"/>
      <c r="OZO140" s="20"/>
      <c r="OZP140" s="20"/>
      <c r="OZQ140" s="20"/>
      <c r="OZR140" s="20"/>
      <c r="OZS140" s="20"/>
      <c r="OZT140" s="20"/>
      <c r="OZU140" s="20"/>
      <c r="OZV140" s="20"/>
      <c r="OZW140" s="20"/>
      <c r="OZX140" s="20"/>
      <c r="OZY140" s="20"/>
      <c r="OZZ140" s="20"/>
      <c r="PAA140" s="20"/>
      <c r="PAB140" s="20"/>
      <c r="PAC140" s="20"/>
      <c r="PAD140" s="20"/>
      <c r="PAE140" s="20"/>
      <c r="PAF140" s="20"/>
      <c r="PAG140" s="20"/>
      <c r="PAH140" s="20"/>
      <c r="PAI140" s="20"/>
      <c r="PAJ140" s="20"/>
      <c r="PAK140" s="20"/>
      <c r="PAL140" s="20"/>
      <c r="PAM140" s="20"/>
      <c r="PAN140" s="20"/>
      <c r="PAO140" s="20"/>
      <c r="PAP140" s="20"/>
      <c r="PAQ140" s="20"/>
      <c r="PAR140" s="20"/>
      <c r="PAS140" s="20"/>
      <c r="PAT140" s="20"/>
      <c r="PAU140" s="20"/>
      <c r="PAV140" s="20"/>
      <c r="PAW140" s="20"/>
      <c r="PAX140" s="20"/>
      <c r="PAY140" s="20"/>
      <c r="PAZ140" s="20"/>
      <c r="PBA140" s="20"/>
      <c r="PBB140" s="20"/>
      <c r="PBC140" s="20"/>
      <c r="PBD140" s="20"/>
      <c r="PBE140" s="20"/>
      <c r="PBF140" s="20"/>
      <c r="PBG140" s="20"/>
      <c r="PBH140" s="20"/>
      <c r="PBI140" s="20"/>
      <c r="PBJ140" s="20"/>
      <c r="PBK140" s="20"/>
      <c r="PBL140" s="20"/>
      <c r="PBM140" s="20"/>
      <c r="PBN140" s="20"/>
      <c r="PBO140" s="20"/>
      <c r="PBP140" s="20"/>
      <c r="PBQ140" s="20"/>
      <c r="PBR140" s="20"/>
      <c r="PBS140" s="20"/>
      <c r="PBT140" s="20"/>
      <c r="PBU140" s="20"/>
      <c r="PBV140" s="20"/>
      <c r="PBW140" s="20"/>
      <c r="PBX140" s="20"/>
      <c r="PBY140" s="20"/>
      <c r="PBZ140" s="20"/>
      <c r="PCA140" s="20"/>
      <c r="PCB140" s="20"/>
      <c r="PCC140" s="20"/>
      <c r="PCD140" s="20"/>
      <c r="PCE140" s="20"/>
      <c r="PCF140" s="20"/>
      <c r="PCG140" s="20"/>
      <c r="PCH140" s="20"/>
      <c r="PCI140" s="20"/>
      <c r="PCJ140" s="20"/>
      <c r="PCK140" s="20"/>
      <c r="PCL140" s="20"/>
      <c r="PCM140" s="20"/>
      <c r="PCN140" s="20"/>
      <c r="PCO140" s="20"/>
      <c r="PCP140" s="20"/>
      <c r="PCQ140" s="20"/>
      <c r="PCR140" s="20"/>
      <c r="PCS140" s="20"/>
      <c r="PCT140" s="20"/>
      <c r="PCU140" s="20"/>
      <c r="PCV140" s="20"/>
      <c r="PCW140" s="20"/>
      <c r="PCX140" s="20"/>
      <c r="PCY140" s="20"/>
      <c r="PCZ140" s="20"/>
      <c r="PDA140" s="20"/>
      <c r="PDB140" s="20"/>
      <c r="PDC140" s="20"/>
      <c r="PDD140" s="20"/>
      <c r="PDE140" s="20"/>
      <c r="PDF140" s="20"/>
      <c r="PDG140" s="20"/>
      <c r="PDH140" s="20"/>
      <c r="PDI140" s="20"/>
      <c r="PDJ140" s="20"/>
      <c r="PDK140" s="20"/>
      <c r="PDL140" s="20"/>
      <c r="PDM140" s="20"/>
      <c r="PDN140" s="20"/>
      <c r="PDO140" s="20"/>
      <c r="PDP140" s="20"/>
      <c r="PDQ140" s="20"/>
      <c r="PDR140" s="20"/>
      <c r="PDS140" s="20"/>
      <c r="PDT140" s="20"/>
      <c r="PDU140" s="20"/>
      <c r="PDV140" s="20"/>
      <c r="PDW140" s="20"/>
      <c r="PDX140" s="20"/>
      <c r="PDY140" s="20"/>
      <c r="PDZ140" s="20"/>
      <c r="PEA140" s="20"/>
      <c r="PEB140" s="20"/>
      <c r="PEC140" s="20"/>
      <c r="PED140" s="20"/>
      <c r="PEE140" s="20"/>
      <c r="PEF140" s="20"/>
      <c r="PEG140" s="20"/>
      <c r="PEH140" s="20"/>
      <c r="PEI140" s="20"/>
      <c r="PEJ140" s="20"/>
      <c r="PEK140" s="20"/>
      <c r="PEL140" s="20"/>
      <c r="PEM140" s="20"/>
      <c r="PEN140" s="20"/>
      <c r="PEO140" s="20"/>
      <c r="PEP140" s="20"/>
      <c r="PEQ140" s="20"/>
      <c r="PER140" s="20"/>
      <c r="PES140" s="20"/>
      <c r="PET140" s="20"/>
      <c r="PEU140" s="20"/>
      <c r="PEV140" s="20"/>
      <c r="PEW140" s="20"/>
      <c r="PEX140" s="20"/>
      <c r="PEY140" s="20"/>
      <c r="PEZ140" s="20"/>
      <c r="PFA140" s="20"/>
      <c r="PFB140" s="20"/>
      <c r="PFC140" s="20"/>
      <c r="PFD140" s="20"/>
      <c r="PFE140" s="20"/>
      <c r="PFF140" s="20"/>
      <c r="PFG140" s="20"/>
      <c r="PFH140" s="20"/>
      <c r="PFI140" s="20"/>
      <c r="PFJ140" s="20"/>
      <c r="PFK140" s="20"/>
      <c r="PFL140" s="20"/>
      <c r="PFM140" s="20"/>
      <c r="PFN140" s="20"/>
      <c r="PFO140" s="20"/>
      <c r="PFP140" s="20"/>
      <c r="PFQ140" s="20"/>
      <c r="PFR140" s="20"/>
      <c r="PFS140" s="20"/>
      <c r="PFT140" s="20"/>
      <c r="PFU140" s="20"/>
      <c r="PFV140" s="20"/>
      <c r="PFW140" s="20"/>
      <c r="PFX140" s="20"/>
      <c r="PFY140" s="20"/>
      <c r="PFZ140" s="20"/>
      <c r="PGA140" s="20"/>
      <c r="PGB140" s="20"/>
      <c r="PGC140" s="20"/>
      <c r="PGD140" s="20"/>
      <c r="PGE140" s="20"/>
      <c r="PGF140" s="20"/>
      <c r="PGG140" s="20"/>
      <c r="PGH140" s="20"/>
      <c r="PGI140" s="20"/>
      <c r="PGJ140" s="20"/>
      <c r="PGK140" s="20"/>
      <c r="PGL140" s="20"/>
      <c r="PGM140" s="20"/>
      <c r="PGN140" s="20"/>
      <c r="PGO140" s="20"/>
      <c r="PGP140" s="20"/>
      <c r="PGQ140" s="20"/>
      <c r="PGR140" s="20"/>
      <c r="PGS140" s="20"/>
      <c r="PGT140" s="20"/>
      <c r="PGU140" s="20"/>
      <c r="PGV140" s="20"/>
      <c r="PGW140" s="20"/>
      <c r="PGX140" s="20"/>
      <c r="PGY140" s="20"/>
      <c r="PGZ140" s="20"/>
      <c r="PHA140" s="20"/>
      <c r="PHB140" s="20"/>
      <c r="PHC140" s="20"/>
      <c r="PHD140" s="20"/>
      <c r="PHE140" s="20"/>
      <c r="PHF140" s="20"/>
      <c r="PHG140" s="20"/>
      <c r="PHH140" s="20"/>
      <c r="PHI140" s="20"/>
      <c r="PHJ140" s="20"/>
      <c r="PHK140" s="20"/>
      <c r="PHL140" s="20"/>
      <c r="PHM140" s="20"/>
      <c r="PHN140" s="20"/>
      <c r="PHO140" s="20"/>
      <c r="PHP140" s="20"/>
      <c r="PHQ140" s="20"/>
      <c r="PHR140" s="20"/>
      <c r="PHS140" s="20"/>
      <c r="PHT140" s="20"/>
      <c r="PHU140" s="20"/>
      <c r="PHV140" s="20"/>
      <c r="PHW140" s="20"/>
      <c r="PHX140" s="20"/>
      <c r="PHY140" s="20"/>
      <c r="PHZ140" s="20"/>
      <c r="PIA140" s="20"/>
      <c r="PIB140" s="20"/>
      <c r="PIC140" s="20"/>
      <c r="PID140" s="20"/>
      <c r="PIE140" s="20"/>
      <c r="PIF140" s="20"/>
      <c r="PIG140" s="20"/>
      <c r="PIH140" s="20"/>
      <c r="PII140" s="20"/>
      <c r="PIJ140" s="20"/>
      <c r="PIK140" s="20"/>
      <c r="PIL140" s="20"/>
      <c r="PIM140" s="20"/>
      <c r="PIN140" s="20"/>
      <c r="PIO140" s="20"/>
      <c r="PIP140" s="20"/>
      <c r="PIQ140" s="20"/>
      <c r="PIR140" s="20"/>
      <c r="PIS140" s="20"/>
      <c r="PIT140" s="20"/>
      <c r="PIU140" s="20"/>
      <c r="PIV140" s="20"/>
      <c r="PIW140" s="20"/>
      <c r="PIX140" s="20"/>
      <c r="PIY140" s="20"/>
      <c r="PIZ140" s="20"/>
      <c r="PJA140" s="20"/>
      <c r="PJB140" s="20"/>
      <c r="PJC140" s="20"/>
      <c r="PJD140" s="20"/>
      <c r="PJE140" s="20"/>
      <c r="PJF140" s="20"/>
      <c r="PJG140" s="20"/>
      <c r="PJH140" s="20"/>
      <c r="PJI140" s="20"/>
      <c r="PJJ140" s="20"/>
      <c r="PJK140" s="20"/>
      <c r="PJL140" s="20"/>
      <c r="PJM140" s="20"/>
      <c r="PJN140" s="20"/>
      <c r="PJO140" s="20"/>
      <c r="PJP140" s="20"/>
      <c r="PJQ140" s="20"/>
      <c r="PJR140" s="20"/>
      <c r="PJS140" s="20"/>
      <c r="PJT140" s="20"/>
      <c r="PJU140" s="20"/>
      <c r="PJV140" s="20"/>
      <c r="PJW140" s="20"/>
      <c r="PJX140" s="20"/>
      <c r="PJY140" s="20"/>
      <c r="PJZ140" s="20"/>
      <c r="PKA140" s="20"/>
      <c r="PKB140" s="20"/>
      <c r="PKC140" s="20"/>
      <c r="PKD140" s="20"/>
      <c r="PKE140" s="20"/>
      <c r="PKF140" s="20"/>
      <c r="PKG140" s="20"/>
      <c r="PKH140" s="20"/>
      <c r="PKI140" s="20"/>
      <c r="PKJ140" s="20"/>
      <c r="PKK140" s="20"/>
      <c r="PKL140" s="20"/>
      <c r="PKM140" s="20"/>
      <c r="PKN140" s="20"/>
      <c r="PKO140" s="20"/>
      <c r="PKP140" s="20"/>
      <c r="PKQ140" s="20"/>
      <c r="PKR140" s="20"/>
      <c r="PKS140" s="20"/>
      <c r="PKT140" s="20"/>
      <c r="PKU140" s="20"/>
      <c r="PKV140" s="20"/>
      <c r="PKW140" s="20"/>
      <c r="PKX140" s="20"/>
      <c r="PKY140" s="20"/>
      <c r="PKZ140" s="20"/>
      <c r="PLA140" s="20"/>
      <c r="PLB140" s="20"/>
      <c r="PLC140" s="20"/>
      <c r="PLD140" s="20"/>
      <c r="PLE140" s="20"/>
      <c r="PLF140" s="20"/>
      <c r="PLG140" s="20"/>
      <c r="PLH140" s="20"/>
      <c r="PLI140" s="20"/>
      <c r="PLJ140" s="20"/>
      <c r="PLK140" s="20"/>
      <c r="PLL140" s="20"/>
      <c r="PLM140" s="20"/>
      <c r="PLN140" s="20"/>
      <c r="PLO140" s="20"/>
      <c r="PLP140" s="20"/>
      <c r="PLQ140" s="20"/>
      <c r="PLR140" s="20"/>
      <c r="PLS140" s="20"/>
      <c r="PLT140" s="20"/>
      <c r="PLU140" s="20"/>
      <c r="PLV140" s="20"/>
      <c r="PLW140" s="20"/>
      <c r="PLX140" s="20"/>
      <c r="PLY140" s="20"/>
      <c r="PLZ140" s="20"/>
      <c r="PMA140" s="20"/>
      <c r="PMB140" s="20"/>
      <c r="PMC140" s="20"/>
      <c r="PMD140" s="20"/>
      <c r="PME140" s="20"/>
      <c r="PMF140" s="20"/>
      <c r="PMG140" s="20"/>
      <c r="PMH140" s="20"/>
      <c r="PMI140" s="20"/>
      <c r="PMJ140" s="20"/>
      <c r="PMK140" s="20"/>
      <c r="PML140" s="20"/>
      <c r="PMM140" s="20"/>
      <c r="PMN140" s="20"/>
      <c r="PMO140" s="20"/>
      <c r="PMP140" s="20"/>
      <c r="PMQ140" s="20"/>
      <c r="PMR140" s="20"/>
      <c r="PMS140" s="20"/>
      <c r="PMT140" s="20"/>
      <c r="PMU140" s="20"/>
      <c r="PMV140" s="20"/>
      <c r="PMW140" s="20"/>
      <c r="PMX140" s="20"/>
      <c r="PMY140" s="20"/>
      <c r="PMZ140" s="20"/>
      <c r="PNA140" s="20"/>
      <c r="PNB140" s="20"/>
      <c r="PNC140" s="20"/>
      <c r="PND140" s="20"/>
      <c r="PNE140" s="20"/>
      <c r="PNF140" s="20"/>
      <c r="PNG140" s="20"/>
      <c r="PNH140" s="20"/>
      <c r="PNI140" s="20"/>
      <c r="PNJ140" s="20"/>
      <c r="PNK140" s="20"/>
      <c r="PNL140" s="20"/>
      <c r="PNM140" s="20"/>
      <c r="PNN140" s="20"/>
      <c r="PNO140" s="20"/>
      <c r="PNP140" s="20"/>
      <c r="PNQ140" s="20"/>
      <c r="PNR140" s="20"/>
      <c r="PNS140" s="20"/>
      <c r="PNT140" s="20"/>
      <c r="PNU140" s="20"/>
      <c r="PNV140" s="20"/>
      <c r="PNW140" s="20"/>
      <c r="PNX140" s="20"/>
      <c r="PNY140" s="20"/>
      <c r="PNZ140" s="20"/>
      <c r="POA140" s="20"/>
      <c r="POB140" s="20"/>
      <c r="POC140" s="20"/>
      <c r="POD140" s="20"/>
      <c r="POE140" s="20"/>
      <c r="POF140" s="20"/>
      <c r="POG140" s="20"/>
      <c r="POH140" s="20"/>
      <c r="POI140" s="20"/>
      <c r="POJ140" s="20"/>
      <c r="POK140" s="20"/>
      <c r="POL140" s="20"/>
      <c r="POM140" s="20"/>
      <c r="PON140" s="20"/>
      <c r="POO140" s="20"/>
      <c r="POP140" s="20"/>
      <c r="POQ140" s="20"/>
      <c r="POR140" s="20"/>
      <c r="POS140" s="20"/>
      <c r="POT140" s="20"/>
      <c r="POU140" s="20"/>
      <c r="POV140" s="20"/>
      <c r="POW140" s="20"/>
      <c r="POX140" s="20"/>
      <c r="POY140" s="20"/>
      <c r="POZ140" s="20"/>
      <c r="PPA140" s="20"/>
      <c r="PPB140" s="20"/>
      <c r="PPC140" s="20"/>
      <c r="PPD140" s="20"/>
      <c r="PPE140" s="20"/>
      <c r="PPF140" s="20"/>
      <c r="PPG140" s="20"/>
      <c r="PPH140" s="20"/>
      <c r="PPI140" s="20"/>
      <c r="PPJ140" s="20"/>
      <c r="PPK140" s="20"/>
      <c r="PPL140" s="20"/>
      <c r="PPM140" s="20"/>
      <c r="PPN140" s="20"/>
      <c r="PPO140" s="20"/>
      <c r="PPP140" s="20"/>
      <c r="PPQ140" s="20"/>
      <c r="PPR140" s="20"/>
      <c r="PPS140" s="20"/>
      <c r="PPT140" s="20"/>
      <c r="PPU140" s="20"/>
      <c r="PPV140" s="20"/>
      <c r="PPW140" s="20"/>
      <c r="PPX140" s="20"/>
      <c r="PPY140" s="20"/>
      <c r="PPZ140" s="20"/>
      <c r="PQA140" s="20"/>
      <c r="PQB140" s="20"/>
      <c r="PQC140" s="20"/>
      <c r="PQD140" s="20"/>
      <c r="PQE140" s="20"/>
      <c r="PQF140" s="20"/>
      <c r="PQG140" s="20"/>
      <c r="PQH140" s="20"/>
      <c r="PQI140" s="20"/>
      <c r="PQJ140" s="20"/>
      <c r="PQK140" s="20"/>
      <c r="PQL140" s="20"/>
      <c r="PQM140" s="20"/>
      <c r="PQN140" s="20"/>
      <c r="PQO140" s="20"/>
      <c r="PQP140" s="20"/>
      <c r="PQQ140" s="20"/>
      <c r="PQR140" s="20"/>
      <c r="PQS140" s="20"/>
      <c r="PQT140" s="20"/>
      <c r="PQU140" s="20"/>
      <c r="PQV140" s="20"/>
      <c r="PQW140" s="20"/>
      <c r="PQX140" s="20"/>
      <c r="PQY140" s="20"/>
      <c r="PQZ140" s="20"/>
      <c r="PRA140" s="20"/>
      <c r="PRB140" s="20"/>
      <c r="PRC140" s="20"/>
      <c r="PRD140" s="20"/>
      <c r="PRE140" s="20"/>
      <c r="PRF140" s="20"/>
      <c r="PRG140" s="20"/>
      <c r="PRH140" s="20"/>
      <c r="PRI140" s="20"/>
      <c r="PRJ140" s="20"/>
      <c r="PRK140" s="20"/>
      <c r="PRL140" s="20"/>
      <c r="PRM140" s="20"/>
      <c r="PRN140" s="20"/>
      <c r="PRO140" s="20"/>
      <c r="PRP140" s="20"/>
      <c r="PRQ140" s="20"/>
      <c r="PRR140" s="20"/>
      <c r="PRS140" s="20"/>
      <c r="PRT140" s="20"/>
      <c r="PRU140" s="20"/>
      <c r="PRV140" s="20"/>
      <c r="PRW140" s="20"/>
      <c r="PRX140" s="20"/>
      <c r="PRY140" s="20"/>
      <c r="PRZ140" s="20"/>
      <c r="PSA140" s="20"/>
      <c r="PSB140" s="20"/>
      <c r="PSC140" s="20"/>
      <c r="PSD140" s="20"/>
      <c r="PSE140" s="20"/>
      <c r="PSF140" s="20"/>
      <c r="PSG140" s="20"/>
      <c r="PSH140" s="20"/>
      <c r="PSI140" s="20"/>
      <c r="PSJ140" s="20"/>
      <c r="PSK140" s="20"/>
      <c r="PSL140" s="20"/>
      <c r="PSM140" s="20"/>
      <c r="PSN140" s="20"/>
      <c r="PSO140" s="20"/>
      <c r="PSP140" s="20"/>
      <c r="PSQ140" s="20"/>
      <c r="PSR140" s="20"/>
      <c r="PSS140" s="20"/>
      <c r="PST140" s="20"/>
      <c r="PSU140" s="20"/>
      <c r="PSV140" s="20"/>
      <c r="PSW140" s="20"/>
      <c r="PSX140" s="20"/>
      <c r="PSY140" s="20"/>
      <c r="PSZ140" s="20"/>
      <c r="PTA140" s="20"/>
      <c r="PTB140" s="20"/>
      <c r="PTC140" s="20"/>
      <c r="PTD140" s="20"/>
      <c r="PTE140" s="20"/>
      <c r="PTF140" s="20"/>
      <c r="PTG140" s="20"/>
      <c r="PTH140" s="20"/>
      <c r="PTI140" s="20"/>
      <c r="PTJ140" s="20"/>
      <c r="PTK140" s="20"/>
      <c r="PTL140" s="20"/>
      <c r="PTM140" s="20"/>
      <c r="PTN140" s="20"/>
      <c r="PTO140" s="20"/>
      <c r="PTP140" s="20"/>
      <c r="PTQ140" s="20"/>
      <c r="PTR140" s="20"/>
      <c r="PTS140" s="20"/>
      <c r="PTT140" s="20"/>
      <c r="PTU140" s="20"/>
      <c r="PTV140" s="20"/>
      <c r="PTW140" s="20"/>
      <c r="PTX140" s="20"/>
      <c r="PTY140" s="20"/>
      <c r="PTZ140" s="20"/>
      <c r="PUA140" s="20"/>
      <c r="PUB140" s="20"/>
      <c r="PUC140" s="20"/>
      <c r="PUD140" s="20"/>
      <c r="PUE140" s="20"/>
      <c r="PUF140" s="20"/>
      <c r="PUG140" s="20"/>
      <c r="PUH140" s="20"/>
      <c r="PUI140" s="20"/>
      <c r="PUJ140" s="20"/>
      <c r="PUK140" s="20"/>
      <c r="PUL140" s="20"/>
      <c r="PUM140" s="20"/>
      <c r="PUN140" s="20"/>
      <c r="PUO140" s="20"/>
      <c r="PUP140" s="20"/>
      <c r="PUQ140" s="20"/>
      <c r="PUR140" s="20"/>
      <c r="PUS140" s="20"/>
      <c r="PUT140" s="20"/>
      <c r="PUU140" s="20"/>
      <c r="PUV140" s="20"/>
      <c r="PUW140" s="20"/>
      <c r="PUX140" s="20"/>
      <c r="PUY140" s="20"/>
      <c r="PUZ140" s="20"/>
      <c r="PVA140" s="20"/>
      <c r="PVB140" s="20"/>
      <c r="PVC140" s="20"/>
      <c r="PVD140" s="20"/>
      <c r="PVE140" s="20"/>
      <c r="PVF140" s="20"/>
      <c r="PVG140" s="20"/>
      <c r="PVH140" s="20"/>
      <c r="PVI140" s="20"/>
      <c r="PVJ140" s="20"/>
      <c r="PVK140" s="20"/>
      <c r="PVL140" s="20"/>
      <c r="PVM140" s="20"/>
      <c r="PVN140" s="20"/>
      <c r="PVO140" s="20"/>
      <c r="PVP140" s="20"/>
      <c r="PVQ140" s="20"/>
      <c r="PVR140" s="20"/>
      <c r="PVS140" s="20"/>
      <c r="PVT140" s="20"/>
      <c r="PVU140" s="20"/>
      <c r="PVV140" s="20"/>
      <c r="PVW140" s="20"/>
      <c r="PVX140" s="20"/>
      <c r="PVY140" s="20"/>
      <c r="PVZ140" s="20"/>
      <c r="PWA140" s="20"/>
      <c r="PWB140" s="20"/>
      <c r="PWC140" s="20"/>
      <c r="PWD140" s="20"/>
      <c r="PWE140" s="20"/>
      <c r="PWF140" s="20"/>
      <c r="PWG140" s="20"/>
      <c r="PWH140" s="20"/>
      <c r="PWI140" s="20"/>
      <c r="PWJ140" s="20"/>
      <c r="PWK140" s="20"/>
      <c r="PWL140" s="20"/>
      <c r="PWM140" s="20"/>
      <c r="PWN140" s="20"/>
      <c r="PWO140" s="20"/>
      <c r="PWP140" s="20"/>
      <c r="PWQ140" s="20"/>
      <c r="PWR140" s="20"/>
      <c r="PWS140" s="20"/>
      <c r="PWT140" s="20"/>
      <c r="PWU140" s="20"/>
      <c r="PWV140" s="20"/>
      <c r="PWW140" s="20"/>
      <c r="PWX140" s="20"/>
      <c r="PWY140" s="20"/>
      <c r="PWZ140" s="20"/>
      <c r="PXA140" s="20"/>
      <c r="PXB140" s="20"/>
      <c r="PXC140" s="20"/>
      <c r="PXD140" s="20"/>
      <c r="PXE140" s="20"/>
      <c r="PXF140" s="20"/>
      <c r="PXG140" s="20"/>
      <c r="PXH140" s="20"/>
      <c r="PXI140" s="20"/>
      <c r="PXJ140" s="20"/>
      <c r="PXK140" s="20"/>
      <c r="PXL140" s="20"/>
      <c r="PXM140" s="20"/>
      <c r="PXN140" s="20"/>
      <c r="PXO140" s="20"/>
      <c r="PXP140" s="20"/>
      <c r="PXQ140" s="20"/>
      <c r="PXR140" s="20"/>
      <c r="PXS140" s="20"/>
      <c r="PXT140" s="20"/>
      <c r="PXU140" s="20"/>
      <c r="PXV140" s="20"/>
      <c r="PXW140" s="20"/>
      <c r="PXX140" s="20"/>
      <c r="PXY140" s="20"/>
      <c r="PXZ140" s="20"/>
      <c r="PYA140" s="20"/>
      <c r="PYB140" s="20"/>
      <c r="PYC140" s="20"/>
      <c r="PYD140" s="20"/>
      <c r="PYE140" s="20"/>
      <c r="PYF140" s="20"/>
      <c r="PYG140" s="20"/>
      <c r="PYH140" s="20"/>
      <c r="PYI140" s="20"/>
      <c r="PYJ140" s="20"/>
      <c r="PYK140" s="20"/>
      <c r="PYL140" s="20"/>
      <c r="PYM140" s="20"/>
      <c r="PYN140" s="20"/>
      <c r="PYO140" s="20"/>
      <c r="PYP140" s="20"/>
      <c r="PYQ140" s="20"/>
      <c r="PYR140" s="20"/>
      <c r="PYS140" s="20"/>
      <c r="PYT140" s="20"/>
      <c r="PYU140" s="20"/>
      <c r="PYV140" s="20"/>
      <c r="PYW140" s="20"/>
      <c r="PYX140" s="20"/>
      <c r="PYY140" s="20"/>
      <c r="PYZ140" s="20"/>
      <c r="PZA140" s="20"/>
      <c r="PZB140" s="20"/>
      <c r="PZC140" s="20"/>
      <c r="PZD140" s="20"/>
      <c r="PZE140" s="20"/>
      <c r="PZF140" s="20"/>
      <c r="PZG140" s="20"/>
      <c r="PZH140" s="20"/>
      <c r="PZI140" s="20"/>
      <c r="PZJ140" s="20"/>
      <c r="PZK140" s="20"/>
      <c r="PZL140" s="20"/>
      <c r="PZM140" s="20"/>
      <c r="PZN140" s="20"/>
      <c r="PZO140" s="20"/>
      <c r="PZP140" s="20"/>
      <c r="PZQ140" s="20"/>
      <c r="PZR140" s="20"/>
      <c r="PZS140" s="20"/>
      <c r="PZT140" s="20"/>
      <c r="PZU140" s="20"/>
      <c r="PZV140" s="20"/>
      <c r="PZW140" s="20"/>
      <c r="PZX140" s="20"/>
      <c r="PZY140" s="20"/>
      <c r="PZZ140" s="20"/>
      <c r="QAA140" s="20"/>
      <c r="QAB140" s="20"/>
      <c r="QAC140" s="20"/>
      <c r="QAD140" s="20"/>
      <c r="QAE140" s="20"/>
      <c r="QAF140" s="20"/>
      <c r="QAG140" s="20"/>
      <c r="QAH140" s="20"/>
      <c r="QAI140" s="20"/>
      <c r="QAJ140" s="20"/>
      <c r="QAK140" s="20"/>
      <c r="QAL140" s="20"/>
      <c r="QAM140" s="20"/>
      <c r="QAN140" s="20"/>
      <c r="QAO140" s="20"/>
      <c r="QAP140" s="20"/>
      <c r="QAQ140" s="20"/>
      <c r="QAR140" s="20"/>
      <c r="QAS140" s="20"/>
      <c r="QAT140" s="20"/>
      <c r="QAU140" s="20"/>
      <c r="QAV140" s="20"/>
      <c r="QAW140" s="20"/>
      <c r="QAX140" s="20"/>
      <c r="QAY140" s="20"/>
      <c r="QAZ140" s="20"/>
      <c r="QBA140" s="20"/>
      <c r="QBB140" s="20"/>
      <c r="QBC140" s="20"/>
      <c r="QBD140" s="20"/>
      <c r="QBE140" s="20"/>
      <c r="QBF140" s="20"/>
      <c r="QBG140" s="20"/>
      <c r="QBH140" s="20"/>
      <c r="QBI140" s="20"/>
      <c r="QBJ140" s="20"/>
      <c r="QBK140" s="20"/>
      <c r="QBL140" s="20"/>
      <c r="QBM140" s="20"/>
      <c r="QBN140" s="20"/>
      <c r="QBO140" s="20"/>
      <c r="QBP140" s="20"/>
      <c r="QBQ140" s="20"/>
      <c r="QBR140" s="20"/>
      <c r="QBS140" s="20"/>
      <c r="QBT140" s="20"/>
      <c r="QBU140" s="20"/>
      <c r="QBV140" s="20"/>
      <c r="QBW140" s="20"/>
      <c r="QBX140" s="20"/>
      <c r="QBY140" s="20"/>
      <c r="QBZ140" s="20"/>
      <c r="QCA140" s="20"/>
      <c r="QCB140" s="20"/>
      <c r="QCC140" s="20"/>
      <c r="QCD140" s="20"/>
      <c r="QCE140" s="20"/>
      <c r="QCF140" s="20"/>
      <c r="QCG140" s="20"/>
      <c r="QCH140" s="20"/>
      <c r="QCI140" s="20"/>
      <c r="QCJ140" s="20"/>
      <c r="QCK140" s="20"/>
      <c r="QCL140" s="20"/>
      <c r="QCM140" s="20"/>
      <c r="QCN140" s="20"/>
      <c r="QCO140" s="20"/>
      <c r="QCP140" s="20"/>
      <c r="QCQ140" s="20"/>
      <c r="QCR140" s="20"/>
      <c r="QCS140" s="20"/>
      <c r="QCT140" s="20"/>
      <c r="QCU140" s="20"/>
      <c r="QCV140" s="20"/>
      <c r="QCW140" s="20"/>
      <c r="QCX140" s="20"/>
      <c r="QCY140" s="20"/>
      <c r="QCZ140" s="20"/>
      <c r="QDA140" s="20"/>
      <c r="QDB140" s="20"/>
      <c r="QDC140" s="20"/>
      <c r="QDD140" s="20"/>
      <c r="QDE140" s="20"/>
      <c r="QDF140" s="20"/>
      <c r="QDG140" s="20"/>
      <c r="QDH140" s="20"/>
      <c r="QDI140" s="20"/>
      <c r="QDJ140" s="20"/>
      <c r="QDK140" s="20"/>
      <c r="QDL140" s="20"/>
      <c r="QDM140" s="20"/>
      <c r="QDN140" s="20"/>
      <c r="QDO140" s="20"/>
      <c r="QDP140" s="20"/>
      <c r="QDQ140" s="20"/>
      <c r="QDR140" s="20"/>
      <c r="QDS140" s="20"/>
      <c r="QDT140" s="20"/>
      <c r="QDU140" s="20"/>
      <c r="QDV140" s="20"/>
      <c r="QDW140" s="20"/>
      <c r="QDX140" s="20"/>
      <c r="QDY140" s="20"/>
      <c r="QDZ140" s="20"/>
      <c r="QEA140" s="20"/>
      <c r="QEB140" s="20"/>
      <c r="QEC140" s="20"/>
      <c r="QED140" s="20"/>
      <c r="QEE140" s="20"/>
      <c r="QEF140" s="20"/>
      <c r="QEG140" s="20"/>
      <c r="QEH140" s="20"/>
      <c r="QEI140" s="20"/>
      <c r="QEJ140" s="20"/>
      <c r="QEK140" s="20"/>
      <c r="QEL140" s="20"/>
      <c r="QEM140" s="20"/>
      <c r="QEN140" s="20"/>
      <c r="QEO140" s="20"/>
      <c r="QEP140" s="20"/>
      <c r="QEQ140" s="20"/>
      <c r="QER140" s="20"/>
      <c r="QES140" s="20"/>
      <c r="QET140" s="20"/>
      <c r="QEU140" s="20"/>
      <c r="QEV140" s="20"/>
      <c r="QEW140" s="20"/>
      <c r="QEX140" s="20"/>
      <c r="QEY140" s="20"/>
      <c r="QEZ140" s="20"/>
      <c r="QFA140" s="20"/>
      <c r="QFB140" s="20"/>
      <c r="QFC140" s="20"/>
      <c r="QFD140" s="20"/>
      <c r="QFE140" s="20"/>
      <c r="QFF140" s="20"/>
      <c r="QFG140" s="20"/>
      <c r="QFH140" s="20"/>
      <c r="QFI140" s="20"/>
      <c r="QFJ140" s="20"/>
      <c r="QFK140" s="20"/>
      <c r="QFL140" s="20"/>
      <c r="QFM140" s="20"/>
      <c r="QFN140" s="20"/>
      <c r="QFO140" s="20"/>
      <c r="QFP140" s="20"/>
      <c r="QFQ140" s="20"/>
      <c r="QFR140" s="20"/>
      <c r="QFS140" s="20"/>
      <c r="QFT140" s="20"/>
      <c r="QFU140" s="20"/>
      <c r="QFV140" s="20"/>
      <c r="QFW140" s="20"/>
      <c r="QFX140" s="20"/>
      <c r="QFY140" s="20"/>
      <c r="QFZ140" s="20"/>
      <c r="QGA140" s="20"/>
      <c r="QGB140" s="20"/>
      <c r="QGC140" s="20"/>
      <c r="QGD140" s="20"/>
      <c r="QGE140" s="20"/>
      <c r="QGF140" s="20"/>
      <c r="QGG140" s="20"/>
      <c r="QGH140" s="20"/>
      <c r="QGI140" s="20"/>
      <c r="QGJ140" s="20"/>
      <c r="QGK140" s="20"/>
      <c r="QGL140" s="20"/>
      <c r="QGM140" s="20"/>
      <c r="QGN140" s="20"/>
      <c r="QGO140" s="20"/>
      <c r="QGP140" s="20"/>
      <c r="QGQ140" s="20"/>
      <c r="QGR140" s="20"/>
      <c r="QGS140" s="20"/>
      <c r="QGT140" s="20"/>
      <c r="QGU140" s="20"/>
      <c r="QGV140" s="20"/>
      <c r="QGW140" s="20"/>
      <c r="QGX140" s="20"/>
      <c r="QGY140" s="20"/>
      <c r="QGZ140" s="20"/>
      <c r="QHA140" s="20"/>
      <c r="QHB140" s="20"/>
      <c r="QHC140" s="20"/>
      <c r="QHD140" s="20"/>
      <c r="QHE140" s="20"/>
      <c r="QHF140" s="20"/>
      <c r="QHG140" s="20"/>
      <c r="QHH140" s="20"/>
      <c r="QHI140" s="20"/>
      <c r="QHJ140" s="20"/>
      <c r="QHK140" s="20"/>
      <c r="QHL140" s="20"/>
      <c r="QHM140" s="20"/>
      <c r="QHN140" s="20"/>
      <c r="QHO140" s="20"/>
      <c r="QHP140" s="20"/>
      <c r="QHQ140" s="20"/>
      <c r="QHR140" s="20"/>
      <c r="QHS140" s="20"/>
      <c r="QHT140" s="20"/>
      <c r="QHU140" s="20"/>
      <c r="QHV140" s="20"/>
      <c r="QHW140" s="20"/>
      <c r="QHX140" s="20"/>
      <c r="QHY140" s="20"/>
      <c r="QHZ140" s="20"/>
      <c r="QIA140" s="20"/>
      <c r="QIB140" s="20"/>
      <c r="QIC140" s="20"/>
      <c r="QID140" s="20"/>
      <c r="QIE140" s="20"/>
      <c r="QIF140" s="20"/>
      <c r="QIG140" s="20"/>
      <c r="QIH140" s="20"/>
      <c r="QII140" s="20"/>
      <c r="QIJ140" s="20"/>
      <c r="QIK140" s="20"/>
      <c r="QIL140" s="20"/>
      <c r="QIM140" s="20"/>
      <c r="QIN140" s="20"/>
      <c r="QIO140" s="20"/>
      <c r="QIP140" s="20"/>
      <c r="QIQ140" s="20"/>
      <c r="QIR140" s="20"/>
      <c r="QIS140" s="20"/>
      <c r="QIT140" s="20"/>
      <c r="QIU140" s="20"/>
      <c r="QIV140" s="20"/>
      <c r="QIW140" s="20"/>
      <c r="QIX140" s="20"/>
      <c r="QIY140" s="20"/>
      <c r="QIZ140" s="20"/>
      <c r="QJA140" s="20"/>
      <c r="QJB140" s="20"/>
      <c r="QJC140" s="20"/>
      <c r="QJD140" s="20"/>
      <c r="QJE140" s="20"/>
      <c r="QJF140" s="20"/>
      <c r="QJG140" s="20"/>
      <c r="QJH140" s="20"/>
      <c r="QJI140" s="20"/>
      <c r="QJJ140" s="20"/>
      <c r="QJK140" s="20"/>
      <c r="QJL140" s="20"/>
      <c r="QJM140" s="20"/>
      <c r="QJN140" s="20"/>
      <c r="QJO140" s="20"/>
      <c r="QJP140" s="20"/>
      <c r="QJQ140" s="20"/>
      <c r="QJR140" s="20"/>
      <c r="QJS140" s="20"/>
      <c r="QJT140" s="20"/>
      <c r="QJU140" s="20"/>
      <c r="QJV140" s="20"/>
      <c r="QJW140" s="20"/>
      <c r="QJX140" s="20"/>
      <c r="QJY140" s="20"/>
      <c r="QJZ140" s="20"/>
      <c r="QKA140" s="20"/>
      <c r="QKB140" s="20"/>
      <c r="QKC140" s="20"/>
      <c r="QKD140" s="20"/>
      <c r="QKE140" s="20"/>
      <c r="QKF140" s="20"/>
      <c r="QKG140" s="20"/>
      <c r="QKH140" s="20"/>
      <c r="QKI140" s="20"/>
      <c r="QKJ140" s="20"/>
      <c r="QKK140" s="20"/>
      <c r="QKL140" s="20"/>
      <c r="QKM140" s="20"/>
      <c r="QKN140" s="20"/>
      <c r="QKO140" s="20"/>
      <c r="QKP140" s="20"/>
      <c r="QKQ140" s="20"/>
      <c r="QKR140" s="20"/>
      <c r="QKS140" s="20"/>
      <c r="QKT140" s="20"/>
      <c r="QKU140" s="20"/>
      <c r="QKV140" s="20"/>
      <c r="QKW140" s="20"/>
      <c r="QKX140" s="20"/>
      <c r="QKY140" s="20"/>
      <c r="QKZ140" s="20"/>
      <c r="QLA140" s="20"/>
      <c r="QLB140" s="20"/>
      <c r="QLC140" s="20"/>
      <c r="QLD140" s="20"/>
      <c r="QLE140" s="20"/>
      <c r="QLF140" s="20"/>
      <c r="QLG140" s="20"/>
      <c r="QLH140" s="20"/>
      <c r="QLI140" s="20"/>
      <c r="QLJ140" s="20"/>
      <c r="QLK140" s="20"/>
      <c r="QLL140" s="20"/>
      <c r="QLM140" s="20"/>
      <c r="QLN140" s="20"/>
      <c r="QLO140" s="20"/>
      <c r="QLP140" s="20"/>
      <c r="QLQ140" s="20"/>
      <c r="QLR140" s="20"/>
      <c r="QLS140" s="20"/>
      <c r="QLT140" s="20"/>
      <c r="QLU140" s="20"/>
      <c r="QLV140" s="20"/>
      <c r="QLW140" s="20"/>
      <c r="QLX140" s="20"/>
      <c r="QLY140" s="20"/>
      <c r="QLZ140" s="20"/>
      <c r="QMA140" s="20"/>
      <c r="QMB140" s="20"/>
      <c r="QMC140" s="20"/>
      <c r="QMD140" s="20"/>
      <c r="QME140" s="20"/>
      <c r="QMF140" s="20"/>
      <c r="QMG140" s="20"/>
      <c r="QMH140" s="20"/>
      <c r="QMI140" s="20"/>
      <c r="QMJ140" s="20"/>
      <c r="QMK140" s="20"/>
      <c r="QML140" s="20"/>
      <c r="QMM140" s="20"/>
      <c r="QMN140" s="20"/>
      <c r="QMO140" s="20"/>
      <c r="QMP140" s="20"/>
      <c r="QMQ140" s="20"/>
      <c r="QMR140" s="20"/>
      <c r="QMS140" s="20"/>
      <c r="QMT140" s="20"/>
      <c r="QMU140" s="20"/>
      <c r="QMV140" s="20"/>
      <c r="QMW140" s="20"/>
      <c r="QMX140" s="20"/>
      <c r="QMY140" s="20"/>
      <c r="QMZ140" s="20"/>
      <c r="QNA140" s="20"/>
      <c r="QNB140" s="20"/>
      <c r="QNC140" s="20"/>
      <c r="QND140" s="20"/>
      <c r="QNE140" s="20"/>
      <c r="QNF140" s="20"/>
      <c r="QNG140" s="20"/>
      <c r="QNH140" s="20"/>
      <c r="QNI140" s="20"/>
      <c r="QNJ140" s="20"/>
      <c r="QNK140" s="20"/>
      <c r="QNL140" s="20"/>
      <c r="QNM140" s="20"/>
      <c r="QNN140" s="20"/>
      <c r="QNO140" s="20"/>
      <c r="QNP140" s="20"/>
      <c r="QNQ140" s="20"/>
      <c r="QNR140" s="20"/>
      <c r="QNS140" s="20"/>
      <c r="QNT140" s="20"/>
      <c r="QNU140" s="20"/>
      <c r="QNV140" s="20"/>
      <c r="QNW140" s="20"/>
      <c r="QNX140" s="20"/>
      <c r="QNY140" s="20"/>
      <c r="QNZ140" s="20"/>
      <c r="QOA140" s="20"/>
      <c r="QOB140" s="20"/>
      <c r="QOC140" s="20"/>
      <c r="QOD140" s="20"/>
      <c r="QOE140" s="20"/>
      <c r="QOF140" s="20"/>
      <c r="QOG140" s="20"/>
      <c r="QOH140" s="20"/>
      <c r="QOI140" s="20"/>
      <c r="QOJ140" s="20"/>
      <c r="QOK140" s="20"/>
      <c r="QOL140" s="20"/>
      <c r="QOM140" s="20"/>
      <c r="QON140" s="20"/>
      <c r="QOO140" s="20"/>
      <c r="QOP140" s="20"/>
      <c r="QOQ140" s="20"/>
      <c r="QOR140" s="20"/>
      <c r="QOS140" s="20"/>
      <c r="QOT140" s="20"/>
      <c r="QOU140" s="20"/>
      <c r="QOV140" s="20"/>
      <c r="QOW140" s="20"/>
      <c r="QOX140" s="20"/>
      <c r="QOY140" s="20"/>
      <c r="QOZ140" s="20"/>
      <c r="QPA140" s="20"/>
      <c r="QPB140" s="20"/>
      <c r="QPC140" s="20"/>
      <c r="QPD140" s="20"/>
      <c r="QPE140" s="20"/>
      <c r="QPF140" s="20"/>
      <c r="QPG140" s="20"/>
      <c r="QPH140" s="20"/>
      <c r="QPI140" s="20"/>
      <c r="QPJ140" s="20"/>
      <c r="QPK140" s="20"/>
      <c r="QPL140" s="20"/>
      <c r="QPM140" s="20"/>
      <c r="QPN140" s="20"/>
      <c r="QPO140" s="20"/>
      <c r="QPP140" s="20"/>
      <c r="QPQ140" s="20"/>
      <c r="QPR140" s="20"/>
      <c r="QPS140" s="20"/>
      <c r="QPT140" s="20"/>
      <c r="QPU140" s="20"/>
      <c r="QPV140" s="20"/>
      <c r="QPW140" s="20"/>
      <c r="QPX140" s="20"/>
      <c r="QPY140" s="20"/>
      <c r="QPZ140" s="20"/>
      <c r="QQA140" s="20"/>
      <c r="QQB140" s="20"/>
      <c r="QQC140" s="20"/>
      <c r="QQD140" s="20"/>
      <c r="QQE140" s="20"/>
      <c r="QQF140" s="20"/>
      <c r="QQG140" s="20"/>
      <c r="QQH140" s="20"/>
      <c r="QQI140" s="20"/>
      <c r="QQJ140" s="20"/>
      <c r="QQK140" s="20"/>
      <c r="QQL140" s="20"/>
      <c r="QQM140" s="20"/>
      <c r="QQN140" s="20"/>
      <c r="QQO140" s="20"/>
      <c r="QQP140" s="20"/>
      <c r="QQQ140" s="20"/>
      <c r="QQR140" s="20"/>
      <c r="QQS140" s="20"/>
      <c r="QQT140" s="20"/>
      <c r="QQU140" s="20"/>
      <c r="QQV140" s="20"/>
      <c r="QQW140" s="20"/>
      <c r="QQX140" s="20"/>
      <c r="QQY140" s="20"/>
      <c r="QQZ140" s="20"/>
      <c r="QRA140" s="20"/>
      <c r="QRB140" s="20"/>
      <c r="QRC140" s="20"/>
      <c r="QRD140" s="20"/>
      <c r="QRE140" s="20"/>
      <c r="QRF140" s="20"/>
      <c r="QRG140" s="20"/>
      <c r="QRH140" s="20"/>
      <c r="QRI140" s="20"/>
      <c r="QRJ140" s="20"/>
      <c r="QRK140" s="20"/>
      <c r="QRL140" s="20"/>
      <c r="QRM140" s="20"/>
      <c r="QRN140" s="20"/>
      <c r="QRO140" s="20"/>
      <c r="QRP140" s="20"/>
      <c r="QRQ140" s="20"/>
      <c r="QRR140" s="20"/>
      <c r="QRS140" s="20"/>
      <c r="QRT140" s="20"/>
      <c r="QRU140" s="20"/>
      <c r="QRV140" s="20"/>
      <c r="QRW140" s="20"/>
      <c r="QRX140" s="20"/>
      <c r="QRY140" s="20"/>
      <c r="QRZ140" s="20"/>
      <c r="QSA140" s="20"/>
      <c r="QSB140" s="20"/>
      <c r="QSC140" s="20"/>
      <c r="QSD140" s="20"/>
      <c r="QSE140" s="20"/>
      <c r="QSF140" s="20"/>
      <c r="QSG140" s="20"/>
      <c r="QSH140" s="20"/>
      <c r="QSI140" s="20"/>
      <c r="QSJ140" s="20"/>
      <c r="QSK140" s="20"/>
      <c r="QSL140" s="20"/>
      <c r="QSM140" s="20"/>
      <c r="QSN140" s="20"/>
      <c r="QSO140" s="20"/>
      <c r="QSP140" s="20"/>
      <c r="QSQ140" s="20"/>
      <c r="QSR140" s="20"/>
      <c r="QSS140" s="20"/>
      <c r="QST140" s="20"/>
      <c r="QSU140" s="20"/>
      <c r="QSV140" s="20"/>
      <c r="QSW140" s="20"/>
      <c r="QSX140" s="20"/>
      <c r="QSY140" s="20"/>
      <c r="QSZ140" s="20"/>
      <c r="QTA140" s="20"/>
      <c r="QTB140" s="20"/>
      <c r="QTC140" s="20"/>
      <c r="QTD140" s="20"/>
      <c r="QTE140" s="20"/>
      <c r="QTF140" s="20"/>
      <c r="QTG140" s="20"/>
      <c r="QTH140" s="20"/>
      <c r="QTI140" s="20"/>
      <c r="QTJ140" s="20"/>
      <c r="QTK140" s="20"/>
      <c r="QTL140" s="20"/>
      <c r="QTM140" s="20"/>
      <c r="QTN140" s="20"/>
      <c r="QTO140" s="20"/>
      <c r="QTP140" s="20"/>
      <c r="QTQ140" s="20"/>
      <c r="QTR140" s="20"/>
      <c r="QTS140" s="20"/>
      <c r="QTT140" s="20"/>
      <c r="QTU140" s="20"/>
      <c r="QTV140" s="20"/>
      <c r="QTW140" s="20"/>
      <c r="QTX140" s="20"/>
      <c r="QTY140" s="20"/>
      <c r="QTZ140" s="20"/>
      <c r="QUA140" s="20"/>
      <c r="QUB140" s="20"/>
      <c r="QUC140" s="20"/>
      <c r="QUD140" s="20"/>
      <c r="QUE140" s="20"/>
      <c r="QUF140" s="20"/>
      <c r="QUG140" s="20"/>
      <c r="QUH140" s="20"/>
      <c r="QUI140" s="20"/>
      <c r="QUJ140" s="20"/>
      <c r="QUK140" s="20"/>
      <c r="QUL140" s="20"/>
      <c r="QUM140" s="20"/>
      <c r="QUN140" s="20"/>
      <c r="QUO140" s="20"/>
      <c r="QUP140" s="20"/>
      <c r="QUQ140" s="20"/>
      <c r="QUR140" s="20"/>
      <c r="QUS140" s="20"/>
      <c r="QUT140" s="20"/>
      <c r="QUU140" s="20"/>
      <c r="QUV140" s="20"/>
      <c r="QUW140" s="20"/>
      <c r="QUX140" s="20"/>
      <c r="QUY140" s="20"/>
      <c r="QUZ140" s="20"/>
      <c r="QVA140" s="20"/>
      <c r="QVB140" s="20"/>
      <c r="QVC140" s="20"/>
      <c r="QVD140" s="20"/>
      <c r="QVE140" s="20"/>
      <c r="QVF140" s="20"/>
      <c r="QVG140" s="20"/>
      <c r="QVH140" s="20"/>
      <c r="QVI140" s="20"/>
      <c r="QVJ140" s="20"/>
      <c r="QVK140" s="20"/>
      <c r="QVL140" s="20"/>
      <c r="QVM140" s="20"/>
      <c r="QVN140" s="20"/>
      <c r="QVO140" s="20"/>
      <c r="QVP140" s="20"/>
      <c r="QVQ140" s="20"/>
      <c r="QVR140" s="20"/>
      <c r="QVS140" s="20"/>
      <c r="QVT140" s="20"/>
      <c r="QVU140" s="20"/>
      <c r="QVV140" s="20"/>
      <c r="QVW140" s="20"/>
      <c r="QVX140" s="20"/>
      <c r="QVY140" s="20"/>
      <c r="QVZ140" s="20"/>
      <c r="QWA140" s="20"/>
      <c r="QWB140" s="20"/>
      <c r="QWC140" s="20"/>
      <c r="QWD140" s="20"/>
      <c r="QWE140" s="20"/>
      <c r="QWF140" s="20"/>
      <c r="QWG140" s="20"/>
      <c r="QWH140" s="20"/>
      <c r="QWI140" s="20"/>
      <c r="QWJ140" s="20"/>
      <c r="QWK140" s="20"/>
      <c r="QWL140" s="20"/>
      <c r="QWM140" s="20"/>
      <c r="QWN140" s="20"/>
      <c r="QWO140" s="20"/>
      <c r="QWP140" s="20"/>
      <c r="QWQ140" s="20"/>
      <c r="QWR140" s="20"/>
      <c r="QWS140" s="20"/>
      <c r="QWT140" s="20"/>
      <c r="QWU140" s="20"/>
      <c r="QWV140" s="20"/>
      <c r="QWW140" s="20"/>
      <c r="QWX140" s="20"/>
      <c r="QWY140" s="20"/>
      <c r="QWZ140" s="20"/>
      <c r="QXA140" s="20"/>
      <c r="QXB140" s="20"/>
      <c r="QXC140" s="20"/>
      <c r="QXD140" s="20"/>
      <c r="QXE140" s="20"/>
      <c r="QXF140" s="20"/>
      <c r="QXG140" s="20"/>
      <c r="QXH140" s="20"/>
      <c r="QXI140" s="20"/>
      <c r="QXJ140" s="20"/>
      <c r="QXK140" s="20"/>
      <c r="QXL140" s="20"/>
      <c r="QXM140" s="20"/>
      <c r="QXN140" s="20"/>
      <c r="QXO140" s="20"/>
      <c r="QXP140" s="20"/>
      <c r="QXQ140" s="20"/>
      <c r="QXR140" s="20"/>
      <c r="QXS140" s="20"/>
      <c r="QXT140" s="20"/>
      <c r="QXU140" s="20"/>
      <c r="QXV140" s="20"/>
      <c r="QXW140" s="20"/>
      <c r="QXX140" s="20"/>
      <c r="QXY140" s="20"/>
      <c r="QXZ140" s="20"/>
      <c r="QYA140" s="20"/>
      <c r="QYB140" s="20"/>
      <c r="QYC140" s="20"/>
      <c r="QYD140" s="20"/>
      <c r="QYE140" s="20"/>
      <c r="QYF140" s="20"/>
      <c r="QYG140" s="20"/>
      <c r="QYH140" s="20"/>
      <c r="QYI140" s="20"/>
      <c r="QYJ140" s="20"/>
      <c r="QYK140" s="20"/>
      <c r="QYL140" s="20"/>
      <c r="QYM140" s="20"/>
      <c r="QYN140" s="20"/>
      <c r="QYO140" s="20"/>
      <c r="QYP140" s="20"/>
      <c r="QYQ140" s="20"/>
      <c r="QYR140" s="20"/>
      <c r="QYS140" s="20"/>
      <c r="QYT140" s="20"/>
      <c r="QYU140" s="20"/>
      <c r="QYV140" s="20"/>
      <c r="QYW140" s="20"/>
      <c r="QYX140" s="20"/>
      <c r="QYY140" s="20"/>
      <c r="QYZ140" s="20"/>
      <c r="QZA140" s="20"/>
      <c r="QZB140" s="20"/>
      <c r="QZC140" s="20"/>
      <c r="QZD140" s="20"/>
      <c r="QZE140" s="20"/>
      <c r="QZF140" s="20"/>
      <c r="QZG140" s="20"/>
      <c r="QZH140" s="20"/>
      <c r="QZI140" s="20"/>
      <c r="QZJ140" s="20"/>
      <c r="QZK140" s="20"/>
      <c r="QZL140" s="20"/>
      <c r="QZM140" s="20"/>
      <c r="QZN140" s="20"/>
      <c r="QZO140" s="20"/>
      <c r="QZP140" s="20"/>
      <c r="QZQ140" s="20"/>
      <c r="QZR140" s="20"/>
      <c r="QZS140" s="20"/>
      <c r="QZT140" s="20"/>
      <c r="QZU140" s="20"/>
      <c r="QZV140" s="20"/>
      <c r="QZW140" s="20"/>
      <c r="QZX140" s="20"/>
      <c r="QZY140" s="20"/>
      <c r="QZZ140" s="20"/>
      <c r="RAA140" s="20"/>
      <c r="RAB140" s="20"/>
      <c r="RAC140" s="20"/>
      <c r="RAD140" s="20"/>
      <c r="RAE140" s="20"/>
      <c r="RAF140" s="20"/>
      <c r="RAG140" s="20"/>
      <c r="RAH140" s="20"/>
      <c r="RAI140" s="20"/>
      <c r="RAJ140" s="20"/>
      <c r="RAK140" s="20"/>
      <c r="RAL140" s="20"/>
      <c r="RAM140" s="20"/>
      <c r="RAN140" s="20"/>
      <c r="RAO140" s="20"/>
      <c r="RAP140" s="20"/>
      <c r="RAQ140" s="20"/>
      <c r="RAR140" s="20"/>
      <c r="RAS140" s="20"/>
      <c r="RAT140" s="20"/>
      <c r="RAU140" s="20"/>
      <c r="RAV140" s="20"/>
      <c r="RAW140" s="20"/>
      <c r="RAX140" s="20"/>
      <c r="RAY140" s="20"/>
      <c r="RAZ140" s="20"/>
      <c r="RBA140" s="20"/>
      <c r="RBB140" s="20"/>
      <c r="RBC140" s="20"/>
      <c r="RBD140" s="20"/>
      <c r="RBE140" s="20"/>
      <c r="RBF140" s="20"/>
      <c r="RBG140" s="20"/>
      <c r="RBH140" s="20"/>
      <c r="RBI140" s="20"/>
      <c r="RBJ140" s="20"/>
      <c r="RBK140" s="20"/>
      <c r="RBL140" s="20"/>
      <c r="RBM140" s="20"/>
      <c r="RBN140" s="20"/>
      <c r="RBO140" s="20"/>
      <c r="RBP140" s="20"/>
      <c r="RBQ140" s="20"/>
      <c r="RBR140" s="20"/>
      <c r="RBS140" s="20"/>
      <c r="RBT140" s="20"/>
      <c r="RBU140" s="20"/>
      <c r="RBV140" s="20"/>
      <c r="RBW140" s="20"/>
      <c r="RBX140" s="20"/>
      <c r="RBY140" s="20"/>
      <c r="RBZ140" s="20"/>
      <c r="RCA140" s="20"/>
      <c r="RCB140" s="20"/>
      <c r="RCC140" s="20"/>
      <c r="RCD140" s="20"/>
      <c r="RCE140" s="20"/>
      <c r="RCF140" s="20"/>
      <c r="RCG140" s="20"/>
      <c r="RCH140" s="20"/>
      <c r="RCI140" s="20"/>
      <c r="RCJ140" s="20"/>
      <c r="RCK140" s="20"/>
      <c r="RCL140" s="20"/>
      <c r="RCM140" s="20"/>
      <c r="RCN140" s="20"/>
      <c r="RCO140" s="20"/>
      <c r="RCP140" s="20"/>
      <c r="RCQ140" s="20"/>
      <c r="RCR140" s="20"/>
      <c r="RCS140" s="20"/>
      <c r="RCT140" s="20"/>
      <c r="RCU140" s="20"/>
      <c r="RCV140" s="20"/>
      <c r="RCW140" s="20"/>
      <c r="RCX140" s="20"/>
      <c r="RCY140" s="20"/>
      <c r="RCZ140" s="20"/>
      <c r="RDA140" s="20"/>
      <c r="RDB140" s="20"/>
      <c r="RDC140" s="20"/>
      <c r="RDD140" s="20"/>
      <c r="RDE140" s="20"/>
      <c r="RDF140" s="20"/>
      <c r="RDG140" s="20"/>
      <c r="RDH140" s="20"/>
      <c r="RDI140" s="20"/>
      <c r="RDJ140" s="20"/>
      <c r="RDK140" s="20"/>
      <c r="RDL140" s="20"/>
      <c r="RDM140" s="20"/>
      <c r="RDN140" s="20"/>
      <c r="RDO140" s="20"/>
      <c r="RDP140" s="20"/>
      <c r="RDQ140" s="20"/>
      <c r="RDR140" s="20"/>
      <c r="RDS140" s="20"/>
      <c r="RDT140" s="20"/>
      <c r="RDU140" s="20"/>
      <c r="RDV140" s="20"/>
      <c r="RDW140" s="20"/>
      <c r="RDX140" s="20"/>
      <c r="RDY140" s="20"/>
      <c r="RDZ140" s="20"/>
      <c r="REA140" s="20"/>
      <c r="REB140" s="20"/>
      <c r="REC140" s="20"/>
      <c r="RED140" s="20"/>
      <c r="REE140" s="20"/>
      <c r="REF140" s="20"/>
      <c r="REG140" s="20"/>
      <c r="REH140" s="20"/>
      <c r="REI140" s="20"/>
      <c r="REJ140" s="20"/>
      <c r="REK140" s="20"/>
      <c r="REL140" s="20"/>
      <c r="REM140" s="20"/>
      <c r="REN140" s="20"/>
      <c r="REO140" s="20"/>
      <c r="REP140" s="20"/>
      <c r="REQ140" s="20"/>
      <c r="RER140" s="20"/>
      <c r="RES140" s="20"/>
      <c r="RET140" s="20"/>
      <c r="REU140" s="20"/>
      <c r="REV140" s="20"/>
      <c r="REW140" s="20"/>
      <c r="REX140" s="20"/>
      <c r="REY140" s="20"/>
      <c r="REZ140" s="20"/>
      <c r="RFA140" s="20"/>
      <c r="RFB140" s="20"/>
      <c r="RFC140" s="20"/>
      <c r="RFD140" s="20"/>
      <c r="RFE140" s="20"/>
      <c r="RFF140" s="20"/>
      <c r="RFG140" s="20"/>
      <c r="RFH140" s="20"/>
      <c r="RFI140" s="20"/>
      <c r="RFJ140" s="20"/>
      <c r="RFK140" s="20"/>
      <c r="RFL140" s="20"/>
      <c r="RFM140" s="20"/>
      <c r="RFN140" s="20"/>
      <c r="RFO140" s="20"/>
      <c r="RFP140" s="20"/>
      <c r="RFQ140" s="20"/>
      <c r="RFR140" s="20"/>
      <c r="RFS140" s="20"/>
      <c r="RFT140" s="20"/>
      <c r="RFU140" s="20"/>
      <c r="RFV140" s="20"/>
      <c r="RFW140" s="20"/>
      <c r="RFX140" s="20"/>
      <c r="RFY140" s="20"/>
      <c r="RFZ140" s="20"/>
      <c r="RGA140" s="20"/>
      <c r="RGB140" s="20"/>
      <c r="RGC140" s="20"/>
      <c r="RGD140" s="20"/>
      <c r="RGE140" s="20"/>
      <c r="RGF140" s="20"/>
      <c r="RGG140" s="20"/>
      <c r="RGH140" s="20"/>
      <c r="RGI140" s="20"/>
      <c r="RGJ140" s="20"/>
      <c r="RGK140" s="20"/>
      <c r="RGL140" s="20"/>
      <c r="RGM140" s="20"/>
      <c r="RGN140" s="20"/>
      <c r="RGO140" s="20"/>
      <c r="RGP140" s="20"/>
      <c r="RGQ140" s="20"/>
      <c r="RGR140" s="20"/>
      <c r="RGS140" s="20"/>
      <c r="RGT140" s="20"/>
      <c r="RGU140" s="20"/>
      <c r="RGV140" s="20"/>
      <c r="RGW140" s="20"/>
      <c r="RGX140" s="20"/>
      <c r="RGY140" s="20"/>
      <c r="RGZ140" s="20"/>
      <c r="RHA140" s="20"/>
      <c r="RHB140" s="20"/>
      <c r="RHC140" s="20"/>
      <c r="RHD140" s="20"/>
      <c r="RHE140" s="20"/>
      <c r="RHF140" s="20"/>
      <c r="RHG140" s="20"/>
      <c r="RHH140" s="20"/>
      <c r="RHI140" s="20"/>
      <c r="RHJ140" s="20"/>
      <c r="RHK140" s="20"/>
      <c r="RHL140" s="20"/>
      <c r="RHM140" s="20"/>
      <c r="RHN140" s="20"/>
      <c r="RHO140" s="20"/>
      <c r="RHP140" s="20"/>
      <c r="RHQ140" s="20"/>
      <c r="RHR140" s="20"/>
      <c r="RHS140" s="20"/>
      <c r="RHT140" s="20"/>
      <c r="RHU140" s="20"/>
      <c r="RHV140" s="20"/>
      <c r="RHW140" s="20"/>
      <c r="RHX140" s="20"/>
      <c r="RHY140" s="20"/>
      <c r="RHZ140" s="20"/>
      <c r="RIA140" s="20"/>
      <c r="RIB140" s="20"/>
      <c r="RIC140" s="20"/>
      <c r="RID140" s="20"/>
      <c r="RIE140" s="20"/>
      <c r="RIF140" s="20"/>
      <c r="RIG140" s="20"/>
      <c r="RIH140" s="20"/>
      <c r="RII140" s="20"/>
      <c r="RIJ140" s="20"/>
      <c r="RIK140" s="20"/>
      <c r="RIL140" s="20"/>
      <c r="RIM140" s="20"/>
      <c r="RIN140" s="20"/>
      <c r="RIO140" s="20"/>
      <c r="RIP140" s="20"/>
      <c r="RIQ140" s="20"/>
      <c r="RIR140" s="20"/>
      <c r="RIS140" s="20"/>
      <c r="RIT140" s="20"/>
      <c r="RIU140" s="20"/>
      <c r="RIV140" s="20"/>
      <c r="RIW140" s="20"/>
      <c r="RIX140" s="20"/>
      <c r="RIY140" s="20"/>
      <c r="RIZ140" s="20"/>
      <c r="RJA140" s="20"/>
      <c r="RJB140" s="20"/>
      <c r="RJC140" s="20"/>
      <c r="RJD140" s="20"/>
      <c r="RJE140" s="20"/>
      <c r="RJF140" s="20"/>
      <c r="RJG140" s="20"/>
      <c r="RJH140" s="20"/>
      <c r="RJI140" s="20"/>
      <c r="RJJ140" s="20"/>
      <c r="RJK140" s="20"/>
      <c r="RJL140" s="20"/>
      <c r="RJM140" s="20"/>
      <c r="RJN140" s="20"/>
      <c r="RJO140" s="20"/>
      <c r="RJP140" s="20"/>
      <c r="RJQ140" s="20"/>
      <c r="RJR140" s="20"/>
      <c r="RJS140" s="20"/>
      <c r="RJT140" s="20"/>
      <c r="RJU140" s="20"/>
      <c r="RJV140" s="20"/>
      <c r="RJW140" s="20"/>
      <c r="RJX140" s="20"/>
      <c r="RJY140" s="20"/>
      <c r="RJZ140" s="20"/>
      <c r="RKA140" s="20"/>
      <c r="RKB140" s="20"/>
      <c r="RKC140" s="20"/>
      <c r="RKD140" s="20"/>
      <c r="RKE140" s="20"/>
      <c r="RKF140" s="20"/>
      <c r="RKG140" s="20"/>
      <c r="RKH140" s="20"/>
      <c r="RKI140" s="20"/>
      <c r="RKJ140" s="20"/>
      <c r="RKK140" s="20"/>
      <c r="RKL140" s="20"/>
      <c r="RKM140" s="20"/>
      <c r="RKN140" s="20"/>
      <c r="RKO140" s="20"/>
      <c r="RKP140" s="20"/>
      <c r="RKQ140" s="20"/>
      <c r="RKR140" s="20"/>
      <c r="RKS140" s="20"/>
      <c r="RKT140" s="20"/>
      <c r="RKU140" s="20"/>
      <c r="RKV140" s="20"/>
      <c r="RKW140" s="20"/>
      <c r="RKX140" s="20"/>
      <c r="RKY140" s="20"/>
      <c r="RKZ140" s="20"/>
      <c r="RLA140" s="20"/>
      <c r="RLB140" s="20"/>
      <c r="RLC140" s="20"/>
      <c r="RLD140" s="20"/>
      <c r="RLE140" s="20"/>
      <c r="RLF140" s="20"/>
      <c r="RLG140" s="20"/>
      <c r="RLH140" s="20"/>
      <c r="RLI140" s="20"/>
      <c r="RLJ140" s="20"/>
      <c r="RLK140" s="20"/>
      <c r="RLL140" s="20"/>
      <c r="RLM140" s="20"/>
      <c r="RLN140" s="20"/>
      <c r="RLO140" s="20"/>
      <c r="RLP140" s="20"/>
      <c r="RLQ140" s="20"/>
      <c r="RLR140" s="20"/>
      <c r="RLS140" s="20"/>
      <c r="RLT140" s="20"/>
      <c r="RLU140" s="20"/>
      <c r="RLV140" s="20"/>
      <c r="RLW140" s="20"/>
      <c r="RLX140" s="20"/>
      <c r="RLY140" s="20"/>
      <c r="RLZ140" s="20"/>
      <c r="RMA140" s="20"/>
      <c r="RMB140" s="20"/>
      <c r="RMC140" s="20"/>
      <c r="RMD140" s="20"/>
      <c r="RME140" s="20"/>
      <c r="RMF140" s="20"/>
      <c r="RMG140" s="20"/>
      <c r="RMH140" s="20"/>
      <c r="RMI140" s="20"/>
      <c r="RMJ140" s="20"/>
      <c r="RMK140" s="20"/>
      <c r="RML140" s="20"/>
      <c r="RMM140" s="20"/>
      <c r="RMN140" s="20"/>
      <c r="RMO140" s="20"/>
      <c r="RMP140" s="20"/>
      <c r="RMQ140" s="20"/>
      <c r="RMR140" s="20"/>
      <c r="RMS140" s="20"/>
      <c r="RMT140" s="20"/>
      <c r="RMU140" s="20"/>
      <c r="RMV140" s="20"/>
      <c r="RMW140" s="20"/>
      <c r="RMX140" s="20"/>
      <c r="RMY140" s="20"/>
      <c r="RMZ140" s="20"/>
      <c r="RNA140" s="20"/>
      <c r="RNB140" s="20"/>
      <c r="RNC140" s="20"/>
      <c r="RND140" s="20"/>
      <c r="RNE140" s="20"/>
      <c r="RNF140" s="20"/>
      <c r="RNG140" s="20"/>
      <c r="RNH140" s="20"/>
      <c r="RNI140" s="20"/>
      <c r="RNJ140" s="20"/>
      <c r="RNK140" s="20"/>
      <c r="RNL140" s="20"/>
      <c r="RNM140" s="20"/>
      <c r="RNN140" s="20"/>
      <c r="RNO140" s="20"/>
      <c r="RNP140" s="20"/>
      <c r="RNQ140" s="20"/>
      <c r="RNR140" s="20"/>
      <c r="RNS140" s="20"/>
      <c r="RNT140" s="20"/>
      <c r="RNU140" s="20"/>
      <c r="RNV140" s="20"/>
      <c r="RNW140" s="20"/>
      <c r="RNX140" s="20"/>
      <c r="RNY140" s="20"/>
      <c r="RNZ140" s="20"/>
      <c r="ROA140" s="20"/>
      <c r="ROB140" s="20"/>
      <c r="ROC140" s="20"/>
      <c r="ROD140" s="20"/>
      <c r="ROE140" s="20"/>
      <c r="ROF140" s="20"/>
      <c r="ROG140" s="20"/>
      <c r="ROH140" s="20"/>
      <c r="ROI140" s="20"/>
      <c r="ROJ140" s="20"/>
      <c r="ROK140" s="20"/>
      <c r="ROL140" s="20"/>
      <c r="ROM140" s="20"/>
      <c r="RON140" s="20"/>
      <c r="ROO140" s="20"/>
      <c r="ROP140" s="20"/>
      <c r="ROQ140" s="20"/>
      <c r="ROR140" s="20"/>
      <c r="ROS140" s="20"/>
      <c r="ROT140" s="20"/>
      <c r="ROU140" s="20"/>
      <c r="ROV140" s="20"/>
      <c r="ROW140" s="20"/>
      <c r="ROX140" s="20"/>
      <c r="ROY140" s="20"/>
      <c r="ROZ140" s="20"/>
      <c r="RPA140" s="20"/>
      <c r="RPB140" s="20"/>
      <c r="RPC140" s="20"/>
      <c r="RPD140" s="20"/>
      <c r="RPE140" s="20"/>
      <c r="RPF140" s="20"/>
      <c r="RPG140" s="20"/>
      <c r="RPH140" s="20"/>
      <c r="RPI140" s="20"/>
      <c r="RPJ140" s="20"/>
      <c r="RPK140" s="20"/>
      <c r="RPL140" s="20"/>
      <c r="RPM140" s="20"/>
      <c r="RPN140" s="20"/>
      <c r="RPO140" s="20"/>
      <c r="RPP140" s="20"/>
      <c r="RPQ140" s="20"/>
      <c r="RPR140" s="20"/>
      <c r="RPS140" s="20"/>
      <c r="RPT140" s="20"/>
      <c r="RPU140" s="20"/>
      <c r="RPV140" s="20"/>
      <c r="RPW140" s="20"/>
      <c r="RPX140" s="20"/>
      <c r="RPY140" s="20"/>
      <c r="RPZ140" s="20"/>
      <c r="RQA140" s="20"/>
      <c r="RQB140" s="20"/>
      <c r="RQC140" s="20"/>
      <c r="RQD140" s="20"/>
      <c r="RQE140" s="20"/>
      <c r="RQF140" s="20"/>
      <c r="RQG140" s="20"/>
      <c r="RQH140" s="20"/>
      <c r="RQI140" s="20"/>
      <c r="RQJ140" s="20"/>
      <c r="RQK140" s="20"/>
      <c r="RQL140" s="20"/>
      <c r="RQM140" s="20"/>
      <c r="RQN140" s="20"/>
      <c r="RQO140" s="20"/>
      <c r="RQP140" s="20"/>
      <c r="RQQ140" s="20"/>
      <c r="RQR140" s="20"/>
      <c r="RQS140" s="20"/>
      <c r="RQT140" s="20"/>
      <c r="RQU140" s="20"/>
      <c r="RQV140" s="20"/>
      <c r="RQW140" s="20"/>
      <c r="RQX140" s="20"/>
      <c r="RQY140" s="20"/>
      <c r="RQZ140" s="20"/>
      <c r="RRA140" s="20"/>
      <c r="RRB140" s="20"/>
      <c r="RRC140" s="20"/>
      <c r="RRD140" s="20"/>
      <c r="RRE140" s="20"/>
      <c r="RRF140" s="20"/>
      <c r="RRG140" s="20"/>
      <c r="RRH140" s="20"/>
      <c r="RRI140" s="20"/>
      <c r="RRJ140" s="20"/>
      <c r="RRK140" s="20"/>
      <c r="RRL140" s="20"/>
      <c r="RRM140" s="20"/>
      <c r="RRN140" s="20"/>
      <c r="RRO140" s="20"/>
      <c r="RRP140" s="20"/>
      <c r="RRQ140" s="20"/>
      <c r="RRR140" s="20"/>
      <c r="RRS140" s="20"/>
      <c r="RRT140" s="20"/>
      <c r="RRU140" s="20"/>
      <c r="RRV140" s="20"/>
      <c r="RRW140" s="20"/>
      <c r="RRX140" s="20"/>
      <c r="RRY140" s="20"/>
      <c r="RRZ140" s="20"/>
      <c r="RSA140" s="20"/>
      <c r="RSB140" s="20"/>
      <c r="RSC140" s="20"/>
      <c r="RSD140" s="20"/>
      <c r="RSE140" s="20"/>
      <c r="RSF140" s="20"/>
      <c r="RSG140" s="20"/>
      <c r="RSH140" s="20"/>
      <c r="RSI140" s="20"/>
      <c r="RSJ140" s="20"/>
      <c r="RSK140" s="20"/>
      <c r="RSL140" s="20"/>
      <c r="RSM140" s="20"/>
      <c r="RSN140" s="20"/>
      <c r="RSO140" s="20"/>
      <c r="RSP140" s="20"/>
      <c r="RSQ140" s="20"/>
      <c r="RSR140" s="20"/>
      <c r="RSS140" s="20"/>
      <c r="RST140" s="20"/>
      <c r="RSU140" s="20"/>
      <c r="RSV140" s="20"/>
      <c r="RSW140" s="20"/>
      <c r="RSX140" s="20"/>
      <c r="RSY140" s="20"/>
      <c r="RSZ140" s="20"/>
      <c r="RTA140" s="20"/>
      <c r="RTB140" s="20"/>
      <c r="RTC140" s="20"/>
      <c r="RTD140" s="20"/>
      <c r="RTE140" s="20"/>
      <c r="RTF140" s="20"/>
      <c r="RTG140" s="20"/>
      <c r="RTH140" s="20"/>
      <c r="RTI140" s="20"/>
      <c r="RTJ140" s="20"/>
      <c r="RTK140" s="20"/>
      <c r="RTL140" s="20"/>
      <c r="RTM140" s="20"/>
      <c r="RTN140" s="20"/>
      <c r="RTO140" s="20"/>
      <c r="RTP140" s="20"/>
      <c r="RTQ140" s="20"/>
      <c r="RTR140" s="20"/>
      <c r="RTS140" s="20"/>
      <c r="RTT140" s="20"/>
      <c r="RTU140" s="20"/>
      <c r="RTV140" s="20"/>
      <c r="RTW140" s="20"/>
      <c r="RTX140" s="20"/>
      <c r="RTY140" s="20"/>
      <c r="RTZ140" s="20"/>
      <c r="RUA140" s="20"/>
      <c r="RUB140" s="20"/>
      <c r="RUC140" s="20"/>
      <c r="RUD140" s="20"/>
      <c r="RUE140" s="20"/>
      <c r="RUF140" s="20"/>
      <c r="RUG140" s="20"/>
      <c r="RUH140" s="20"/>
      <c r="RUI140" s="20"/>
      <c r="RUJ140" s="20"/>
      <c r="RUK140" s="20"/>
      <c r="RUL140" s="20"/>
      <c r="RUM140" s="20"/>
      <c r="RUN140" s="20"/>
      <c r="RUO140" s="20"/>
      <c r="RUP140" s="20"/>
      <c r="RUQ140" s="20"/>
      <c r="RUR140" s="20"/>
      <c r="RUS140" s="20"/>
      <c r="RUT140" s="20"/>
      <c r="RUU140" s="20"/>
      <c r="RUV140" s="20"/>
      <c r="RUW140" s="20"/>
      <c r="RUX140" s="20"/>
      <c r="RUY140" s="20"/>
      <c r="RUZ140" s="20"/>
      <c r="RVA140" s="20"/>
      <c r="RVB140" s="20"/>
      <c r="RVC140" s="20"/>
      <c r="RVD140" s="20"/>
      <c r="RVE140" s="20"/>
      <c r="RVF140" s="20"/>
      <c r="RVG140" s="20"/>
      <c r="RVH140" s="20"/>
      <c r="RVI140" s="20"/>
      <c r="RVJ140" s="20"/>
      <c r="RVK140" s="20"/>
      <c r="RVL140" s="20"/>
      <c r="RVM140" s="20"/>
      <c r="RVN140" s="20"/>
      <c r="RVO140" s="20"/>
      <c r="RVP140" s="20"/>
      <c r="RVQ140" s="20"/>
      <c r="RVR140" s="20"/>
      <c r="RVS140" s="20"/>
      <c r="RVT140" s="20"/>
      <c r="RVU140" s="20"/>
      <c r="RVV140" s="20"/>
      <c r="RVW140" s="20"/>
      <c r="RVX140" s="20"/>
      <c r="RVY140" s="20"/>
      <c r="RVZ140" s="20"/>
      <c r="RWA140" s="20"/>
      <c r="RWB140" s="20"/>
      <c r="RWC140" s="20"/>
      <c r="RWD140" s="20"/>
      <c r="RWE140" s="20"/>
      <c r="RWF140" s="20"/>
      <c r="RWG140" s="20"/>
      <c r="RWH140" s="20"/>
      <c r="RWI140" s="20"/>
      <c r="RWJ140" s="20"/>
      <c r="RWK140" s="20"/>
      <c r="RWL140" s="20"/>
      <c r="RWM140" s="20"/>
      <c r="RWN140" s="20"/>
      <c r="RWO140" s="20"/>
      <c r="RWP140" s="20"/>
      <c r="RWQ140" s="20"/>
      <c r="RWR140" s="20"/>
      <c r="RWS140" s="20"/>
      <c r="RWT140" s="20"/>
      <c r="RWU140" s="20"/>
      <c r="RWV140" s="20"/>
      <c r="RWW140" s="20"/>
      <c r="RWX140" s="20"/>
      <c r="RWY140" s="20"/>
      <c r="RWZ140" s="20"/>
      <c r="RXA140" s="20"/>
      <c r="RXB140" s="20"/>
      <c r="RXC140" s="20"/>
      <c r="RXD140" s="20"/>
      <c r="RXE140" s="20"/>
      <c r="RXF140" s="20"/>
      <c r="RXG140" s="20"/>
      <c r="RXH140" s="20"/>
      <c r="RXI140" s="20"/>
      <c r="RXJ140" s="20"/>
      <c r="RXK140" s="20"/>
      <c r="RXL140" s="20"/>
      <c r="RXM140" s="20"/>
      <c r="RXN140" s="20"/>
      <c r="RXO140" s="20"/>
      <c r="RXP140" s="20"/>
      <c r="RXQ140" s="20"/>
      <c r="RXR140" s="20"/>
      <c r="RXS140" s="20"/>
      <c r="RXT140" s="20"/>
      <c r="RXU140" s="20"/>
      <c r="RXV140" s="20"/>
      <c r="RXW140" s="20"/>
      <c r="RXX140" s="20"/>
      <c r="RXY140" s="20"/>
      <c r="RXZ140" s="20"/>
      <c r="RYA140" s="20"/>
      <c r="RYB140" s="20"/>
      <c r="RYC140" s="20"/>
      <c r="RYD140" s="20"/>
      <c r="RYE140" s="20"/>
      <c r="RYF140" s="20"/>
      <c r="RYG140" s="20"/>
      <c r="RYH140" s="20"/>
      <c r="RYI140" s="20"/>
      <c r="RYJ140" s="20"/>
      <c r="RYK140" s="20"/>
      <c r="RYL140" s="20"/>
      <c r="RYM140" s="20"/>
      <c r="RYN140" s="20"/>
      <c r="RYO140" s="20"/>
      <c r="RYP140" s="20"/>
      <c r="RYQ140" s="20"/>
      <c r="RYR140" s="20"/>
      <c r="RYS140" s="20"/>
      <c r="RYT140" s="20"/>
      <c r="RYU140" s="20"/>
      <c r="RYV140" s="20"/>
      <c r="RYW140" s="20"/>
      <c r="RYX140" s="20"/>
      <c r="RYY140" s="20"/>
      <c r="RYZ140" s="20"/>
      <c r="RZA140" s="20"/>
      <c r="RZB140" s="20"/>
      <c r="RZC140" s="20"/>
      <c r="RZD140" s="20"/>
      <c r="RZE140" s="20"/>
      <c r="RZF140" s="20"/>
      <c r="RZG140" s="20"/>
      <c r="RZH140" s="20"/>
      <c r="RZI140" s="20"/>
      <c r="RZJ140" s="20"/>
      <c r="RZK140" s="20"/>
      <c r="RZL140" s="20"/>
      <c r="RZM140" s="20"/>
      <c r="RZN140" s="20"/>
      <c r="RZO140" s="20"/>
      <c r="RZP140" s="20"/>
      <c r="RZQ140" s="20"/>
      <c r="RZR140" s="20"/>
      <c r="RZS140" s="20"/>
      <c r="RZT140" s="20"/>
      <c r="RZU140" s="20"/>
      <c r="RZV140" s="20"/>
      <c r="RZW140" s="20"/>
      <c r="RZX140" s="20"/>
      <c r="RZY140" s="20"/>
      <c r="RZZ140" s="20"/>
      <c r="SAA140" s="20"/>
      <c r="SAB140" s="20"/>
      <c r="SAC140" s="20"/>
      <c r="SAD140" s="20"/>
      <c r="SAE140" s="20"/>
      <c r="SAF140" s="20"/>
      <c r="SAG140" s="20"/>
      <c r="SAH140" s="20"/>
      <c r="SAI140" s="20"/>
      <c r="SAJ140" s="20"/>
      <c r="SAK140" s="20"/>
      <c r="SAL140" s="20"/>
      <c r="SAM140" s="20"/>
      <c r="SAN140" s="20"/>
      <c r="SAO140" s="20"/>
      <c r="SAP140" s="20"/>
      <c r="SAQ140" s="20"/>
      <c r="SAR140" s="20"/>
      <c r="SAS140" s="20"/>
      <c r="SAT140" s="20"/>
      <c r="SAU140" s="20"/>
      <c r="SAV140" s="20"/>
      <c r="SAW140" s="20"/>
      <c r="SAX140" s="20"/>
      <c r="SAY140" s="20"/>
      <c r="SAZ140" s="20"/>
      <c r="SBA140" s="20"/>
      <c r="SBB140" s="20"/>
      <c r="SBC140" s="20"/>
      <c r="SBD140" s="20"/>
      <c r="SBE140" s="20"/>
      <c r="SBF140" s="20"/>
      <c r="SBG140" s="20"/>
      <c r="SBH140" s="20"/>
      <c r="SBI140" s="20"/>
      <c r="SBJ140" s="20"/>
      <c r="SBK140" s="20"/>
      <c r="SBL140" s="20"/>
      <c r="SBM140" s="20"/>
      <c r="SBN140" s="20"/>
      <c r="SBO140" s="20"/>
      <c r="SBP140" s="20"/>
      <c r="SBQ140" s="20"/>
      <c r="SBR140" s="20"/>
      <c r="SBS140" s="20"/>
      <c r="SBT140" s="20"/>
      <c r="SBU140" s="20"/>
      <c r="SBV140" s="20"/>
      <c r="SBW140" s="20"/>
      <c r="SBX140" s="20"/>
      <c r="SBY140" s="20"/>
      <c r="SBZ140" s="20"/>
      <c r="SCA140" s="20"/>
      <c r="SCB140" s="20"/>
      <c r="SCC140" s="20"/>
      <c r="SCD140" s="20"/>
      <c r="SCE140" s="20"/>
      <c r="SCF140" s="20"/>
      <c r="SCG140" s="20"/>
      <c r="SCH140" s="20"/>
      <c r="SCI140" s="20"/>
      <c r="SCJ140" s="20"/>
      <c r="SCK140" s="20"/>
      <c r="SCL140" s="20"/>
      <c r="SCM140" s="20"/>
      <c r="SCN140" s="20"/>
      <c r="SCO140" s="20"/>
      <c r="SCP140" s="20"/>
      <c r="SCQ140" s="20"/>
      <c r="SCR140" s="20"/>
      <c r="SCS140" s="20"/>
      <c r="SCT140" s="20"/>
      <c r="SCU140" s="20"/>
      <c r="SCV140" s="20"/>
      <c r="SCW140" s="20"/>
      <c r="SCX140" s="20"/>
      <c r="SCY140" s="20"/>
      <c r="SCZ140" s="20"/>
      <c r="SDA140" s="20"/>
      <c r="SDB140" s="20"/>
      <c r="SDC140" s="20"/>
      <c r="SDD140" s="20"/>
      <c r="SDE140" s="20"/>
      <c r="SDF140" s="20"/>
      <c r="SDG140" s="20"/>
      <c r="SDH140" s="20"/>
      <c r="SDI140" s="20"/>
      <c r="SDJ140" s="20"/>
      <c r="SDK140" s="20"/>
      <c r="SDL140" s="20"/>
      <c r="SDM140" s="20"/>
      <c r="SDN140" s="20"/>
      <c r="SDO140" s="20"/>
      <c r="SDP140" s="20"/>
      <c r="SDQ140" s="20"/>
      <c r="SDR140" s="20"/>
      <c r="SDS140" s="20"/>
      <c r="SDT140" s="20"/>
      <c r="SDU140" s="20"/>
      <c r="SDV140" s="20"/>
      <c r="SDW140" s="20"/>
      <c r="SDX140" s="20"/>
      <c r="SDY140" s="20"/>
      <c r="SDZ140" s="20"/>
      <c r="SEA140" s="20"/>
      <c r="SEB140" s="20"/>
      <c r="SEC140" s="20"/>
      <c r="SED140" s="20"/>
      <c r="SEE140" s="20"/>
      <c r="SEF140" s="20"/>
      <c r="SEG140" s="20"/>
      <c r="SEH140" s="20"/>
      <c r="SEI140" s="20"/>
      <c r="SEJ140" s="20"/>
      <c r="SEK140" s="20"/>
      <c r="SEL140" s="20"/>
      <c r="SEM140" s="20"/>
      <c r="SEN140" s="20"/>
      <c r="SEO140" s="20"/>
      <c r="SEP140" s="20"/>
      <c r="SEQ140" s="20"/>
      <c r="SER140" s="20"/>
      <c r="SES140" s="20"/>
      <c r="SET140" s="20"/>
      <c r="SEU140" s="20"/>
      <c r="SEV140" s="20"/>
      <c r="SEW140" s="20"/>
      <c r="SEX140" s="20"/>
      <c r="SEY140" s="20"/>
      <c r="SEZ140" s="20"/>
      <c r="SFA140" s="20"/>
      <c r="SFB140" s="20"/>
      <c r="SFC140" s="20"/>
      <c r="SFD140" s="20"/>
      <c r="SFE140" s="20"/>
      <c r="SFF140" s="20"/>
      <c r="SFG140" s="20"/>
      <c r="SFH140" s="20"/>
      <c r="SFI140" s="20"/>
      <c r="SFJ140" s="20"/>
      <c r="SFK140" s="20"/>
      <c r="SFL140" s="20"/>
      <c r="SFM140" s="20"/>
      <c r="SFN140" s="20"/>
      <c r="SFO140" s="20"/>
      <c r="SFP140" s="20"/>
      <c r="SFQ140" s="20"/>
      <c r="SFR140" s="20"/>
      <c r="SFS140" s="20"/>
      <c r="SFT140" s="20"/>
      <c r="SFU140" s="20"/>
      <c r="SFV140" s="20"/>
      <c r="SFW140" s="20"/>
      <c r="SFX140" s="20"/>
      <c r="SFY140" s="20"/>
      <c r="SFZ140" s="20"/>
      <c r="SGA140" s="20"/>
      <c r="SGB140" s="20"/>
      <c r="SGC140" s="20"/>
      <c r="SGD140" s="20"/>
      <c r="SGE140" s="20"/>
      <c r="SGF140" s="20"/>
      <c r="SGG140" s="20"/>
      <c r="SGH140" s="20"/>
      <c r="SGI140" s="20"/>
      <c r="SGJ140" s="20"/>
      <c r="SGK140" s="20"/>
      <c r="SGL140" s="20"/>
      <c r="SGM140" s="20"/>
      <c r="SGN140" s="20"/>
      <c r="SGO140" s="20"/>
      <c r="SGP140" s="20"/>
      <c r="SGQ140" s="20"/>
      <c r="SGR140" s="20"/>
      <c r="SGS140" s="20"/>
      <c r="SGT140" s="20"/>
      <c r="SGU140" s="20"/>
      <c r="SGV140" s="20"/>
      <c r="SGW140" s="20"/>
      <c r="SGX140" s="20"/>
      <c r="SGY140" s="20"/>
      <c r="SGZ140" s="20"/>
      <c r="SHA140" s="20"/>
      <c r="SHB140" s="20"/>
      <c r="SHC140" s="20"/>
      <c r="SHD140" s="20"/>
      <c r="SHE140" s="20"/>
      <c r="SHF140" s="20"/>
      <c r="SHG140" s="20"/>
      <c r="SHH140" s="20"/>
      <c r="SHI140" s="20"/>
      <c r="SHJ140" s="20"/>
      <c r="SHK140" s="20"/>
      <c r="SHL140" s="20"/>
      <c r="SHM140" s="20"/>
      <c r="SHN140" s="20"/>
      <c r="SHO140" s="20"/>
      <c r="SHP140" s="20"/>
      <c r="SHQ140" s="20"/>
      <c r="SHR140" s="20"/>
      <c r="SHS140" s="20"/>
      <c r="SHT140" s="20"/>
      <c r="SHU140" s="20"/>
      <c r="SHV140" s="20"/>
      <c r="SHW140" s="20"/>
      <c r="SHX140" s="20"/>
      <c r="SHY140" s="20"/>
      <c r="SHZ140" s="20"/>
      <c r="SIA140" s="20"/>
      <c r="SIB140" s="20"/>
      <c r="SIC140" s="20"/>
      <c r="SID140" s="20"/>
      <c r="SIE140" s="20"/>
      <c r="SIF140" s="20"/>
      <c r="SIG140" s="20"/>
      <c r="SIH140" s="20"/>
      <c r="SII140" s="20"/>
      <c r="SIJ140" s="20"/>
      <c r="SIK140" s="20"/>
      <c r="SIL140" s="20"/>
      <c r="SIM140" s="20"/>
      <c r="SIN140" s="20"/>
      <c r="SIO140" s="20"/>
      <c r="SIP140" s="20"/>
      <c r="SIQ140" s="20"/>
      <c r="SIR140" s="20"/>
      <c r="SIS140" s="20"/>
      <c r="SIT140" s="20"/>
      <c r="SIU140" s="20"/>
      <c r="SIV140" s="20"/>
      <c r="SIW140" s="20"/>
      <c r="SIX140" s="20"/>
      <c r="SIY140" s="20"/>
      <c r="SIZ140" s="20"/>
      <c r="SJA140" s="20"/>
      <c r="SJB140" s="20"/>
      <c r="SJC140" s="20"/>
      <c r="SJD140" s="20"/>
      <c r="SJE140" s="20"/>
      <c r="SJF140" s="20"/>
      <c r="SJG140" s="20"/>
      <c r="SJH140" s="20"/>
      <c r="SJI140" s="20"/>
      <c r="SJJ140" s="20"/>
      <c r="SJK140" s="20"/>
      <c r="SJL140" s="20"/>
      <c r="SJM140" s="20"/>
      <c r="SJN140" s="20"/>
      <c r="SJO140" s="20"/>
      <c r="SJP140" s="20"/>
      <c r="SJQ140" s="20"/>
      <c r="SJR140" s="20"/>
      <c r="SJS140" s="20"/>
      <c r="SJT140" s="20"/>
      <c r="SJU140" s="20"/>
      <c r="SJV140" s="20"/>
      <c r="SJW140" s="20"/>
      <c r="SJX140" s="20"/>
      <c r="SJY140" s="20"/>
      <c r="SJZ140" s="20"/>
      <c r="SKA140" s="20"/>
      <c r="SKB140" s="20"/>
      <c r="SKC140" s="20"/>
      <c r="SKD140" s="20"/>
      <c r="SKE140" s="20"/>
      <c r="SKF140" s="20"/>
      <c r="SKG140" s="20"/>
      <c r="SKH140" s="20"/>
      <c r="SKI140" s="20"/>
      <c r="SKJ140" s="20"/>
      <c r="SKK140" s="20"/>
      <c r="SKL140" s="20"/>
      <c r="SKM140" s="20"/>
      <c r="SKN140" s="20"/>
      <c r="SKO140" s="20"/>
      <c r="SKP140" s="20"/>
      <c r="SKQ140" s="20"/>
      <c r="SKR140" s="20"/>
      <c r="SKS140" s="20"/>
      <c r="SKT140" s="20"/>
      <c r="SKU140" s="20"/>
      <c r="SKV140" s="20"/>
      <c r="SKW140" s="20"/>
      <c r="SKX140" s="20"/>
      <c r="SKY140" s="20"/>
      <c r="SKZ140" s="20"/>
      <c r="SLA140" s="20"/>
      <c r="SLB140" s="20"/>
      <c r="SLC140" s="20"/>
      <c r="SLD140" s="20"/>
      <c r="SLE140" s="20"/>
      <c r="SLF140" s="20"/>
      <c r="SLG140" s="20"/>
      <c r="SLH140" s="20"/>
      <c r="SLI140" s="20"/>
      <c r="SLJ140" s="20"/>
      <c r="SLK140" s="20"/>
      <c r="SLL140" s="20"/>
      <c r="SLM140" s="20"/>
      <c r="SLN140" s="20"/>
      <c r="SLO140" s="20"/>
      <c r="SLP140" s="20"/>
      <c r="SLQ140" s="20"/>
      <c r="SLR140" s="20"/>
      <c r="SLS140" s="20"/>
      <c r="SLT140" s="20"/>
      <c r="SLU140" s="20"/>
      <c r="SLV140" s="20"/>
      <c r="SLW140" s="20"/>
      <c r="SLX140" s="20"/>
      <c r="SLY140" s="20"/>
      <c r="SLZ140" s="20"/>
      <c r="SMA140" s="20"/>
      <c r="SMB140" s="20"/>
      <c r="SMC140" s="20"/>
      <c r="SMD140" s="20"/>
      <c r="SME140" s="20"/>
      <c r="SMF140" s="20"/>
      <c r="SMG140" s="20"/>
      <c r="SMH140" s="20"/>
      <c r="SMI140" s="20"/>
      <c r="SMJ140" s="20"/>
      <c r="SMK140" s="20"/>
      <c r="SML140" s="20"/>
      <c r="SMM140" s="20"/>
      <c r="SMN140" s="20"/>
      <c r="SMO140" s="20"/>
      <c r="SMP140" s="20"/>
      <c r="SMQ140" s="20"/>
      <c r="SMR140" s="20"/>
      <c r="SMS140" s="20"/>
      <c r="SMT140" s="20"/>
      <c r="SMU140" s="20"/>
      <c r="SMV140" s="20"/>
      <c r="SMW140" s="20"/>
      <c r="SMX140" s="20"/>
      <c r="SMY140" s="20"/>
      <c r="SMZ140" s="20"/>
      <c r="SNA140" s="20"/>
      <c r="SNB140" s="20"/>
      <c r="SNC140" s="20"/>
      <c r="SND140" s="20"/>
      <c r="SNE140" s="20"/>
      <c r="SNF140" s="20"/>
      <c r="SNG140" s="20"/>
      <c r="SNH140" s="20"/>
      <c r="SNI140" s="20"/>
      <c r="SNJ140" s="20"/>
      <c r="SNK140" s="20"/>
      <c r="SNL140" s="20"/>
      <c r="SNM140" s="20"/>
      <c r="SNN140" s="20"/>
      <c r="SNO140" s="20"/>
      <c r="SNP140" s="20"/>
      <c r="SNQ140" s="20"/>
      <c r="SNR140" s="20"/>
      <c r="SNS140" s="20"/>
      <c r="SNT140" s="20"/>
      <c r="SNU140" s="20"/>
      <c r="SNV140" s="20"/>
      <c r="SNW140" s="20"/>
      <c r="SNX140" s="20"/>
      <c r="SNY140" s="20"/>
      <c r="SNZ140" s="20"/>
      <c r="SOA140" s="20"/>
      <c r="SOB140" s="20"/>
      <c r="SOC140" s="20"/>
      <c r="SOD140" s="20"/>
      <c r="SOE140" s="20"/>
      <c r="SOF140" s="20"/>
      <c r="SOG140" s="20"/>
      <c r="SOH140" s="20"/>
      <c r="SOI140" s="20"/>
      <c r="SOJ140" s="20"/>
      <c r="SOK140" s="20"/>
      <c r="SOL140" s="20"/>
      <c r="SOM140" s="20"/>
      <c r="SON140" s="20"/>
      <c r="SOO140" s="20"/>
      <c r="SOP140" s="20"/>
      <c r="SOQ140" s="20"/>
      <c r="SOR140" s="20"/>
      <c r="SOS140" s="20"/>
      <c r="SOT140" s="20"/>
      <c r="SOU140" s="20"/>
      <c r="SOV140" s="20"/>
      <c r="SOW140" s="20"/>
      <c r="SOX140" s="20"/>
      <c r="SOY140" s="20"/>
      <c r="SOZ140" s="20"/>
      <c r="SPA140" s="20"/>
      <c r="SPB140" s="20"/>
      <c r="SPC140" s="20"/>
      <c r="SPD140" s="20"/>
      <c r="SPE140" s="20"/>
      <c r="SPF140" s="20"/>
      <c r="SPG140" s="20"/>
      <c r="SPH140" s="20"/>
      <c r="SPI140" s="20"/>
      <c r="SPJ140" s="20"/>
      <c r="SPK140" s="20"/>
      <c r="SPL140" s="20"/>
      <c r="SPM140" s="20"/>
      <c r="SPN140" s="20"/>
      <c r="SPO140" s="20"/>
      <c r="SPP140" s="20"/>
      <c r="SPQ140" s="20"/>
      <c r="SPR140" s="20"/>
      <c r="SPS140" s="20"/>
      <c r="SPT140" s="20"/>
      <c r="SPU140" s="20"/>
      <c r="SPV140" s="20"/>
      <c r="SPW140" s="20"/>
      <c r="SPX140" s="20"/>
      <c r="SPY140" s="20"/>
      <c r="SPZ140" s="20"/>
      <c r="SQA140" s="20"/>
      <c r="SQB140" s="20"/>
      <c r="SQC140" s="20"/>
      <c r="SQD140" s="20"/>
      <c r="SQE140" s="20"/>
      <c r="SQF140" s="20"/>
      <c r="SQG140" s="20"/>
      <c r="SQH140" s="20"/>
      <c r="SQI140" s="20"/>
      <c r="SQJ140" s="20"/>
      <c r="SQK140" s="20"/>
      <c r="SQL140" s="20"/>
      <c r="SQM140" s="20"/>
      <c r="SQN140" s="20"/>
      <c r="SQO140" s="20"/>
      <c r="SQP140" s="20"/>
      <c r="SQQ140" s="20"/>
      <c r="SQR140" s="20"/>
      <c r="SQS140" s="20"/>
      <c r="SQT140" s="20"/>
      <c r="SQU140" s="20"/>
      <c r="SQV140" s="20"/>
      <c r="SQW140" s="20"/>
      <c r="SQX140" s="20"/>
      <c r="SQY140" s="20"/>
      <c r="SQZ140" s="20"/>
      <c r="SRA140" s="20"/>
      <c r="SRB140" s="20"/>
      <c r="SRC140" s="20"/>
      <c r="SRD140" s="20"/>
      <c r="SRE140" s="20"/>
      <c r="SRF140" s="20"/>
      <c r="SRG140" s="20"/>
      <c r="SRH140" s="20"/>
      <c r="SRI140" s="20"/>
      <c r="SRJ140" s="20"/>
      <c r="SRK140" s="20"/>
      <c r="SRL140" s="20"/>
      <c r="SRM140" s="20"/>
      <c r="SRN140" s="20"/>
      <c r="SRO140" s="20"/>
      <c r="SRP140" s="20"/>
      <c r="SRQ140" s="20"/>
      <c r="SRR140" s="20"/>
      <c r="SRS140" s="20"/>
      <c r="SRT140" s="20"/>
      <c r="SRU140" s="20"/>
      <c r="SRV140" s="20"/>
      <c r="SRW140" s="20"/>
      <c r="SRX140" s="20"/>
      <c r="SRY140" s="20"/>
      <c r="SRZ140" s="20"/>
      <c r="SSA140" s="20"/>
      <c r="SSB140" s="20"/>
      <c r="SSC140" s="20"/>
      <c r="SSD140" s="20"/>
      <c r="SSE140" s="20"/>
      <c r="SSF140" s="20"/>
      <c r="SSG140" s="20"/>
      <c r="SSH140" s="20"/>
      <c r="SSI140" s="20"/>
      <c r="SSJ140" s="20"/>
      <c r="SSK140" s="20"/>
      <c r="SSL140" s="20"/>
      <c r="SSM140" s="20"/>
      <c r="SSN140" s="20"/>
      <c r="SSO140" s="20"/>
      <c r="SSP140" s="20"/>
      <c r="SSQ140" s="20"/>
      <c r="SSR140" s="20"/>
      <c r="SSS140" s="20"/>
      <c r="SST140" s="20"/>
      <c r="SSU140" s="20"/>
      <c r="SSV140" s="20"/>
      <c r="SSW140" s="20"/>
      <c r="SSX140" s="20"/>
      <c r="SSY140" s="20"/>
      <c r="SSZ140" s="20"/>
      <c r="STA140" s="20"/>
      <c r="STB140" s="20"/>
      <c r="STC140" s="20"/>
      <c r="STD140" s="20"/>
      <c r="STE140" s="20"/>
      <c r="STF140" s="20"/>
      <c r="STG140" s="20"/>
      <c r="STH140" s="20"/>
      <c r="STI140" s="20"/>
      <c r="STJ140" s="20"/>
      <c r="STK140" s="20"/>
      <c r="STL140" s="20"/>
      <c r="STM140" s="20"/>
      <c r="STN140" s="20"/>
      <c r="STO140" s="20"/>
      <c r="STP140" s="20"/>
      <c r="STQ140" s="20"/>
      <c r="STR140" s="20"/>
      <c r="STS140" s="20"/>
      <c r="STT140" s="20"/>
      <c r="STU140" s="20"/>
      <c r="STV140" s="20"/>
      <c r="STW140" s="20"/>
      <c r="STX140" s="20"/>
      <c r="STY140" s="20"/>
      <c r="STZ140" s="20"/>
      <c r="SUA140" s="20"/>
      <c r="SUB140" s="20"/>
      <c r="SUC140" s="20"/>
      <c r="SUD140" s="20"/>
      <c r="SUE140" s="20"/>
      <c r="SUF140" s="20"/>
      <c r="SUG140" s="20"/>
      <c r="SUH140" s="20"/>
      <c r="SUI140" s="20"/>
      <c r="SUJ140" s="20"/>
      <c r="SUK140" s="20"/>
      <c r="SUL140" s="20"/>
      <c r="SUM140" s="20"/>
      <c r="SUN140" s="20"/>
      <c r="SUO140" s="20"/>
      <c r="SUP140" s="20"/>
      <c r="SUQ140" s="20"/>
      <c r="SUR140" s="20"/>
      <c r="SUS140" s="20"/>
      <c r="SUT140" s="20"/>
      <c r="SUU140" s="20"/>
      <c r="SUV140" s="20"/>
      <c r="SUW140" s="20"/>
      <c r="SUX140" s="20"/>
      <c r="SUY140" s="20"/>
      <c r="SUZ140" s="20"/>
      <c r="SVA140" s="20"/>
      <c r="SVB140" s="20"/>
      <c r="SVC140" s="20"/>
      <c r="SVD140" s="20"/>
      <c r="SVE140" s="20"/>
      <c r="SVF140" s="20"/>
      <c r="SVG140" s="20"/>
      <c r="SVH140" s="20"/>
      <c r="SVI140" s="20"/>
      <c r="SVJ140" s="20"/>
      <c r="SVK140" s="20"/>
      <c r="SVL140" s="20"/>
      <c r="SVM140" s="20"/>
      <c r="SVN140" s="20"/>
      <c r="SVO140" s="20"/>
      <c r="SVP140" s="20"/>
      <c r="SVQ140" s="20"/>
      <c r="SVR140" s="20"/>
      <c r="SVS140" s="20"/>
      <c r="SVT140" s="20"/>
      <c r="SVU140" s="20"/>
      <c r="SVV140" s="20"/>
      <c r="SVW140" s="20"/>
      <c r="SVX140" s="20"/>
      <c r="SVY140" s="20"/>
      <c r="SVZ140" s="20"/>
      <c r="SWA140" s="20"/>
      <c r="SWB140" s="20"/>
      <c r="SWC140" s="20"/>
      <c r="SWD140" s="20"/>
      <c r="SWE140" s="20"/>
      <c r="SWF140" s="20"/>
      <c r="SWG140" s="20"/>
      <c r="SWH140" s="20"/>
      <c r="SWI140" s="20"/>
      <c r="SWJ140" s="20"/>
      <c r="SWK140" s="20"/>
      <c r="SWL140" s="20"/>
      <c r="SWM140" s="20"/>
      <c r="SWN140" s="20"/>
      <c r="SWO140" s="20"/>
      <c r="SWP140" s="20"/>
      <c r="SWQ140" s="20"/>
      <c r="SWR140" s="20"/>
      <c r="SWS140" s="20"/>
      <c r="SWT140" s="20"/>
      <c r="SWU140" s="20"/>
      <c r="SWV140" s="20"/>
      <c r="SWW140" s="20"/>
      <c r="SWX140" s="20"/>
      <c r="SWY140" s="20"/>
      <c r="SWZ140" s="20"/>
      <c r="SXA140" s="20"/>
      <c r="SXB140" s="20"/>
      <c r="SXC140" s="20"/>
      <c r="SXD140" s="20"/>
      <c r="SXE140" s="20"/>
      <c r="SXF140" s="20"/>
      <c r="SXG140" s="20"/>
      <c r="SXH140" s="20"/>
      <c r="SXI140" s="20"/>
      <c r="SXJ140" s="20"/>
      <c r="SXK140" s="20"/>
      <c r="SXL140" s="20"/>
      <c r="SXM140" s="20"/>
      <c r="SXN140" s="20"/>
      <c r="SXO140" s="20"/>
      <c r="SXP140" s="20"/>
      <c r="SXQ140" s="20"/>
      <c r="SXR140" s="20"/>
      <c r="SXS140" s="20"/>
      <c r="SXT140" s="20"/>
      <c r="SXU140" s="20"/>
      <c r="SXV140" s="20"/>
      <c r="SXW140" s="20"/>
      <c r="SXX140" s="20"/>
      <c r="SXY140" s="20"/>
      <c r="SXZ140" s="20"/>
      <c r="SYA140" s="20"/>
      <c r="SYB140" s="20"/>
      <c r="SYC140" s="20"/>
      <c r="SYD140" s="20"/>
      <c r="SYE140" s="20"/>
      <c r="SYF140" s="20"/>
      <c r="SYG140" s="20"/>
      <c r="SYH140" s="20"/>
      <c r="SYI140" s="20"/>
      <c r="SYJ140" s="20"/>
      <c r="SYK140" s="20"/>
      <c r="SYL140" s="20"/>
      <c r="SYM140" s="20"/>
      <c r="SYN140" s="20"/>
      <c r="SYO140" s="20"/>
      <c r="SYP140" s="20"/>
      <c r="SYQ140" s="20"/>
      <c r="SYR140" s="20"/>
      <c r="SYS140" s="20"/>
      <c r="SYT140" s="20"/>
      <c r="SYU140" s="20"/>
      <c r="SYV140" s="20"/>
      <c r="SYW140" s="20"/>
      <c r="SYX140" s="20"/>
      <c r="SYY140" s="20"/>
      <c r="SYZ140" s="20"/>
      <c r="SZA140" s="20"/>
      <c r="SZB140" s="20"/>
      <c r="SZC140" s="20"/>
      <c r="SZD140" s="20"/>
      <c r="SZE140" s="20"/>
      <c r="SZF140" s="20"/>
      <c r="SZG140" s="20"/>
      <c r="SZH140" s="20"/>
      <c r="SZI140" s="20"/>
      <c r="SZJ140" s="20"/>
      <c r="SZK140" s="20"/>
      <c r="SZL140" s="20"/>
      <c r="SZM140" s="20"/>
      <c r="SZN140" s="20"/>
      <c r="SZO140" s="20"/>
      <c r="SZP140" s="20"/>
      <c r="SZQ140" s="20"/>
      <c r="SZR140" s="20"/>
      <c r="SZS140" s="20"/>
      <c r="SZT140" s="20"/>
      <c r="SZU140" s="20"/>
      <c r="SZV140" s="20"/>
      <c r="SZW140" s="20"/>
      <c r="SZX140" s="20"/>
      <c r="SZY140" s="20"/>
      <c r="SZZ140" s="20"/>
      <c r="TAA140" s="20"/>
      <c r="TAB140" s="20"/>
      <c r="TAC140" s="20"/>
      <c r="TAD140" s="20"/>
      <c r="TAE140" s="20"/>
      <c r="TAF140" s="20"/>
      <c r="TAG140" s="20"/>
      <c r="TAH140" s="20"/>
      <c r="TAI140" s="20"/>
      <c r="TAJ140" s="20"/>
      <c r="TAK140" s="20"/>
      <c r="TAL140" s="20"/>
      <c r="TAM140" s="20"/>
      <c r="TAN140" s="20"/>
      <c r="TAO140" s="20"/>
      <c r="TAP140" s="20"/>
      <c r="TAQ140" s="20"/>
      <c r="TAR140" s="20"/>
      <c r="TAS140" s="20"/>
      <c r="TAT140" s="20"/>
      <c r="TAU140" s="20"/>
      <c r="TAV140" s="20"/>
      <c r="TAW140" s="20"/>
      <c r="TAX140" s="20"/>
      <c r="TAY140" s="20"/>
      <c r="TAZ140" s="20"/>
      <c r="TBA140" s="20"/>
      <c r="TBB140" s="20"/>
      <c r="TBC140" s="20"/>
      <c r="TBD140" s="20"/>
      <c r="TBE140" s="20"/>
      <c r="TBF140" s="20"/>
      <c r="TBG140" s="20"/>
      <c r="TBH140" s="20"/>
      <c r="TBI140" s="20"/>
      <c r="TBJ140" s="20"/>
      <c r="TBK140" s="20"/>
      <c r="TBL140" s="20"/>
      <c r="TBM140" s="20"/>
      <c r="TBN140" s="20"/>
      <c r="TBO140" s="20"/>
      <c r="TBP140" s="20"/>
      <c r="TBQ140" s="20"/>
      <c r="TBR140" s="20"/>
      <c r="TBS140" s="20"/>
      <c r="TBT140" s="20"/>
      <c r="TBU140" s="20"/>
      <c r="TBV140" s="20"/>
      <c r="TBW140" s="20"/>
      <c r="TBX140" s="20"/>
      <c r="TBY140" s="20"/>
      <c r="TBZ140" s="20"/>
      <c r="TCA140" s="20"/>
      <c r="TCB140" s="20"/>
      <c r="TCC140" s="20"/>
      <c r="TCD140" s="20"/>
      <c r="TCE140" s="20"/>
      <c r="TCF140" s="20"/>
      <c r="TCG140" s="20"/>
      <c r="TCH140" s="20"/>
      <c r="TCI140" s="20"/>
      <c r="TCJ140" s="20"/>
      <c r="TCK140" s="20"/>
      <c r="TCL140" s="20"/>
      <c r="TCM140" s="20"/>
      <c r="TCN140" s="20"/>
      <c r="TCO140" s="20"/>
      <c r="TCP140" s="20"/>
      <c r="TCQ140" s="20"/>
      <c r="TCR140" s="20"/>
      <c r="TCS140" s="20"/>
      <c r="TCT140" s="20"/>
      <c r="TCU140" s="20"/>
      <c r="TCV140" s="20"/>
      <c r="TCW140" s="20"/>
      <c r="TCX140" s="20"/>
      <c r="TCY140" s="20"/>
      <c r="TCZ140" s="20"/>
      <c r="TDA140" s="20"/>
      <c r="TDB140" s="20"/>
      <c r="TDC140" s="20"/>
      <c r="TDD140" s="20"/>
      <c r="TDE140" s="20"/>
      <c r="TDF140" s="20"/>
      <c r="TDG140" s="20"/>
      <c r="TDH140" s="20"/>
      <c r="TDI140" s="20"/>
      <c r="TDJ140" s="20"/>
      <c r="TDK140" s="20"/>
      <c r="TDL140" s="20"/>
      <c r="TDM140" s="20"/>
      <c r="TDN140" s="20"/>
      <c r="TDO140" s="20"/>
      <c r="TDP140" s="20"/>
      <c r="TDQ140" s="20"/>
      <c r="TDR140" s="20"/>
      <c r="TDS140" s="20"/>
      <c r="TDT140" s="20"/>
      <c r="TDU140" s="20"/>
      <c r="TDV140" s="20"/>
      <c r="TDW140" s="20"/>
      <c r="TDX140" s="20"/>
      <c r="TDY140" s="20"/>
      <c r="TDZ140" s="20"/>
      <c r="TEA140" s="20"/>
      <c r="TEB140" s="20"/>
      <c r="TEC140" s="20"/>
      <c r="TED140" s="20"/>
      <c r="TEE140" s="20"/>
      <c r="TEF140" s="20"/>
      <c r="TEG140" s="20"/>
      <c r="TEH140" s="20"/>
      <c r="TEI140" s="20"/>
      <c r="TEJ140" s="20"/>
      <c r="TEK140" s="20"/>
      <c r="TEL140" s="20"/>
      <c r="TEM140" s="20"/>
      <c r="TEN140" s="20"/>
      <c r="TEO140" s="20"/>
      <c r="TEP140" s="20"/>
      <c r="TEQ140" s="20"/>
      <c r="TER140" s="20"/>
      <c r="TES140" s="20"/>
      <c r="TET140" s="20"/>
      <c r="TEU140" s="20"/>
      <c r="TEV140" s="20"/>
      <c r="TEW140" s="20"/>
      <c r="TEX140" s="20"/>
      <c r="TEY140" s="20"/>
      <c r="TEZ140" s="20"/>
      <c r="TFA140" s="20"/>
      <c r="TFB140" s="20"/>
      <c r="TFC140" s="20"/>
      <c r="TFD140" s="20"/>
      <c r="TFE140" s="20"/>
      <c r="TFF140" s="20"/>
      <c r="TFG140" s="20"/>
      <c r="TFH140" s="20"/>
      <c r="TFI140" s="20"/>
      <c r="TFJ140" s="20"/>
      <c r="TFK140" s="20"/>
      <c r="TFL140" s="20"/>
      <c r="TFM140" s="20"/>
      <c r="TFN140" s="20"/>
      <c r="TFO140" s="20"/>
      <c r="TFP140" s="20"/>
      <c r="TFQ140" s="20"/>
      <c r="TFR140" s="20"/>
      <c r="TFS140" s="20"/>
      <c r="TFT140" s="20"/>
      <c r="TFU140" s="20"/>
      <c r="TFV140" s="20"/>
      <c r="TFW140" s="20"/>
      <c r="TFX140" s="20"/>
      <c r="TFY140" s="20"/>
      <c r="TFZ140" s="20"/>
      <c r="TGA140" s="20"/>
      <c r="TGB140" s="20"/>
      <c r="TGC140" s="20"/>
      <c r="TGD140" s="20"/>
      <c r="TGE140" s="20"/>
      <c r="TGF140" s="20"/>
      <c r="TGG140" s="20"/>
      <c r="TGH140" s="20"/>
      <c r="TGI140" s="20"/>
      <c r="TGJ140" s="20"/>
      <c r="TGK140" s="20"/>
      <c r="TGL140" s="20"/>
      <c r="TGM140" s="20"/>
      <c r="TGN140" s="20"/>
      <c r="TGO140" s="20"/>
      <c r="TGP140" s="20"/>
      <c r="TGQ140" s="20"/>
      <c r="TGR140" s="20"/>
      <c r="TGS140" s="20"/>
      <c r="TGT140" s="20"/>
      <c r="TGU140" s="20"/>
      <c r="TGV140" s="20"/>
      <c r="TGW140" s="20"/>
      <c r="TGX140" s="20"/>
      <c r="TGY140" s="20"/>
      <c r="TGZ140" s="20"/>
      <c r="THA140" s="20"/>
      <c r="THB140" s="20"/>
      <c r="THC140" s="20"/>
      <c r="THD140" s="20"/>
      <c r="THE140" s="20"/>
      <c r="THF140" s="20"/>
      <c r="THG140" s="20"/>
      <c r="THH140" s="20"/>
      <c r="THI140" s="20"/>
      <c r="THJ140" s="20"/>
      <c r="THK140" s="20"/>
      <c r="THL140" s="20"/>
      <c r="THM140" s="20"/>
      <c r="THN140" s="20"/>
      <c r="THO140" s="20"/>
      <c r="THP140" s="20"/>
      <c r="THQ140" s="20"/>
      <c r="THR140" s="20"/>
      <c r="THS140" s="20"/>
      <c r="THT140" s="20"/>
      <c r="THU140" s="20"/>
      <c r="THV140" s="20"/>
      <c r="THW140" s="20"/>
      <c r="THX140" s="20"/>
      <c r="THY140" s="20"/>
      <c r="THZ140" s="20"/>
      <c r="TIA140" s="20"/>
      <c r="TIB140" s="20"/>
      <c r="TIC140" s="20"/>
      <c r="TID140" s="20"/>
      <c r="TIE140" s="20"/>
      <c r="TIF140" s="20"/>
      <c r="TIG140" s="20"/>
      <c r="TIH140" s="20"/>
      <c r="TII140" s="20"/>
      <c r="TIJ140" s="20"/>
      <c r="TIK140" s="20"/>
      <c r="TIL140" s="20"/>
      <c r="TIM140" s="20"/>
      <c r="TIN140" s="20"/>
      <c r="TIO140" s="20"/>
      <c r="TIP140" s="20"/>
      <c r="TIQ140" s="20"/>
      <c r="TIR140" s="20"/>
      <c r="TIS140" s="20"/>
      <c r="TIT140" s="20"/>
      <c r="TIU140" s="20"/>
      <c r="TIV140" s="20"/>
      <c r="TIW140" s="20"/>
      <c r="TIX140" s="20"/>
      <c r="TIY140" s="20"/>
      <c r="TIZ140" s="20"/>
      <c r="TJA140" s="20"/>
      <c r="TJB140" s="20"/>
      <c r="TJC140" s="20"/>
      <c r="TJD140" s="20"/>
      <c r="TJE140" s="20"/>
      <c r="TJF140" s="20"/>
      <c r="TJG140" s="20"/>
      <c r="TJH140" s="20"/>
      <c r="TJI140" s="20"/>
      <c r="TJJ140" s="20"/>
      <c r="TJK140" s="20"/>
      <c r="TJL140" s="20"/>
      <c r="TJM140" s="20"/>
      <c r="TJN140" s="20"/>
      <c r="TJO140" s="20"/>
      <c r="TJP140" s="20"/>
      <c r="TJQ140" s="20"/>
      <c r="TJR140" s="20"/>
      <c r="TJS140" s="20"/>
      <c r="TJT140" s="20"/>
      <c r="TJU140" s="20"/>
      <c r="TJV140" s="20"/>
      <c r="TJW140" s="20"/>
      <c r="TJX140" s="20"/>
      <c r="TJY140" s="20"/>
      <c r="TJZ140" s="20"/>
      <c r="TKA140" s="20"/>
      <c r="TKB140" s="20"/>
      <c r="TKC140" s="20"/>
      <c r="TKD140" s="20"/>
      <c r="TKE140" s="20"/>
      <c r="TKF140" s="20"/>
      <c r="TKG140" s="20"/>
      <c r="TKH140" s="20"/>
      <c r="TKI140" s="20"/>
      <c r="TKJ140" s="20"/>
      <c r="TKK140" s="20"/>
      <c r="TKL140" s="20"/>
      <c r="TKM140" s="20"/>
      <c r="TKN140" s="20"/>
      <c r="TKO140" s="20"/>
      <c r="TKP140" s="20"/>
      <c r="TKQ140" s="20"/>
      <c r="TKR140" s="20"/>
      <c r="TKS140" s="20"/>
      <c r="TKT140" s="20"/>
      <c r="TKU140" s="20"/>
      <c r="TKV140" s="20"/>
      <c r="TKW140" s="20"/>
      <c r="TKX140" s="20"/>
      <c r="TKY140" s="20"/>
      <c r="TKZ140" s="20"/>
      <c r="TLA140" s="20"/>
      <c r="TLB140" s="20"/>
      <c r="TLC140" s="20"/>
      <c r="TLD140" s="20"/>
      <c r="TLE140" s="20"/>
      <c r="TLF140" s="20"/>
      <c r="TLG140" s="20"/>
      <c r="TLH140" s="20"/>
      <c r="TLI140" s="20"/>
      <c r="TLJ140" s="20"/>
      <c r="TLK140" s="20"/>
      <c r="TLL140" s="20"/>
      <c r="TLM140" s="20"/>
      <c r="TLN140" s="20"/>
      <c r="TLO140" s="20"/>
      <c r="TLP140" s="20"/>
      <c r="TLQ140" s="20"/>
      <c r="TLR140" s="20"/>
      <c r="TLS140" s="20"/>
      <c r="TLT140" s="20"/>
      <c r="TLU140" s="20"/>
      <c r="TLV140" s="20"/>
      <c r="TLW140" s="20"/>
      <c r="TLX140" s="20"/>
      <c r="TLY140" s="20"/>
      <c r="TLZ140" s="20"/>
      <c r="TMA140" s="20"/>
      <c r="TMB140" s="20"/>
      <c r="TMC140" s="20"/>
      <c r="TMD140" s="20"/>
      <c r="TME140" s="20"/>
      <c r="TMF140" s="20"/>
      <c r="TMG140" s="20"/>
      <c r="TMH140" s="20"/>
      <c r="TMI140" s="20"/>
      <c r="TMJ140" s="20"/>
      <c r="TMK140" s="20"/>
      <c r="TML140" s="20"/>
      <c r="TMM140" s="20"/>
      <c r="TMN140" s="20"/>
      <c r="TMO140" s="20"/>
      <c r="TMP140" s="20"/>
      <c r="TMQ140" s="20"/>
      <c r="TMR140" s="20"/>
      <c r="TMS140" s="20"/>
      <c r="TMT140" s="20"/>
      <c r="TMU140" s="20"/>
      <c r="TMV140" s="20"/>
      <c r="TMW140" s="20"/>
      <c r="TMX140" s="20"/>
      <c r="TMY140" s="20"/>
      <c r="TMZ140" s="20"/>
      <c r="TNA140" s="20"/>
      <c r="TNB140" s="20"/>
      <c r="TNC140" s="20"/>
      <c r="TND140" s="20"/>
      <c r="TNE140" s="20"/>
      <c r="TNF140" s="20"/>
      <c r="TNG140" s="20"/>
      <c r="TNH140" s="20"/>
      <c r="TNI140" s="20"/>
      <c r="TNJ140" s="20"/>
      <c r="TNK140" s="20"/>
      <c r="TNL140" s="20"/>
      <c r="TNM140" s="20"/>
      <c r="TNN140" s="20"/>
      <c r="TNO140" s="20"/>
      <c r="TNP140" s="20"/>
      <c r="TNQ140" s="20"/>
      <c r="TNR140" s="20"/>
      <c r="TNS140" s="20"/>
      <c r="TNT140" s="20"/>
      <c r="TNU140" s="20"/>
      <c r="TNV140" s="20"/>
      <c r="TNW140" s="20"/>
      <c r="TNX140" s="20"/>
      <c r="TNY140" s="20"/>
      <c r="TNZ140" s="20"/>
      <c r="TOA140" s="20"/>
      <c r="TOB140" s="20"/>
      <c r="TOC140" s="20"/>
      <c r="TOD140" s="20"/>
      <c r="TOE140" s="20"/>
      <c r="TOF140" s="20"/>
      <c r="TOG140" s="20"/>
      <c r="TOH140" s="20"/>
      <c r="TOI140" s="20"/>
      <c r="TOJ140" s="20"/>
      <c r="TOK140" s="20"/>
      <c r="TOL140" s="20"/>
      <c r="TOM140" s="20"/>
      <c r="TON140" s="20"/>
      <c r="TOO140" s="20"/>
      <c r="TOP140" s="20"/>
      <c r="TOQ140" s="20"/>
      <c r="TOR140" s="20"/>
      <c r="TOS140" s="20"/>
      <c r="TOT140" s="20"/>
      <c r="TOU140" s="20"/>
      <c r="TOV140" s="20"/>
      <c r="TOW140" s="20"/>
      <c r="TOX140" s="20"/>
      <c r="TOY140" s="20"/>
      <c r="TOZ140" s="20"/>
      <c r="TPA140" s="20"/>
      <c r="TPB140" s="20"/>
      <c r="TPC140" s="20"/>
      <c r="TPD140" s="20"/>
      <c r="TPE140" s="20"/>
      <c r="TPF140" s="20"/>
      <c r="TPG140" s="20"/>
      <c r="TPH140" s="20"/>
      <c r="TPI140" s="20"/>
      <c r="TPJ140" s="20"/>
      <c r="TPK140" s="20"/>
      <c r="TPL140" s="20"/>
      <c r="TPM140" s="20"/>
      <c r="TPN140" s="20"/>
      <c r="TPO140" s="20"/>
      <c r="TPP140" s="20"/>
      <c r="TPQ140" s="20"/>
      <c r="TPR140" s="20"/>
      <c r="TPS140" s="20"/>
      <c r="TPT140" s="20"/>
      <c r="TPU140" s="20"/>
      <c r="TPV140" s="20"/>
      <c r="TPW140" s="20"/>
      <c r="TPX140" s="20"/>
      <c r="TPY140" s="20"/>
      <c r="TPZ140" s="20"/>
      <c r="TQA140" s="20"/>
      <c r="TQB140" s="20"/>
      <c r="TQC140" s="20"/>
      <c r="TQD140" s="20"/>
      <c r="TQE140" s="20"/>
      <c r="TQF140" s="20"/>
      <c r="TQG140" s="20"/>
      <c r="TQH140" s="20"/>
      <c r="TQI140" s="20"/>
      <c r="TQJ140" s="20"/>
      <c r="TQK140" s="20"/>
      <c r="TQL140" s="20"/>
      <c r="TQM140" s="20"/>
      <c r="TQN140" s="20"/>
      <c r="TQO140" s="20"/>
      <c r="TQP140" s="20"/>
      <c r="TQQ140" s="20"/>
      <c r="TQR140" s="20"/>
      <c r="TQS140" s="20"/>
      <c r="TQT140" s="20"/>
      <c r="TQU140" s="20"/>
      <c r="TQV140" s="20"/>
      <c r="TQW140" s="20"/>
      <c r="TQX140" s="20"/>
      <c r="TQY140" s="20"/>
      <c r="TQZ140" s="20"/>
      <c r="TRA140" s="20"/>
      <c r="TRB140" s="20"/>
      <c r="TRC140" s="20"/>
      <c r="TRD140" s="20"/>
      <c r="TRE140" s="20"/>
      <c r="TRF140" s="20"/>
      <c r="TRG140" s="20"/>
      <c r="TRH140" s="20"/>
      <c r="TRI140" s="20"/>
      <c r="TRJ140" s="20"/>
      <c r="TRK140" s="20"/>
      <c r="TRL140" s="20"/>
      <c r="TRM140" s="20"/>
      <c r="TRN140" s="20"/>
      <c r="TRO140" s="20"/>
      <c r="TRP140" s="20"/>
      <c r="TRQ140" s="20"/>
      <c r="TRR140" s="20"/>
      <c r="TRS140" s="20"/>
      <c r="TRT140" s="20"/>
      <c r="TRU140" s="20"/>
      <c r="TRV140" s="20"/>
      <c r="TRW140" s="20"/>
      <c r="TRX140" s="20"/>
      <c r="TRY140" s="20"/>
      <c r="TRZ140" s="20"/>
      <c r="TSA140" s="20"/>
      <c r="TSB140" s="20"/>
      <c r="TSC140" s="20"/>
      <c r="TSD140" s="20"/>
      <c r="TSE140" s="20"/>
      <c r="TSF140" s="20"/>
      <c r="TSG140" s="20"/>
      <c r="TSH140" s="20"/>
      <c r="TSI140" s="20"/>
      <c r="TSJ140" s="20"/>
      <c r="TSK140" s="20"/>
      <c r="TSL140" s="20"/>
      <c r="TSM140" s="20"/>
      <c r="TSN140" s="20"/>
      <c r="TSO140" s="20"/>
      <c r="TSP140" s="20"/>
      <c r="TSQ140" s="20"/>
      <c r="TSR140" s="20"/>
      <c r="TSS140" s="20"/>
      <c r="TST140" s="20"/>
      <c r="TSU140" s="20"/>
      <c r="TSV140" s="20"/>
      <c r="TSW140" s="20"/>
      <c r="TSX140" s="20"/>
      <c r="TSY140" s="20"/>
      <c r="TSZ140" s="20"/>
      <c r="TTA140" s="20"/>
      <c r="TTB140" s="20"/>
      <c r="TTC140" s="20"/>
      <c r="TTD140" s="20"/>
      <c r="TTE140" s="20"/>
      <c r="TTF140" s="20"/>
      <c r="TTG140" s="20"/>
      <c r="TTH140" s="20"/>
      <c r="TTI140" s="20"/>
      <c r="TTJ140" s="20"/>
      <c r="TTK140" s="20"/>
      <c r="TTL140" s="20"/>
      <c r="TTM140" s="20"/>
      <c r="TTN140" s="20"/>
      <c r="TTO140" s="20"/>
      <c r="TTP140" s="20"/>
      <c r="TTQ140" s="20"/>
      <c r="TTR140" s="20"/>
      <c r="TTS140" s="20"/>
      <c r="TTT140" s="20"/>
      <c r="TTU140" s="20"/>
      <c r="TTV140" s="20"/>
      <c r="TTW140" s="20"/>
      <c r="TTX140" s="20"/>
      <c r="TTY140" s="20"/>
      <c r="TTZ140" s="20"/>
      <c r="TUA140" s="20"/>
      <c r="TUB140" s="20"/>
      <c r="TUC140" s="20"/>
      <c r="TUD140" s="20"/>
      <c r="TUE140" s="20"/>
      <c r="TUF140" s="20"/>
      <c r="TUG140" s="20"/>
      <c r="TUH140" s="20"/>
      <c r="TUI140" s="20"/>
      <c r="TUJ140" s="20"/>
      <c r="TUK140" s="20"/>
      <c r="TUL140" s="20"/>
      <c r="TUM140" s="20"/>
      <c r="TUN140" s="20"/>
      <c r="TUO140" s="20"/>
      <c r="TUP140" s="20"/>
      <c r="TUQ140" s="20"/>
      <c r="TUR140" s="20"/>
      <c r="TUS140" s="20"/>
      <c r="TUT140" s="20"/>
      <c r="TUU140" s="20"/>
      <c r="TUV140" s="20"/>
      <c r="TUW140" s="20"/>
      <c r="TUX140" s="20"/>
      <c r="TUY140" s="20"/>
      <c r="TUZ140" s="20"/>
      <c r="TVA140" s="20"/>
      <c r="TVB140" s="20"/>
      <c r="TVC140" s="20"/>
      <c r="TVD140" s="20"/>
      <c r="TVE140" s="20"/>
      <c r="TVF140" s="20"/>
      <c r="TVG140" s="20"/>
      <c r="TVH140" s="20"/>
      <c r="TVI140" s="20"/>
      <c r="TVJ140" s="20"/>
      <c r="TVK140" s="20"/>
      <c r="TVL140" s="20"/>
      <c r="TVM140" s="20"/>
      <c r="TVN140" s="20"/>
      <c r="TVO140" s="20"/>
      <c r="TVP140" s="20"/>
      <c r="TVQ140" s="20"/>
      <c r="TVR140" s="20"/>
      <c r="TVS140" s="20"/>
      <c r="TVT140" s="20"/>
      <c r="TVU140" s="20"/>
      <c r="TVV140" s="20"/>
      <c r="TVW140" s="20"/>
      <c r="TVX140" s="20"/>
      <c r="TVY140" s="20"/>
      <c r="TVZ140" s="20"/>
      <c r="TWA140" s="20"/>
      <c r="TWB140" s="20"/>
      <c r="TWC140" s="20"/>
      <c r="TWD140" s="20"/>
      <c r="TWE140" s="20"/>
      <c r="TWF140" s="20"/>
      <c r="TWG140" s="20"/>
      <c r="TWH140" s="20"/>
      <c r="TWI140" s="20"/>
      <c r="TWJ140" s="20"/>
      <c r="TWK140" s="20"/>
      <c r="TWL140" s="20"/>
      <c r="TWM140" s="20"/>
      <c r="TWN140" s="20"/>
      <c r="TWO140" s="20"/>
      <c r="TWP140" s="20"/>
      <c r="TWQ140" s="20"/>
      <c r="TWR140" s="20"/>
      <c r="TWS140" s="20"/>
      <c r="TWT140" s="20"/>
      <c r="TWU140" s="20"/>
      <c r="TWV140" s="20"/>
      <c r="TWW140" s="20"/>
      <c r="TWX140" s="20"/>
      <c r="TWY140" s="20"/>
      <c r="TWZ140" s="20"/>
      <c r="TXA140" s="20"/>
      <c r="TXB140" s="20"/>
      <c r="TXC140" s="20"/>
      <c r="TXD140" s="20"/>
      <c r="TXE140" s="20"/>
      <c r="TXF140" s="20"/>
      <c r="TXG140" s="20"/>
      <c r="TXH140" s="20"/>
      <c r="TXI140" s="20"/>
      <c r="TXJ140" s="20"/>
      <c r="TXK140" s="20"/>
      <c r="TXL140" s="20"/>
      <c r="TXM140" s="20"/>
      <c r="TXN140" s="20"/>
      <c r="TXO140" s="20"/>
      <c r="TXP140" s="20"/>
      <c r="TXQ140" s="20"/>
      <c r="TXR140" s="20"/>
      <c r="TXS140" s="20"/>
      <c r="TXT140" s="20"/>
      <c r="TXU140" s="20"/>
      <c r="TXV140" s="20"/>
      <c r="TXW140" s="20"/>
      <c r="TXX140" s="20"/>
      <c r="TXY140" s="20"/>
      <c r="TXZ140" s="20"/>
      <c r="TYA140" s="20"/>
      <c r="TYB140" s="20"/>
      <c r="TYC140" s="20"/>
      <c r="TYD140" s="20"/>
      <c r="TYE140" s="20"/>
      <c r="TYF140" s="20"/>
      <c r="TYG140" s="20"/>
      <c r="TYH140" s="20"/>
      <c r="TYI140" s="20"/>
      <c r="TYJ140" s="20"/>
      <c r="TYK140" s="20"/>
      <c r="TYL140" s="20"/>
      <c r="TYM140" s="20"/>
      <c r="TYN140" s="20"/>
      <c r="TYO140" s="20"/>
      <c r="TYP140" s="20"/>
      <c r="TYQ140" s="20"/>
      <c r="TYR140" s="20"/>
      <c r="TYS140" s="20"/>
      <c r="TYT140" s="20"/>
      <c r="TYU140" s="20"/>
      <c r="TYV140" s="20"/>
      <c r="TYW140" s="20"/>
      <c r="TYX140" s="20"/>
      <c r="TYY140" s="20"/>
      <c r="TYZ140" s="20"/>
      <c r="TZA140" s="20"/>
      <c r="TZB140" s="20"/>
      <c r="TZC140" s="20"/>
      <c r="TZD140" s="20"/>
      <c r="TZE140" s="20"/>
      <c r="TZF140" s="20"/>
      <c r="TZG140" s="20"/>
      <c r="TZH140" s="20"/>
      <c r="TZI140" s="20"/>
      <c r="TZJ140" s="20"/>
      <c r="TZK140" s="20"/>
      <c r="TZL140" s="20"/>
      <c r="TZM140" s="20"/>
      <c r="TZN140" s="20"/>
      <c r="TZO140" s="20"/>
      <c r="TZP140" s="20"/>
      <c r="TZQ140" s="20"/>
      <c r="TZR140" s="20"/>
      <c r="TZS140" s="20"/>
      <c r="TZT140" s="20"/>
      <c r="TZU140" s="20"/>
      <c r="TZV140" s="20"/>
      <c r="TZW140" s="20"/>
      <c r="TZX140" s="20"/>
      <c r="TZY140" s="20"/>
      <c r="TZZ140" s="20"/>
      <c r="UAA140" s="20"/>
      <c r="UAB140" s="20"/>
      <c r="UAC140" s="20"/>
      <c r="UAD140" s="20"/>
      <c r="UAE140" s="20"/>
      <c r="UAF140" s="20"/>
      <c r="UAG140" s="20"/>
      <c r="UAH140" s="20"/>
      <c r="UAI140" s="20"/>
      <c r="UAJ140" s="20"/>
      <c r="UAK140" s="20"/>
      <c r="UAL140" s="20"/>
      <c r="UAM140" s="20"/>
      <c r="UAN140" s="20"/>
      <c r="UAO140" s="20"/>
      <c r="UAP140" s="20"/>
      <c r="UAQ140" s="20"/>
      <c r="UAR140" s="20"/>
      <c r="UAS140" s="20"/>
      <c r="UAT140" s="20"/>
      <c r="UAU140" s="20"/>
      <c r="UAV140" s="20"/>
      <c r="UAW140" s="20"/>
      <c r="UAX140" s="20"/>
      <c r="UAY140" s="20"/>
      <c r="UAZ140" s="20"/>
      <c r="UBA140" s="20"/>
      <c r="UBB140" s="20"/>
      <c r="UBC140" s="20"/>
      <c r="UBD140" s="20"/>
      <c r="UBE140" s="20"/>
      <c r="UBF140" s="20"/>
      <c r="UBG140" s="20"/>
      <c r="UBH140" s="20"/>
      <c r="UBI140" s="20"/>
      <c r="UBJ140" s="20"/>
      <c r="UBK140" s="20"/>
      <c r="UBL140" s="20"/>
      <c r="UBM140" s="20"/>
      <c r="UBN140" s="20"/>
      <c r="UBO140" s="20"/>
      <c r="UBP140" s="20"/>
      <c r="UBQ140" s="20"/>
      <c r="UBR140" s="20"/>
      <c r="UBS140" s="20"/>
      <c r="UBT140" s="20"/>
      <c r="UBU140" s="20"/>
      <c r="UBV140" s="20"/>
      <c r="UBW140" s="20"/>
      <c r="UBX140" s="20"/>
      <c r="UBY140" s="20"/>
      <c r="UBZ140" s="20"/>
      <c r="UCA140" s="20"/>
      <c r="UCB140" s="20"/>
      <c r="UCC140" s="20"/>
      <c r="UCD140" s="20"/>
      <c r="UCE140" s="20"/>
      <c r="UCF140" s="20"/>
      <c r="UCG140" s="20"/>
      <c r="UCH140" s="20"/>
      <c r="UCI140" s="20"/>
      <c r="UCJ140" s="20"/>
      <c r="UCK140" s="20"/>
      <c r="UCL140" s="20"/>
      <c r="UCM140" s="20"/>
      <c r="UCN140" s="20"/>
      <c r="UCO140" s="20"/>
      <c r="UCP140" s="20"/>
      <c r="UCQ140" s="20"/>
      <c r="UCR140" s="20"/>
      <c r="UCS140" s="20"/>
      <c r="UCT140" s="20"/>
      <c r="UCU140" s="20"/>
      <c r="UCV140" s="20"/>
      <c r="UCW140" s="20"/>
      <c r="UCX140" s="20"/>
      <c r="UCY140" s="20"/>
      <c r="UCZ140" s="20"/>
      <c r="UDA140" s="20"/>
      <c r="UDB140" s="20"/>
      <c r="UDC140" s="20"/>
      <c r="UDD140" s="20"/>
      <c r="UDE140" s="20"/>
      <c r="UDF140" s="20"/>
      <c r="UDG140" s="20"/>
      <c r="UDH140" s="20"/>
      <c r="UDI140" s="20"/>
      <c r="UDJ140" s="20"/>
      <c r="UDK140" s="20"/>
      <c r="UDL140" s="20"/>
      <c r="UDM140" s="20"/>
      <c r="UDN140" s="20"/>
      <c r="UDO140" s="20"/>
      <c r="UDP140" s="20"/>
      <c r="UDQ140" s="20"/>
      <c r="UDR140" s="20"/>
      <c r="UDS140" s="20"/>
      <c r="UDT140" s="20"/>
      <c r="UDU140" s="20"/>
      <c r="UDV140" s="20"/>
      <c r="UDW140" s="20"/>
      <c r="UDX140" s="20"/>
      <c r="UDY140" s="20"/>
      <c r="UDZ140" s="20"/>
      <c r="UEA140" s="20"/>
      <c r="UEB140" s="20"/>
      <c r="UEC140" s="20"/>
      <c r="UED140" s="20"/>
      <c r="UEE140" s="20"/>
      <c r="UEF140" s="20"/>
      <c r="UEG140" s="20"/>
      <c r="UEH140" s="20"/>
      <c r="UEI140" s="20"/>
      <c r="UEJ140" s="20"/>
      <c r="UEK140" s="20"/>
      <c r="UEL140" s="20"/>
      <c r="UEM140" s="20"/>
      <c r="UEN140" s="20"/>
      <c r="UEO140" s="20"/>
      <c r="UEP140" s="20"/>
      <c r="UEQ140" s="20"/>
      <c r="UER140" s="20"/>
      <c r="UES140" s="20"/>
      <c r="UET140" s="20"/>
      <c r="UEU140" s="20"/>
      <c r="UEV140" s="20"/>
      <c r="UEW140" s="20"/>
      <c r="UEX140" s="20"/>
      <c r="UEY140" s="20"/>
      <c r="UEZ140" s="20"/>
      <c r="UFA140" s="20"/>
      <c r="UFB140" s="20"/>
      <c r="UFC140" s="20"/>
      <c r="UFD140" s="20"/>
      <c r="UFE140" s="20"/>
      <c r="UFF140" s="20"/>
      <c r="UFG140" s="20"/>
      <c r="UFH140" s="20"/>
      <c r="UFI140" s="20"/>
      <c r="UFJ140" s="20"/>
      <c r="UFK140" s="20"/>
      <c r="UFL140" s="20"/>
      <c r="UFM140" s="20"/>
      <c r="UFN140" s="20"/>
      <c r="UFO140" s="20"/>
      <c r="UFP140" s="20"/>
      <c r="UFQ140" s="20"/>
      <c r="UFR140" s="20"/>
      <c r="UFS140" s="20"/>
      <c r="UFT140" s="20"/>
      <c r="UFU140" s="20"/>
      <c r="UFV140" s="20"/>
      <c r="UFW140" s="20"/>
      <c r="UFX140" s="20"/>
      <c r="UFY140" s="20"/>
      <c r="UFZ140" s="20"/>
      <c r="UGA140" s="20"/>
      <c r="UGB140" s="20"/>
      <c r="UGC140" s="20"/>
      <c r="UGD140" s="20"/>
      <c r="UGE140" s="20"/>
      <c r="UGF140" s="20"/>
      <c r="UGG140" s="20"/>
      <c r="UGH140" s="20"/>
      <c r="UGI140" s="20"/>
      <c r="UGJ140" s="20"/>
      <c r="UGK140" s="20"/>
      <c r="UGL140" s="20"/>
      <c r="UGM140" s="20"/>
      <c r="UGN140" s="20"/>
      <c r="UGO140" s="20"/>
      <c r="UGP140" s="20"/>
      <c r="UGQ140" s="20"/>
      <c r="UGR140" s="20"/>
      <c r="UGS140" s="20"/>
      <c r="UGT140" s="20"/>
      <c r="UGU140" s="20"/>
      <c r="UGV140" s="20"/>
      <c r="UGW140" s="20"/>
      <c r="UGX140" s="20"/>
      <c r="UGY140" s="20"/>
      <c r="UGZ140" s="20"/>
      <c r="UHA140" s="20"/>
      <c r="UHB140" s="20"/>
      <c r="UHC140" s="20"/>
      <c r="UHD140" s="20"/>
      <c r="UHE140" s="20"/>
      <c r="UHF140" s="20"/>
      <c r="UHG140" s="20"/>
      <c r="UHH140" s="20"/>
      <c r="UHI140" s="20"/>
      <c r="UHJ140" s="20"/>
      <c r="UHK140" s="20"/>
      <c r="UHL140" s="20"/>
      <c r="UHM140" s="20"/>
      <c r="UHN140" s="20"/>
      <c r="UHO140" s="20"/>
      <c r="UHP140" s="20"/>
      <c r="UHQ140" s="20"/>
      <c r="UHR140" s="20"/>
      <c r="UHS140" s="20"/>
      <c r="UHT140" s="20"/>
      <c r="UHU140" s="20"/>
      <c r="UHV140" s="20"/>
      <c r="UHW140" s="20"/>
      <c r="UHX140" s="20"/>
      <c r="UHY140" s="20"/>
      <c r="UHZ140" s="20"/>
      <c r="UIA140" s="20"/>
      <c r="UIB140" s="20"/>
      <c r="UIC140" s="20"/>
      <c r="UID140" s="20"/>
      <c r="UIE140" s="20"/>
      <c r="UIF140" s="20"/>
      <c r="UIG140" s="20"/>
      <c r="UIH140" s="20"/>
      <c r="UII140" s="20"/>
      <c r="UIJ140" s="20"/>
      <c r="UIK140" s="20"/>
      <c r="UIL140" s="20"/>
      <c r="UIM140" s="20"/>
      <c r="UIN140" s="20"/>
      <c r="UIO140" s="20"/>
      <c r="UIP140" s="20"/>
      <c r="UIQ140" s="20"/>
      <c r="UIR140" s="20"/>
      <c r="UIS140" s="20"/>
      <c r="UIT140" s="20"/>
      <c r="UIU140" s="20"/>
      <c r="UIV140" s="20"/>
      <c r="UIW140" s="20"/>
      <c r="UIX140" s="20"/>
      <c r="UIY140" s="20"/>
      <c r="UIZ140" s="20"/>
      <c r="UJA140" s="20"/>
      <c r="UJB140" s="20"/>
      <c r="UJC140" s="20"/>
      <c r="UJD140" s="20"/>
      <c r="UJE140" s="20"/>
      <c r="UJF140" s="20"/>
      <c r="UJG140" s="20"/>
      <c r="UJH140" s="20"/>
      <c r="UJI140" s="20"/>
      <c r="UJJ140" s="20"/>
      <c r="UJK140" s="20"/>
      <c r="UJL140" s="20"/>
      <c r="UJM140" s="20"/>
      <c r="UJN140" s="20"/>
      <c r="UJO140" s="20"/>
      <c r="UJP140" s="20"/>
      <c r="UJQ140" s="20"/>
      <c r="UJR140" s="20"/>
      <c r="UJS140" s="20"/>
      <c r="UJT140" s="20"/>
      <c r="UJU140" s="20"/>
      <c r="UJV140" s="20"/>
      <c r="UJW140" s="20"/>
      <c r="UJX140" s="20"/>
      <c r="UJY140" s="20"/>
      <c r="UJZ140" s="20"/>
      <c r="UKA140" s="20"/>
      <c r="UKB140" s="20"/>
      <c r="UKC140" s="20"/>
      <c r="UKD140" s="20"/>
      <c r="UKE140" s="20"/>
      <c r="UKF140" s="20"/>
      <c r="UKG140" s="20"/>
      <c r="UKH140" s="20"/>
      <c r="UKI140" s="20"/>
      <c r="UKJ140" s="20"/>
      <c r="UKK140" s="20"/>
      <c r="UKL140" s="20"/>
      <c r="UKM140" s="20"/>
      <c r="UKN140" s="20"/>
      <c r="UKO140" s="20"/>
      <c r="UKP140" s="20"/>
      <c r="UKQ140" s="20"/>
      <c r="UKR140" s="20"/>
      <c r="UKS140" s="20"/>
      <c r="UKT140" s="20"/>
      <c r="UKU140" s="20"/>
      <c r="UKV140" s="20"/>
      <c r="UKW140" s="20"/>
      <c r="UKX140" s="20"/>
      <c r="UKY140" s="20"/>
      <c r="UKZ140" s="20"/>
      <c r="ULA140" s="20"/>
      <c r="ULB140" s="20"/>
      <c r="ULC140" s="20"/>
      <c r="ULD140" s="20"/>
      <c r="ULE140" s="20"/>
      <c r="ULF140" s="20"/>
      <c r="ULG140" s="20"/>
      <c r="ULH140" s="20"/>
      <c r="ULI140" s="20"/>
      <c r="ULJ140" s="20"/>
      <c r="ULK140" s="20"/>
      <c r="ULL140" s="20"/>
      <c r="ULM140" s="20"/>
      <c r="ULN140" s="20"/>
      <c r="ULO140" s="20"/>
      <c r="ULP140" s="20"/>
      <c r="ULQ140" s="20"/>
      <c r="ULR140" s="20"/>
      <c r="ULS140" s="20"/>
      <c r="ULT140" s="20"/>
      <c r="ULU140" s="20"/>
      <c r="ULV140" s="20"/>
      <c r="ULW140" s="20"/>
      <c r="ULX140" s="20"/>
      <c r="ULY140" s="20"/>
      <c r="ULZ140" s="20"/>
      <c r="UMA140" s="20"/>
      <c r="UMB140" s="20"/>
      <c r="UMC140" s="20"/>
      <c r="UMD140" s="20"/>
      <c r="UME140" s="20"/>
      <c r="UMF140" s="20"/>
      <c r="UMG140" s="20"/>
      <c r="UMH140" s="20"/>
      <c r="UMI140" s="20"/>
      <c r="UMJ140" s="20"/>
      <c r="UMK140" s="20"/>
      <c r="UML140" s="20"/>
      <c r="UMM140" s="20"/>
      <c r="UMN140" s="20"/>
      <c r="UMO140" s="20"/>
      <c r="UMP140" s="20"/>
      <c r="UMQ140" s="20"/>
      <c r="UMR140" s="20"/>
      <c r="UMS140" s="20"/>
      <c r="UMT140" s="20"/>
      <c r="UMU140" s="20"/>
      <c r="UMV140" s="20"/>
      <c r="UMW140" s="20"/>
      <c r="UMX140" s="20"/>
      <c r="UMY140" s="20"/>
      <c r="UMZ140" s="20"/>
      <c r="UNA140" s="20"/>
      <c r="UNB140" s="20"/>
      <c r="UNC140" s="20"/>
      <c r="UND140" s="20"/>
      <c r="UNE140" s="20"/>
      <c r="UNF140" s="20"/>
      <c r="UNG140" s="20"/>
      <c r="UNH140" s="20"/>
      <c r="UNI140" s="20"/>
      <c r="UNJ140" s="20"/>
      <c r="UNK140" s="20"/>
      <c r="UNL140" s="20"/>
      <c r="UNM140" s="20"/>
      <c r="UNN140" s="20"/>
      <c r="UNO140" s="20"/>
      <c r="UNP140" s="20"/>
      <c r="UNQ140" s="20"/>
      <c r="UNR140" s="20"/>
      <c r="UNS140" s="20"/>
      <c r="UNT140" s="20"/>
      <c r="UNU140" s="20"/>
      <c r="UNV140" s="20"/>
      <c r="UNW140" s="20"/>
      <c r="UNX140" s="20"/>
      <c r="UNY140" s="20"/>
      <c r="UNZ140" s="20"/>
      <c r="UOA140" s="20"/>
      <c r="UOB140" s="20"/>
      <c r="UOC140" s="20"/>
      <c r="UOD140" s="20"/>
      <c r="UOE140" s="20"/>
      <c r="UOF140" s="20"/>
      <c r="UOG140" s="20"/>
      <c r="UOH140" s="20"/>
      <c r="UOI140" s="20"/>
      <c r="UOJ140" s="20"/>
      <c r="UOK140" s="20"/>
      <c r="UOL140" s="20"/>
      <c r="UOM140" s="20"/>
      <c r="UON140" s="20"/>
      <c r="UOO140" s="20"/>
      <c r="UOP140" s="20"/>
      <c r="UOQ140" s="20"/>
      <c r="UOR140" s="20"/>
      <c r="UOS140" s="20"/>
      <c r="UOT140" s="20"/>
      <c r="UOU140" s="20"/>
      <c r="UOV140" s="20"/>
      <c r="UOW140" s="20"/>
      <c r="UOX140" s="20"/>
      <c r="UOY140" s="20"/>
      <c r="UOZ140" s="20"/>
      <c r="UPA140" s="20"/>
      <c r="UPB140" s="20"/>
      <c r="UPC140" s="20"/>
      <c r="UPD140" s="20"/>
      <c r="UPE140" s="20"/>
      <c r="UPF140" s="20"/>
      <c r="UPG140" s="20"/>
      <c r="UPH140" s="20"/>
      <c r="UPI140" s="20"/>
      <c r="UPJ140" s="20"/>
      <c r="UPK140" s="20"/>
      <c r="UPL140" s="20"/>
      <c r="UPM140" s="20"/>
      <c r="UPN140" s="20"/>
      <c r="UPO140" s="20"/>
      <c r="UPP140" s="20"/>
      <c r="UPQ140" s="20"/>
      <c r="UPR140" s="20"/>
      <c r="UPS140" s="20"/>
      <c r="UPT140" s="20"/>
      <c r="UPU140" s="20"/>
      <c r="UPV140" s="20"/>
      <c r="UPW140" s="20"/>
      <c r="UPX140" s="20"/>
      <c r="UPY140" s="20"/>
      <c r="UPZ140" s="20"/>
      <c r="UQA140" s="20"/>
      <c r="UQB140" s="20"/>
      <c r="UQC140" s="20"/>
      <c r="UQD140" s="20"/>
      <c r="UQE140" s="20"/>
      <c r="UQF140" s="20"/>
      <c r="UQG140" s="20"/>
      <c r="UQH140" s="20"/>
      <c r="UQI140" s="20"/>
      <c r="UQJ140" s="20"/>
      <c r="UQK140" s="20"/>
      <c r="UQL140" s="20"/>
      <c r="UQM140" s="20"/>
      <c r="UQN140" s="20"/>
      <c r="UQO140" s="20"/>
      <c r="UQP140" s="20"/>
      <c r="UQQ140" s="20"/>
      <c r="UQR140" s="20"/>
      <c r="UQS140" s="20"/>
      <c r="UQT140" s="20"/>
      <c r="UQU140" s="20"/>
      <c r="UQV140" s="20"/>
      <c r="UQW140" s="20"/>
      <c r="UQX140" s="20"/>
      <c r="UQY140" s="20"/>
      <c r="UQZ140" s="20"/>
      <c r="URA140" s="20"/>
      <c r="URB140" s="20"/>
      <c r="URC140" s="20"/>
      <c r="URD140" s="20"/>
      <c r="URE140" s="20"/>
      <c r="URF140" s="20"/>
      <c r="URG140" s="20"/>
      <c r="URH140" s="20"/>
      <c r="URI140" s="20"/>
      <c r="URJ140" s="20"/>
      <c r="URK140" s="20"/>
      <c r="URL140" s="20"/>
      <c r="URM140" s="20"/>
      <c r="URN140" s="20"/>
      <c r="URO140" s="20"/>
      <c r="URP140" s="20"/>
      <c r="URQ140" s="20"/>
      <c r="URR140" s="20"/>
      <c r="URS140" s="20"/>
      <c r="URT140" s="20"/>
      <c r="URU140" s="20"/>
      <c r="URV140" s="20"/>
      <c r="URW140" s="20"/>
      <c r="URX140" s="20"/>
      <c r="URY140" s="20"/>
      <c r="URZ140" s="20"/>
      <c r="USA140" s="20"/>
      <c r="USB140" s="20"/>
      <c r="USC140" s="20"/>
      <c r="USD140" s="20"/>
      <c r="USE140" s="20"/>
      <c r="USF140" s="20"/>
      <c r="USG140" s="20"/>
      <c r="USH140" s="20"/>
      <c r="USI140" s="20"/>
      <c r="USJ140" s="20"/>
      <c r="USK140" s="20"/>
      <c r="USL140" s="20"/>
      <c r="USM140" s="20"/>
      <c r="USN140" s="20"/>
      <c r="USO140" s="20"/>
      <c r="USP140" s="20"/>
      <c r="USQ140" s="20"/>
      <c r="USR140" s="20"/>
      <c r="USS140" s="20"/>
      <c r="UST140" s="20"/>
      <c r="USU140" s="20"/>
      <c r="USV140" s="20"/>
      <c r="USW140" s="20"/>
      <c r="USX140" s="20"/>
      <c r="USY140" s="20"/>
      <c r="USZ140" s="20"/>
      <c r="UTA140" s="20"/>
      <c r="UTB140" s="20"/>
      <c r="UTC140" s="20"/>
      <c r="UTD140" s="20"/>
      <c r="UTE140" s="20"/>
      <c r="UTF140" s="20"/>
      <c r="UTG140" s="20"/>
      <c r="UTH140" s="20"/>
      <c r="UTI140" s="20"/>
      <c r="UTJ140" s="20"/>
      <c r="UTK140" s="20"/>
      <c r="UTL140" s="20"/>
      <c r="UTM140" s="20"/>
      <c r="UTN140" s="20"/>
      <c r="UTO140" s="20"/>
      <c r="UTP140" s="20"/>
      <c r="UTQ140" s="20"/>
      <c r="UTR140" s="20"/>
      <c r="UTS140" s="20"/>
      <c r="UTT140" s="20"/>
      <c r="UTU140" s="20"/>
      <c r="UTV140" s="20"/>
      <c r="UTW140" s="20"/>
      <c r="UTX140" s="20"/>
      <c r="UTY140" s="20"/>
      <c r="UTZ140" s="20"/>
      <c r="UUA140" s="20"/>
      <c r="UUB140" s="20"/>
      <c r="UUC140" s="20"/>
      <c r="UUD140" s="20"/>
      <c r="UUE140" s="20"/>
      <c r="UUF140" s="20"/>
      <c r="UUG140" s="20"/>
      <c r="UUH140" s="20"/>
      <c r="UUI140" s="20"/>
      <c r="UUJ140" s="20"/>
      <c r="UUK140" s="20"/>
      <c r="UUL140" s="20"/>
      <c r="UUM140" s="20"/>
      <c r="UUN140" s="20"/>
      <c r="UUO140" s="20"/>
      <c r="UUP140" s="20"/>
      <c r="UUQ140" s="20"/>
      <c r="UUR140" s="20"/>
      <c r="UUS140" s="20"/>
      <c r="UUT140" s="20"/>
      <c r="UUU140" s="20"/>
      <c r="UUV140" s="20"/>
      <c r="UUW140" s="20"/>
      <c r="UUX140" s="20"/>
      <c r="UUY140" s="20"/>
      <c r="UUZ140" s="20"/>
      <c r="UVA140" s="20"/>
      <c r="UVB140" s="20"/>
      <c r="UVC140" s="20"/>
      <c r="UVD140" s="20"/>
      <c r="UVE140" s="20"/>
      <c r="UVF140" s="20"/>
      <c r="UVG140" s="20"/>
      <c r="UVH140" s="20"/>
      <c r="UVI140" s="20"/>
      <c r="UVJ140" s="20"/>
      <c r="UVK140" s="20"/>
      <c r="UVL140" s="20"/>
      <c r="UVM140" s="20"/>
      <c r="UVN140" s="20"/>
      <c r="UVO140" s="20"/>
      <c r="UVP140" s="20"/>
      <c r="UVQ140" s="20"/>
      <c r="UVR140" s="20"/>
      <c r="UVS140" s="20"/>
      <c r="UVT140" s="20"/>
      <c r="UVU140" s="20"/>
      <c r="UVV140" s="20"/>
      <c r="UVW140" s="20"/>
      <c r="UVX140" s="20"/>
      <c r="UVY140" s="20"/>
      <c r="UVZ140" s="20"/>
      <c r="UWA140" s="20"/>
      <c r="UWB140" s="20"/>
      <c r="UWC140" s="20"/>
      <c r="UWD140" s="20"/>
      <c r="UWE140" s="20"/>
      <c r="UWF140" s="20"/>
      <c r="UWG140" s="20"/>
      <c r="UWH140" s="20"/>
      <c r="UWI140" s="20"/>
      <c r="UWJ140" s="20"/>
      <c r="UWK140" s="20"/>
      <c r="UWL140" s="20"/>
      <c r="UWM140" s="20"/>
      <c r="UWN140" s="20"/>
      <c r="UWO140" s="20"/>
      <c r="UWP140" s="20"/>
      <c r="UWQ140" s="20"/>
      <c r="UWR140" s="20"/>
      <c r="UWS140" s="20"/>
      <c r="UWT140" s="20"/>
      <c r="UWU140" s="20"/>
      <c r="UWV140" s="20"/>
      <c r="UWW140" s="20"/>
      <c r="UWX140" s="20"/>
      <c r="UWY140" s="20"/>
      <c r="UWZ140" s="20"/>
      <c r="UXA140" s="20"/>
      <c r="UXB140" s="20"/>
      <c r="UXC140" s="20"/>
      <c r="UXD140" s="20"/>
      <c r="UXE140" s="20"/>
      <c r="UXF140" s="20"/>
      <c r="UXG140" s="20"/>
      <c r="UXH140" s="20"/>
      <c r="UXI140" s="20"/>
      <c r="UXJ140" s="20"/>
      <c r="UXK140" s="20"/>
      <c r="UXL140" s="20"/>
      <c r="UXM140" s="20"/>
      <c r="UXN140" s="20"/>
      <c r="UXO140" s="20"/>
      <c r="UXP140" s="20"/>
      <c r="UXQ140" s="20"/>
      <c r="UXR140" s="20"/>
      <c r="UXS140" s="20"/>
      <c r="UXT140" s="20"/>
      <c r="UXU140" s="20"/>
      <c r="UXV140" s="20"/>
      <c r="UXW140" s="20"/>
      <c r="UXX140" s="20"/>
      <c r="UXY140" s="20"/>
      <c r="UXZ140" s="20"/>
      <c r="UYA140" s="20"/>
      <c r="UYB140" s="20"/>
      <c r="UYC140" s="20"/>
      <c r="UYD140" s="20"/>
      <c r="UYE140" s="20"/>
      <c r="UYF140" s="20"/>
      <c r="UYG140" s="20"/>
      <c r="UYH140" s="20"/>
      <c r="UYI140" s="20"/>
      <c r="UYJ140" s="20"/>
      <c r="UYK140" s="20"/>
      <c r="UYL140" s="20"/>
      <c r="UYM140" s="20"/>
      <c r="UYN140" s="20"/>
      <c r="UYO140" s="20"/>
      <c r="UYP140" s="20"/>
      <c r="UYQ140" s="20"/>
      <c r="UYR140" s="20"/>
      <c r="UYS140" s="20"/>
      <c r="UYT140" s="20"/>
      <c r="UYU140" s="20"/>
      <c r="UYV140" s="20"/>
      <c r="UYW140" s="20"/>
      <c r="UYX140" s="20"/>
      <c r="UYY140" s="20"/>
      <c r="UYZ140" s="20"/>
      <c r="UZA140" s="20"/>
      <c r="UZB140" s="20"/>
      <c r="UZC140" s="20"/>
      <c r="UZD140" s="20"/>
      <c r="UZE140" s="20"/>
      <c r="UZF140" s="20"/>
      <c r="UZG140" s="20"/>
      <c r="UZH140" s="20"/>
      <c r="UZI140" s="20"/>
      <c r="UZJ140" s="20"/>
      <c r="UZK140" s="20"/>
      <c r="UZL140" s="20"/>
      <c r="UZM140" s="20"/>
      <c r="UZN140" s="20"/>
      <c r="UZO140" s="20"/>
      <c r="UZP140" s="20"/>
      <c r="UZQ140" s="20"/>
      <c r="UZR140" s="20"/>
      <c r="UZS140" s="20"/>
      <c r="UZT140" s="20"/>
      <c r="UZU140" s="20"/>
      <c r="UZV140" s="20"/>
      <c r="UZW140" s="20"/>
      <c r="UZX140" s="20"/>
      <c r="UZY140" s="20"/>
      <c r="UZZ140" s="20"/>
      <c r="VAA140" s="20"/>
      <c r="VAB140" s="20"/>
      <c r="VAC140" s="20"/>
      <c r="VAD140" s="20"/>
      <c r="VAE140" s="20"/>
      <c r="VAF140" s="20"/>
      <c r="VAG140" s="20"/>
      <c r="VAH140" s="20"/>
      <c r="VAI140" s="20"/>
      <c r="VAJ140" s="20"/>
      <c r="VAK140" s="20"/>
      <c r="VAL140" s="20"/>
      <c r="VAM140" s="20"/>
      <c r="VAN140" s="20"/>
      <c r="VAO140" s="20"/>
      <c r="VAP140" s="20"/>
      <c r="VAQ140" s="20"/>
      <c r="VAR140" s="20"/>
      <c r="VAS140" s="20"/>
      <c r="VAT140" s="20"/>
      <c r="VAU140" s="20"/>
      <c r="VAV140" s="20"/>
      <c r="VAW140" s="20"/>
      <c r="VAX140" s="20"/>
      <c r="VAY140" s="20"/>
      <c r="VAZ140" s="20"/>
      <c r="VBA140" s="20"/>
      <c r="VBB140" s="20"/>
      <c r="VBC140" s="20"/>
      <c r="VBD140" s="20"/>
      <c r="VBE140" s="20"/>
      <c r="VBF140" s="20"/>
      <c r="VBG140" s="20"/>
      <c r="VBH140" s="20"/>
      <c r="VBI140" s="20"/>
      <c r="VBJ140" s="20"/>
      <c r="VBK140" s="20"/>
      <c r="VBL140" s="20"/>
      <c r="VBM140" s="20"/>
      <c r="VBN140" s="20"/>
      <c r="VBO140" s="20"/>
      <c r="VBP140" s="20"/>
      <c r="VBQ140" s="20"/>
      <c r="VBR140" s="20"/>
      <c r="VBS140" s="20"/>
      <c r="VBT140" s="20"/>
      <c r="VBU140" s="20"/>
      <c r="VBV140" s="20"/>
      <c r="VBW140" s="20"/>
      <c r="VBX140" s="20"/>
      <c r="VBY140" s="20"/>
      <c r="VBZ140" s="20"/>
      <c r="VCA140" s="20"/>
      <c r="VCB140" s="20"/>
      <c r="VCC140" s="20"/>
      <c r="VCD140" s="20"/>
      <c r="VCE140" s="20"/>
      <c r="VCF140" s="20"/>
      <c r="VCG140" s="20"/>
      <c r="VCH140" s="20"/>
      <c r="VCI140" s="20"/>
      <c r="VCJ140" s="20"/>
      <c r="VCK140" s="20"/>
      <c r="VCL140" s="20"/>
      <c r="VCM140" s="20"/>
      <c r="VCN140" s="20"/>
      <c r="VCO140" s="20"/>
      <c r="VCP140" s="20"/>
      <c r="VCQ140" s="20"/>
      <c r="VCR140" s="20"/>
      <c r="VCS140" s="20"/>
      <c r="VCT140" s="20"/>
      <c r="VCU140" s="20"/>
      <c r="VCV140" s="20"/>
      <c r="VCW140" s="20"/>
      <c r="VCX140" s="20"/>
      <c r="VCY140" s="20"/>
      <c r="VCZ140" s="20"/>
      <c r="VDA140" s="20"/>
      <c r="VDB140" s="20"/>
      <c r="VDC140" s="20"/>
      <c r="VDD140" s="20"/>
      <c r="VDE140" s="20"/>
      <c r="VDF140" s="20"/>
      <c r="VDG140" s="20"/>
      <c r="VDH140" s="20"/>
      <c r="VDI140" s="20"/>
      <c r="VDJ140" s="20"/>
      <c r="VDK140" s="20"/>
      <c r="VDL140" s="20"/>
      <c r="VDM140" s="20"/>
      <c r="VDN140" s="20"/>
      <c r="VDO140" s="20"/>
      <c r="VDP140" s="20"/>
      <c r="VDQ140" s="20"/>
      <c r="VDR140" s="20"/>
      <c r="VDS140" s="20"/>
      <c r="VDT140" s="20"/>
      <c r="VDU140" s="20"/>
      <c r="VDV140" s="20"/>
      <c r="VDW140" s="20"/>
      <c r="VDX140" s="20"/>
      <c r="VDY140" s="20"/>
      <c r="VDZ140" s="20"/>
      <c r="VEA140" s="20"/>
      <c r="VEB140" s="20"/>
      <c r="VEC140" s="20"/>
      <c r="VED140" s="20"/>
      <c r="VEE140" s="20"/>
      <c r="VEF140" s="20"/>
      <c r="VEG140" s="20"/>
      <c r="VEH140" s="20"/>
      <c r="VEI140" s="20"/>
      <c r="VEJ140" s="20"/>
      <c r="VEK140" s="20"/>
      <c r="VEL140" s="20"/>
      <c r="VEM140" s="20"/>
      <c r="VEN140" s="20"/>
      <c r="VEO140" s="20"/>
      <c r="VEP140" s="20"/>
      <c r="VEQ140" s="20"/>
      <c r="VER140" s="20"/>
      <c r="VES140" s="20"/>
      <c r="VET140" s="20"/>
      <c r="VEU140" s="20"/>
      <c r="VEV140" s="20"/>
      <c r="VEW140" s="20"/>
      <c r="VEX140" s="20"/>
      <c r="VEY140" s="20"/>
      <c r="VEZ140" s="20"/>
      <c r="VFA140" s="20"/>
      <c r="VFB140" s="20"/>
      <c r="VFC140" s="20"/>
      <c r="VFD140" s="20"/>
      <c r="VFE140" s="20"/>
      <c r="VFF140" s="20"/>
      <c r="VFG140" s="20"/>
      <c r="VFH140" s="20"/>
      <c r="VFI140" s="20"/>
      <c r="VFJ140" s="20"/>
      <c r="VFK140" s="20"/>
      <c r="VFL140" s="20"/>
      <c r="VFM140" s="20"/>
      <c r="VFN140" s="20"/>
      <c r="VFO140" s="20"/>
      <c r="VFP140" s="20"/>
      <c r="VFQ140" s="20"/>
      <c r="VFR140" s="20"/>
      <c r="VFS140" s="20"/>
      <c r="VFT140" s="20"/>
      <c r="VFU140" s="20"/>
      <c r="VFV140" s="20"/>
      <c r="VFW140" s="20"/>
      <c r="VFX140" s="20"/>
      <c r="VFY140" s="20"/>
      <c r="VFZ140" s="20"/>
      <c r="VGA140" s="20"/>
      <c r="VGB140" s="20"/>
      <c r="VGC140" s="20"/>
      <c r="VGD140" s="20"/>
      <c r="VGE140" s="20"/>
      <c r="VGF140" s="20"/>
      <c r="VGG140" s="20"/>
      <c r="VGH140" s="20"/>
      <c r="VGI140" s="20"/>
      <c r="VGJ140" s="20"/>
      <c r="VGK140" s="20"/>
      <c r="VGL140" s="20"/>
      <c r="VGM140" s="20"/>
      <c r="VGN140" s="20"/>
      <c r="VGO140" s="20"/>
      <c r="VGP140" s="20"/>
      <c r="VGQ140" s="20"/>
      <c r="VGR140" s="20"/>
      <c r="VGS140" s="20"/>
      <c r="VGT140" s="20"/>
      <c r="VGU140" s="20"/>
      <c r="VGV140" s="20"/>
      <c r="VGW140" s="20"/>
      <c r="VGX140" s="20"/>
      <c r="VGY140" s="20"/>
      <c r="VGZ140" s="20"/>
      <c r="VHA140" s="20"/>
      <c r="VHB140" s="20"/>
      <c r="VHC140" s="20"/>
      <c r="VHD140" s="20"/>
      <c r="VHE140" s="20"/>
      <c r="VHF140" s="20"/>
      <c r="VHG140" s="20"/>
      <c r="VHH140" s="20"/>
      <c r="VHI140" s="20"/>
      <c r="VHJ140" s="20"/>
      <c r="VHK140" s="20"/>
      <c r="VHL140" s="20"/>
      <c r="VHM140" s="20"/>
      <c r="VHN140" s="20"/>
      <c r="VHO140" s="20"/>
      <c r="VHP140" s="20"/>
      <c r="VHQ140" s="20"/>
      <c r="VHR140" s="20"/>
      <c r="VHS140" s="20"/>
      <c r="VHT140" s="20"/>
      <c r="VHU140" s="20"/>
      <c r="VHV140" s="20"/>
      <c r="VHW140" s="20"/>
      <c r="VHX140" s="20"/>
      <c r="VHY140" s="20"/>
      <c r="VHZ140" s="20"/>
      <c r="VIA140" s="20"/>
      <c r="VIB140" s="20"/>
      <c r="VIC140" s="20"/>
      <c r="VID140" s="20"/>
      <c r="VIE140" s="20"/>
      <c r="VIF140" s="20"/>
      <c r="VIG140" s="20"/>
      <c r="VIH140" s="20"/>
      <c r="VII140" s="20"/>
      <c r="VIJ140" s="20"/>
      <c r="VIK140" s="20"/>
      <c r="VIL140" s="20"/>
      <c r="VIM140" s="20"/>
      <c r="VIN140" s="20"/>
      <c r="VIO140" s="20"/>
      <c r="VIP140" s="20"/>
      <c r="VIQ140" s="20"/>
      <c r="VIR140" s="20"/>
      <c r="VIS140" s="20"/>
      <c r="VIT140" s="20"/>
      <c r="VIU140" s="20"/>
      <c r="VIV140" s="20"/>
      <c r="VIW140" s="20"/>
      <c r="VIX140" s="20"/>
      <c r="VIY140" s="20"/>
      <c r="VIZ140" s="20"/>
      <c r="VJA140" s="20"/>
      <c r="VJB140" s="20"/>
      <c r="VJC140" s="20"/>
      <c r="VJD140" s="20"/>
      <c r="VJE140" s="20"/>
      <c r="VJF140" s="20"/>
      <c r="VJG140" s="20"/>
      <c r="VJH140" s="20"/>
      <c r="VJI140" s="20"/>
      <c r="VJJ140" s="20"/>
      <c r="VJK140" s="20"/>
      <c r="VJL140" s="20"/>
      <c r="VJM140" s="20"/>
      <c r="VJN140" s="20"/>
      <c r="VJO140" s="20"/>
      <c r="VJP140" s="20"/>
      <c r="VJQ140" s="20"/>
      <c r="VJR140" s="20"/>
      <c r="VJS140" s="20"/>
      <c r="VJT140" s="20"/>
      <c r="VJU140" s="20"/>
      <c r="VJV140" s="20"/>
      <c r="VJW140" s="20"/>
      <c r="VJX140" s="20"/>
      <c r="VJY140" s="20"/>
      <c r="VJZ140" s="20"/>
      <c r="VKA140" s="20"/>
      <c r="VKB140" s="20"/>
      <c r="VKC140" s="20"/>
      <c r="VKD140" s="20"/>
      <c r="VKE140" s="20"/>
      <c r="VKF140" s="20"/>
      <c r="VKG140" s="20"/>
      <c r="VKH140" s="20"/>
      <c r="VKI140" s="20"/>
      <c r="VKJ140" s="20"/>
      <c r="VKK140" s="20"/>
      <c r="VKL140" s="20"/>
      <c r="VKM140" s="20"/>
      <c r="VKN140" s="20"/>
      <c r="VKO140" s="20"/>
      <c r="VKP140" s="20"/>
      <c r="VKQ140" s="20"/>
      <c r="VKR140" s="20"/>
      <c r="VKS140" s="20"/>
      <c r="VKT140" s="20"/>
      <c r="VKU140" s="20"/>
      <c r="VKV140" s="20"/>
      <c r="VKW140" s="20"/>
      <c r="VKX140" s="20"/>
      <c r="VKY140" s="20"/>
      <c r="VKZ140" s="20"/>
      <c r="VLA140" s="20"/>
      <c r="VLB140" s="20"/>
      <c r="VLC140" s="20"/>
      <c r="VLD140" s="20"/>
      <c r="VLE140" s="20"/>
      <c r="VLF140" s="20"/>
      <c r="VLG140" s="20"/>
      <c r="VLH140" s="20"/>
      <c r="VLI140" s="20"/>
      <c r="VLJ140" s="20"/>
      <c r="VLK140" s="20"/>
      <c r="VLL140" s="20"/>
      <c r="VLM140" s="20"/>
      <c r="VLN140" s="20"/>
      <c r="VLO140" s="20"/>
      <c r="VLP140" s="20"/>
      <c r="VLQ140" s="20"/>
      <c r="VLR140" s="20"/>
      <c r="VLS140" s="20"/>
      <c r="VLT140" s="20"/>
      <c r="VLU140" s="20"/>
      <c r="VLV140" s="20"/>
      <c r="VLW140" s="20"/>
      <c r="VLX140" s="20"/>
      <c r="VLY140" s="20"/>
      <c r="VLZ140" s="20"/>
      <c r="VMA140" s="20"/>
      <c r="VMB140" s="20"/>
      <c r="VMC140" s="20"/>
      <c r="VMD140" s="20"/>
      <c r="VME140" s="20"/>
      <c r="VMF140" s="20"/>
      <c r="VMG140" s="20"/>
      <c r="VMH140" s="20"/>
      <c r="VMI140" s="20"/>
      <c r="VMJ140" s="20"/>
      <c r="VMK140" s="20"/>
      <c r="VML140" s="20"/>
      <c r="VMM140" s="20"/>
      <c r="VMN140" s="20"/>
      <c r="VMO140" s="20"/>
      <c r="VMP140" s="20"/>
      <c r="VMQ140" s="20"/>
      <c r="VMR140" s="20"/>
      <c r="VMS140" s="20"/>
      <c r="VMT140" s="20"/>
      <c r="VMU140" s="20"/>
      <c r="VMV140" s="20"/>
      <c r="VMW140" s="20"/>
      <c r="VMX140" s="20"/>
      <c r="VMY140" s="20"/>
      <c r="VMZ140" s="20"/>
      <c r="VNA140" s="20"/>
      <c r="VNB140" s="20"/>
      <c r="VNC140" s="20"/>
      <c r="VND140" s="20"/>
      <c r="VNE140" s="20"/>
      <c r="VNF140" s="20"/>
      <c r="VNG140" s="20"/>
      <c r="VNH140" s="20"/>
      <c r="VNI140" s="20"/>
      <c r="VNJ140" s="20"/>
      <c r="VNK140" s="20"/>
      <c r="VNL140" s="20"/>
      <c r="VNM140" s="20"/>
      <c r="VNN140" s="20"/>
      <c r="VNO140" s="20"/>
      <c r="VNP140" s="20"/>
      <c r="VNQ140" s="20"/>
      <c r="VNR140" s="20"/>
      <c r="VNS140" s="20"/>
      <c r="VNT140" s="20"/>
      <c r="VNU140" s="20"/>
      <c r="VNV140" s="20"/>
      <c r="VNW140" s="20"/>
      <c r="VNX140" s="20"/>
      <c r="VNY140" s="20"/>
      <c r="VNZ140" s="20"/>
      <c r="VOA140" s="20"/>
      <c r="VOB140" s="20"/>
      <c r="VOC140" s="20"/>
      <c r="VOD140" s="20"/>
      <c r="VOE140" s="20"/>
      <c r="VOF140" s="20"/>
      <c r="VOG140" s="20"/>
      <c r="VOH140" s="20"/>
      <c r="VOI140" s="20"/>
      <c r="VOJ140" s="20"/>
      <c r="VOK140" s="20"/>
      <c r="VOL140" s="20"/>
      <c r="VOM140" s="20"/>
      <c r="VON140" s="20"/>
      <c r="VOO140" s="20"/>
      <c r="VOP140" s="20"/>
      <c r="VOQ140" s="20"/>
      <c r="VOR140" s="20"/>
      <c r="VOS140" s="20"/>
      <c r="VOT140" s="20"/>
      <c r="VOU140" s="20"/>
      <c r="VOV140" s="20"/>
      <c r="VOW140" s="20"/>
      <c r="VOX140" s="20"/>
      <c r="VOY140" s="20"/>
      <c r="VOZ140" s="20"/>
      <c r="VPA140" s="20"/>
      <c r="VPB140" s="20"/>
      <c r="VPC140" s="20"/>
      <c r="VPD140" s="20"/>
      <c r="VPE140" s="20"/>
      <c r="VPF140" s="20"/>
      <c r="VPG140" s="20"/>
      <c r="VPH140" s="20"/>
      <c r="VPI140" s="20"/>
      <c r="VPJ140" s="20"/>
      <c r="VPK140" s="20"/>
      <c r="VPL140" s="20"/>
      <c r="VPM140" s="20"/>
      <c r="VPN140" s="20"/>
      <c r="VPO140" s="20"/>
      <c r="VPP140" s="20"/>
      <c r="VPQ140" s="20"/>
      <c r="VPR140" s="20"/>
      <c r="VPS140" s="20"/>
      <c r="VPT140" s="20"/>
      <c r="VPU140" s="20"/>
      <c r="VPV140" s="20"/>
      <c r="VPW140" s="20"/>
      <c r="VPX140" s="20"/>
      <c r="VPY140" s="20"/>
      <c r="VPZ140" s="20"/>
      <c r="VQA140" s="20"/>
      <c r="VQB140" s="20"/>
      <c r="VQC140" s="20"/>
      <c r="VQD140" s="20"/>
      <c r="VQE140" s="20"/>
      <c r="VQF140" s="20"/>
      <c r="VQG140" s="20"/>
      <c r="VQH140" s="20"/>
      <c r="VQI140" s="20"/>
      <c r="VQJ140" s="20"/>
      <c r="VQK140" s="20"/>
      <c r="VQL140" s="20"/>
      <c r="VQM140" s="20"/>
      <c r="VQN140" s="20"/>
      <c r="VQO140" s="20"/>
      <c r="VQP140" s="20"/>
      <c r="VQQ140" s="20"/>
      <c r="VQR140" s="20"/>
      <c r="VQS140" s="20"/>
      <c r="VQT140" s="20"/>
      <c r="VQU140" s="20"/>
      <c r="VQV140" s="20"/>
      <c r="VQW140" s="20"/>
      <c r="VQX140" s="20"/>
      <c r="VQY140" s="20"/>
      <c r="VQZ140" s="20"/>
      <c r="VRA140" s="20"/>
      <c r="VRB140" s="20"/>
      <c r="VRC140" s="20"/>
      <c r="VRD140" s="20"/>
      <c r="VRE140" s="20"/>
      <c r="VRF140" s="20"/>
      <c r="VRG140" s="20"/>
      <c r="VRH140" s="20"/>
      <c r="VRI140" s="20"/>
      <c r="VRJ140" s="20"/>
      <c r="VRK140" s="20"/>
      <c r="VRL140" s="20"/>
      <c r="VRM140" s="20"/>
      <c r="VRN140" s="20"/>
      <c r="VRO140" s="20"/>
      <c r="VRP140" s="20"/>
      <c r="VRQ140" s="20"/>
      <c r="VRR140" s="20"/>
      <c r="VRS140" s="20"/>
      <c r="VRT140" s="20"/>
      <c r="VRU140" s="20"/>
      <c r="VRV140" s="20"/>
      <c r="VRW140" s="20"/>
      <c r="VRX140" s="20"/>
      <c r="VRY140" s="20"/>
      <c r="VRZ140" s="20"/>
      <c r="VSA140" s="20"/>
      <c r="VSB140" s="20"/>
      <c r="VSC140" s="20"/>
      <c r="VSD140" s="20"/>
      <c r="VSE140" s="20"/>
      <c r="VSF140" s="20"/>
      <c r="VSG140" s="20"/>
      <c r="VSH140" s="20"/>
      <c r="VSI140" s="20"/>
      <c r="VSJ140" s="20"/>
      <c r="VSK140" s="20"/>
      <c r="VSL140" s="20"/>
      <c r="VSM140" s="20"/>
      <c r="VSN140" s="20"/>
      <c r="VSO140" s="20"/>
      <c r="VSP140" s="20"/>
      <c r="VSQ140" s="20"/>
      <c r="VSR140" s="20"/>
      <c r="VSS140" s="20"/>
      <c r="VST140" s="20"/>
      <c r="VSU140" s="20"/>
      <c r="VSV140" s="20"/>
      <c r="VSW140" s="20"/>
      <c r="VSX140" s="20"/>
      <c r="VSY140" s="20"/>
      <c r="VSZ140" s="20"/>
      <c r="VTA140" s="20"/>
      <c r="VTB140" s="20"/>
      <c r="VTC140" s="20"/>
      <c r="VTD140" s="20"/>
      <c r="VTE140" s="20"/>
      <c r="VTF140" s="20"/>
      <c r="VTG140" s="20"/>
      <c r="VTH140" s="20"/>
      <c r="VTI140" s="20"/>
      <c r="VTJ140" s="20"/>
      <c r="VTK140" s="20"/>
      <c r="VTL140" s="20"/>
      <c r="VTM140" s="20"/>
      <c r="VTN140" s="20"/>
      <c r="VTO140" s="20"/>
      <c r="VTP140" s="20"/>
      <c r="VTQ140" s="20"/>
      <c r="VTR140" s="20"/>
      <c r="VTS140" s="20"/>
      <c r="VTT140" s="20"/>
      <c r="VTU140" s="20"/>
      <c r="VTV140" s="20"/>
      <c r="VTW140" s="20"/>
      <c r="VTX140" s="20"/>
      <c r="VTY140" s="20"/>
      <c r="VTZ140" s="20"/>
      <c r="VUA140" s="20"/>
      <c r="VUB140" s="20"/>
      <c r="VUC140" s="20"/>
      <c r="VUD140" s="20"/>
      <c r="VUE140" s="20"/>
      <c r="VUF140" s="20"/>
      <c r="VUG140" s="20"/>
      <c r="VUH140" s="20"/>
      <c r="VUI140" s="20"/>
      <c r="VUJ140" s="20"/>
      <c r="VUK140" s="20"/>
      <c r="VUL140" s="20"/>
      <c r="VUM140" s="20"/>
      <c r="VUN140" s="20"/>
      <c r="VUO140" s="20"/>
      <c r="VUP140" s="20"/>
      <c r="VUQ140" s="20"/>
      <c r="VUR140" s="20"/>
      <c r="VUS140" s="20"/>
      <c r="VUT140" s="20"/>
      <c r="VUU140" s="20"/>
      <c r="VUV140" s="20"/>
      <c r="VUW140" s="20"/>
      <c r="VUX140" s="20"/>
      <c r="VUY140" s="20"/>
      <c r="VUZ140" s="20"/>
      <c r="VVA140" s="20"/>
      <c r="VVB140" s="20"/>
      <c r="VVC140" s="20"/>
      <c r="VVD140" s="20"/>
      <c r="VVE140" s="20"/>
      <c r="VVF140" s="20"/>
      <c r="VVG140" s="20"/>
      <c r="VVH140" s="20"/>
      <c r="VVI140" s="20"/>
      <c r="VVJ140" s="20"/>
      <c r="VVK140" s="20"/>
      <c r="VVL140" s="20"/>
      <c r="VVM140" s="20"/>
      <c r="VVN140" s="20"/>
      <c r="VVO140" s="20"/>
      <c r="VVP140" s="20"/>
      <c r="VVQ140" s="20"/>
      <c r="VVR140" s="20"/>
      <c r="VVS140" s="20"/>
      <c r="VVT140" s="20"/>
      <c r="VVU140" s="20"/>
      <c r="VVV140" s="20"/>
      <c r="VVW140" s="20"/>
      <c r="VVX140" s="20"/>
      <c r="VVY140" s="20"/>
      <c r="VVZ140" s="20"/>
      <c r="VWA140" s="20"/>
      <c r="VWB140" s="20"/>
      <c r="VWC140" s="20"/>
      <c r="VWD140" s="20"/>
      <c r="VWE140" s="20"/>
      <c r="VWF140" s="20"/>
      <c r="VWG140" s="20"/>
      <c r="VWH140" s="20"/>
      <c r="VWI140" s="20"/>
      <c r="VWJ140" s="20"/>
      <c r="VWK140" s="20"/>
      <c r="VWL140" s="20"/>
      <c r="VWM140" s="20"/>
      <c r="VWN140" s="20"/>
      <c r="VWO140" s="20"/>
      <c r="VWP140" s="20"/>
      <c r="VWQ140" s="20"/>
      <c r="VWR140" s="20"/>
      <c r="VWS140" s="20"/>
      <c r="VWT140" s="20"/>
      <c r="VWU140" s="20"/>
      <c r="VWV140" s="20"/>
      <c r="VWW140" s="20"/>
      <c r="VWX140" s="20"/>
      <c r="VWY140" s="20"/>
      <c r="VWZ140" s="20"/>
      <c r="VXA140" s="20"/>
      <c r="VXB140" s="20"/>
      <c r="VXC140" s="20"/>
      <c r="VXD140" s="20"/>
      <c r="VXE140" s="20"/>
      <c r="VXF140" s="20"/>
      <c r="VXG140" s="20"/>
      <c r="VXH140" s="20"/>
      <c r="VXI140" s="20"/>
      <c r="VXJ140" s="20"/>
      <c r="VXK140" s="20"/>
      <c r="VXL140" s="20"/>
      <c r="VXM140" s="20"/>
      <c r="VXN140" s="20"/>
      <c r="VXO140" s="20"/>
      <c r="VXP140" s="20"/>
      <c r="VXQ140" s="20"/>
      <c r="VXR140" s="20"/>
      <c r="VXS140" s="20"/>
      <c r="VXT140" s="20"/>
      <c r="VXU140" s="20"/>
      <c r="VXV140" s="20"/>
      <c r="VXW140" s="20"/>
      <c r="VXX140" s="20"/>
      <c r="VXY140" s="20"/>
      <c r="VXZ140" s="20"/>
      <c r="VYA140" s="20"/>
      <c r="VYB140" s="20"/>
      <c r="VYC140" s="20"/>
      <c r="VYD140" s="20"/>
      <c r="VYE140" s="20"/>
      <c r="VYF140" s="20"/>
      <c r="VYG140" s="20"/>
      <c r="VYH140" s="20"/>
      <c r="VYI140" s="20"/>
      <c r="VYJ140" s="20"/>
      <c r="VYK140" s="20"/>
      <c r="VYL140" s="20"/>
      <c r="VYM140" s="20"/>
      <c r="VYN140" s="20"/>
      <c r="VYO140" s="20"/>
      <c r="VYP140" s="20"/>
      <c r="VYQ140" s="20"/>
      <c r="VYR140" s="20"/>
      <c r="VYS140" s="20"/>
      <c r="VYT140" s="20"/>
      <c r="VYU140" s="20"/>
      <c r="VYV140" s="20"/>
      <c r="VYW140" s="20"/>
      <c r="VYX140" s="20"/>
      <c r="VYY140" s="20"/>
      <c r="VYZ140" s="20"/>
      <c r="VZA140" s="20"/>
      <c r="VZB140" s="20"/>
      <c r="VZC140" s="20"/>
      <c r="VZD140" s="20"/>
      <c r="VZE140" s="20"/>
      <c r="VZF140" s="20"/>
      <c r="VZG140" s="20"/>
      <c r="VZH140" s="20"/>
      <c r="VZI140" s="20"/>
      <c r="VZJ140" s="20"/>
      <c r="VZK140" s="20"/>
      <c r="VZL140" s="20"/>
      <c r="VZM140" s="20"/>
      <c r="VZN140" s="20"/>
      <c r="VZO140" s="20"/>
      <c r="VZP140" s="20"/>
      <c r="VZQ140" s="20"/>
      <c r="VZR140" s="20"/>
      <c r="VZS140" s="20"/>
      <c r="VZT140" s="20"/>
      <c r="VZU140" s="20"/>
      <c r="VZV140" s="20"/>
      <c r="VZW140" s="20"/>
      <c r="VZX140" s="20"/>
      <c r="VZY140" s="20"/>
      <c r="VZZ140" s="20"/>
      <c r="WAA140" s="20"/>
      <c r="WAB140" s="20"/>
      <c r="WAC140" s="20"/>
      <c r="WAD140" s="20"/>
      <c r="WAE140" s="20"/>
      <c r="WAF140" s="20"/>
      <c r="WAG140" s="20"/>
      <c r="WAH140" s="20"/>
      <c r="WAI140" s="20"/>
      <c r="WAJ140" s="20"/>
      <c r="WAK140" s="20"/>
      <c r="WAL140" s="20"/>
      <c r="WAM140" s="20"/>
      <c r="WAN140" s="20"/>
      <c r="WAO140" s="20"/>
      <c r="WAP140" s="20"/>
      <c r="WAQ140" s="20"/>
      <c r="WAR140" s="20"/>
      <c r="WAS140" s="20"/>
      <c r="WAT140" s="20"/>
      <c r="WAU140" s="20"/>
      <c r="WAV140" s="20"/>
      <c r="WAW140" s="20"/>
      <c r="WAX140" s="20"/>
      <c r="WAY140" s="20"/>
      <c r="WAZ140" s="20"/>
      <c r="WBA140" s="20"/>
      <c r="WBB140" s="20"/>
      <c r="WBC140" s="20"/>
      <c r="WBD140" s="20"/>
      <c r="WBE140" s="20"/>
      <c r="WBF140" s="20"/>
      <c r="WBG140" s="20"/>
      <c r="WBH140" s="20"/>
      <c r="WBI140" s="20"/>
      <c r="WBJ140" s="20"/>
      <c r="WBK140" s="20"/>
      <c r="WBL140" s="20"/>
      <c r="WBM140" s="20"/>
      <c r="WBN140" s="20"/>
      <c r="WBO140" s="20"/>
      <c r="WBP140" s="20"/>
      <c r="WBQ140" s="20"/>
      <c r="WBR140" s="20"/>
      <c r="WBS140" s="20"/>
      <c r="WBT140" s="20"/>
      <c r="WBU140" s="20"/>
      <c r="WBV140" s="20"/>
      <c r="WBW140" s="20"/>
      <c r="WBX140" s="20"/>
      <c r="WBY140" s="20"/>
      <c r="WBZ140" s="20"/>
      <c r="WCA140" s="20"/>
      <c r="WCB140" s="20"/>
      <c r="WCC140" s="20"/>
      <c r="WCD140" s="20"/>
      <c r="WCE140" s="20"/>
      <c r="WCF140" s="20"/>
      <c r="WCG140" s="20"/>
      <c r="WCH140" s="20"/>
      <c r="WCI140" s="20"/>
      <c r="WCJ140" s="20"/>
      <c r="WCK140" s="20"/>
      <c r="WCL140" s="20"/>
      <c r="WCM140" s="20"/>
      <c r="WCN140" s="20"/>
      <c r="WCO140" s="20"/>
      <c r="WCP140" s="20"/>
      <c r="WCQ140" s="20"/>
      <c r="WCR140" s="20"/>
      <c r="WCS140" s="20"/>
      <c r="WCT140" s="20"/>
      <c r="WCU140" s="20"/>
      <c r="WCV140" s="20"/>
      <c r="WCW140" s="20"/>
      <c r="WCX140" s="20"/>
      <c r="WCY140" s="20"/>
      <c r="WCZ140" s="20"/>
      <c r="WDA140" s="20"/>
      <c r="WDB140" s="20"/>
      <c r="WDC140" s="20"/>
      <c r="WDD140" s="20"/>
      <c r="WDE140" s="20"/>
      <c r="WDF140" s="20"/>
      <c r="WDG140" s="20"/>
      <c r="WDH140" s="20"/>
      <c r="WDI140" s="20"/>
      <c r="WDJ140" s="20"/>
      <c r="WDK140" s="20"/>
      <c r="WDL140" s="20"/>
      <c r="WDM140" s="20"/>
      <c r="WDN140" s="20"/>
      <c r="WDO140" s="20"/>
      <c r="WDP140" s="20"/>
      <c r="WDQ140" s="20"/>
      <c r="WDR140" s="20"/>
      <c r="WDS140" s="20"/>
      <c r="WDT140" s="20"/>
      <c r="WDU140" s="20"/>
      <c r="WDV140" s="20"/>
      <c r="WDW140" s="20"/>
      <c r="WDX140" s="20"/>
      <c r="WDY140" s="20"/>
      <c r="WDZ140" s="20"/>
      <c r="WEA140" s="20"/>
      <c r="WEB140" s="20"/>
      <c r="WEC140" s="20"/>
      <c r="WED140" s="20"/>
      <c r="WEE140" s="20"/>
      <c r="WEF140" s="20"/>
      <c r="WEG140" s="20"/>
      <c r="WEH140" s="20"/>
      <c r="WEI140" s="20"/>
      <c r="WEJ140" s="20"/>
      <c r="WEK140" s="20"/>
      <c r="WEL140" s="20"/>
      <c r="WEM140" s="20"/>
      <c r="WEN140" s="20"/>
      <c r="WEO140" s="20"/>
      <c r="WEP140" s="20"/>
      <c r="WEQ140" s="20"/>
      <c r="WER140" s="20"/>
      <c r="WES140" s="20"/>
      <c r="WET140" s="20"/>
      <c r="WEU140" s="20"/>
      <c r="WEV140" s="20"/>
      <c r="WEW140" s="20"/>
      <c r="WEX140" s="20"/>
      <c r="WEY140" s="20"/>
      <c r="WEZ140" s="20"/>
      <c r="WFA140" s="20"/>
      <c r="WFB140" s="20"/>
      <c r="WFC140" s="20"/>
      <c r="WFD140" s="20"/>
      <c r="WFE140" s="20"/>
      <c r="WFF140" s="20"/>
      <c r="WFG140" s="20"/>
      <c r="WFH140" s="20"/>
      <c r="WFI140" s="20"/>
      <c r="WFJ140" s="20"/>
      <c r="WFK140" s="20"/>
      <c r="WFL140" s="20"/>
      <c r="WFM140" s="20"/>
      <c r="WFN140" s="20"/>
      <c r="WFO140" s="20"/>
      <c r="WFP140" s="20"/>
      <c r="WFQ140" s="20"/>
      <c r="WFR140" s="20"/>
      <c r="WFS140" s="20"/>
      <c r="WFT140" s="20"/>
      <c r="WFU140" s="20"/>
      <c r="WFV140" s="20"/>
      <c r="WFW140" s="20"/>
      <c r="WFX140" s="20"/>
      <c r="WFY140" s="20"/>
      <c r="WFZ140" s="20"/>
      <c r="WGA140" s="20"/>
      <c r="WGB140" s="20"/>
      <c r="WGC140" s="20"/>
      <c r="WGD140" s="20"/>
      <c r="WGE140" s="20"/>
      <c r="WGF140" s="20"/>
      <c r="WGG140" s="20"/>
      <c r="WGH140" s="20"/>
      <c r="WGI140" s="20"/>
      <c r="WGJ140" s="20"/>
      <c r="WGK140" s="20"/>
      <c r="WGL140" s="20"/>
      <c r="WGM140" s="20"/>
      <c r="WGN140" s="20"/>
      <c r="WGO140" s="20"/>
      <c r="WGP140" s="20"/>
      <c r="WGQ140" s="20"/>
      <c r="WGR140" s="20"/>
      <c r="WGS140" s="20"/>
      <c r="WGT140" s="20"/>
      <c r="WGU140" s="20"/>
      <c r="WGV140" s="20"/>
      <c r="WGW140" s="20"/>
      <c r="WGX140" s="20"/>
      <c r="WGY140" s="20"/>
      <c r="WGZ140" s="20"/>
      <c r="WHA140" s="20"/>
      <c r="WHB140" s="20"/>
      <c r="WHC140" s="20"/>
      <c r="WHD140" s="20"/>
      <c r="WHE140" s="20"/>
      <c r="WHF140" s="20"/>
      <c r="WHG140" s="20"/>
      <c r="WHH140" s="20"/>
      <c r="WHI140" s="20"/>
      <c r="WHJ140" s="20"/>
      <c r="WHK140" s="20"/>
      <c r="WHL140" s="20"/>
      <c r="WHM140" s="20"/>
      <c r="WHN140" s="20"/>
      <c r="WHO140" s="20"/>
      <c r="WHP140" s="20"/>
      <c r="WHQ140" s="20"/>
      <c r="WHR140" s="20"/>
      <c r="WHS140" s="20"/>
      <c r="WHT140" s="20"/>
      <c r="WHU140" s="20"/>
      <c r="WHV140" s="20"/>
      <c r="WHW140" s="20"/>
      <c r="WHX140" s="20"/>
      <c r="WHY140" s="20"/>
      <c r="WHZ140" s="20"/>
      <c r="WIA140" s="20"/>
      <c r="WIB140" s="20"/>
      <c r="WIC140" s="20"/>
      <c r="WID140" s="20"/>
      <c r="WIE140" s="20"/>
      <c r="WIF140" s="20"/>
      <c r="WIG140" s="20"/>
      <c r="WIH140" s="20"/>
      <c r="WII140" s="20"/>
      <c r="WIJ140" s="20"/>
      <c r="WIK140" s="20"/>
      <c r="WIL140" s="20"/>
      <c r="WIM140" s="20"/>
      <c r="WIN140" s="20"/>
      <c r="WIO140" s="20"/>
      <c r="WIP140" s="20"/>
      <c r="WIQ140" s="20"/>
      <c r="WIR140" s="20"/>
      <c r="WIS140" s="20"/>
      <c r="WIT140" s="20"/>
      <c r="WIU140" s="20"/>
      <c r="WIV140" s="20"/>
      <c r="WIW140" s="20"/>
      <c r="WIX140" s="20"/>
      <c r="WIY140" s="20"/>
      <c r="WIZ140" s="20"/>
      <c r="WJA140" s="20"/>
      <c r="WJB140" s="20"/>
      <c r="WJC140" s="20"/>
      <c r="WJD140" s="20"/>
      <c r="WJE140" s="20"/>
      <c r="WJF140" s="20"/>
      <c r="WJG140" s="20"/>
      <c r="WJH140" s="20"/>
      <c r="WJI140" s="20"/>
      <c r="WJJ140" s="20"/>
      <c r="WJK140" s="20"/>
      <c r="WJL140" s="20"/>
      <c r="WJM140" s="20"/>
      <c r="WJN140" s="20"/>
      <c r="WJO140" s="20"/>
      <c r="WJP140" s="20"/>
      <c r="WJQ140" s="20"/>
      <c r="WJR140" s="20"/>
      <c r="WJS140" s="20"/>
      <c r="WJT140" s="20"/>
      <c r="WJU140" s="20"/>
      <c r="WJV140" s="20"/>
      <c r="WJW140" s="20"/>
      <c r="WJX140" s="20"/>
      <c r="WJY140" s="20"/>
      <c r="WJZ140" s="20"/>
      <c r="WKA140" s="20"/>
      <c r="WKB140" s="20"/>
      <c r="WKC140" s="20"/>
      <c r="WKD140" s="20"/>
      <c r="WKE140" s="20"/>
      <c r="WKF140" s="20"/>
      <c r="WKG140" s="20"/>
      <c r="WKH140" s="20"/>
      <c r="WKI140" s="20"/>
      <c r="WKJ140" s="20"/>
      <c r="WKK140" s="20"/>
      <c r="WKL140" s="20"/>
      <c r="WKM140" s="20"/>
      <c r="WKN140" s="20"/>
      <c r="WKO140" s="20"/>
      <c r="WKP140" s="20"/>
      <c r="WKQ140" s="20"/>
      <c r="WKR140" s="20"/>
      <c r="WKS140" s="20"/>
      <c r="WKT140" s="20"/>
      <c r="WKU140" s="20"/>
      <c r="WKV140" s="20"/>
      <c r="WKW140" s="20"/>
      <c r="WKX140" s="20"/>
      <c r="WKY140" s="20"/>
      <c r="WKZ140" s="20"/>
      <c r="WLA140" s="20"/>
      <c r="WLB140" s="20"/>
      <c r="WLC140" s="20"/>
      <c r="WLD140" s="20"/>
      <c r="WLE140" s="20"/>
      <c r="WLF140" s="20"/>
      <c r="WLG140" s="20"/>
      <c r="WLH140" s="20"/>
      <c r="WLI140" s="20"/>
      <c r="WLJ140" s="20"/>
      <c r="WLK140" s="20"/>
      <c r="WLL140" s="20"/>
      <c r="WLM140" s="20"/>
      <c r="WLN140" s="20"/>
      <c r="WLO140" s="20"/>
      <c r="WLP140" s="20"/>
      <c r="WLQ140" s="20"/>
      <c r="WLR140" s="20"/>
      <c r="WLS140" s="20"/>
      <c r="WLT140" s="20"/>
      <c r="WLU140" s="20"/>
      <c r="WLV140" s="20"/>
      <c r="WLW140" s="20"/>
      <c r="WLX140" s="20"/>
      <c r="WLY140" s="20"/>
      <c r="WLZ140" s="20"/>
      <c r="WMA140" s="20"/>
      <c r="WMB140" s="20"/>
      <c r="WMC140" s="20"/>
      <c r="WMD140" s="20"/>
      <c r="WME140" s="20"/>
      <c r="WMF140" s="20"/>
      <c r="WMG140" s="20"/>
      <c r="WMH140" s="20"/>
      <c r="WMI140" s="20"/>
      <c r="WMJ140" s="20"/>
      <c r="WMK140" s="20"/>
      <c r="WML140" s="20"/>
      <c r="WMM140" s="20"/>
      <c r="WMN140" s="20"/>
      <c r="WMO140" s="20"/>
      <c r="WMP140" s="20"/>
      <c r="WMQ140" s="20"/>
      <c r="WMR140" s="20"/>
      <c r="WMS140" s="20"/>
      <c r="WMT140" s="20"/>
      <c r="WMU140" s="20"/>
      <c r="WMV140" s="20"/>
      <c r="WMW140" s="20"/>
      <c r="WMX140" s="20"/>
      <c r="WMY140" s="20"/>
      <c r="WMZ140" s="20"/>
      <c r="WNA140" s="20"/>
      <c r="WNB140" s="20"/>
      <c r="WNC140" s="20"/>
      <c r="WND140" s="20"/>
      <c r="WNE140" s="20"/>
      <c r="WNF140" s="20"/>
      <c r="WNG140" s="20"/>
      <c r="WNH140" s="20"/>
      <c r="WNI140" s="20"/>
      <c r="WNJ140" s="20"/>
      <c r="WNK140" s="20"/>
      <c r="WNL140" s="20"/>
      <c r="WNM140" s="20"/>
      <c r="WNN140" s="20"/>
      <c r="WNO140" s="20"/>
      <c r="WNP140" s="20"/>
      <c r="WNQ140" s="20"/>
      <c r="WNR140" s="20"/>
      <c r="WNS140" s="20"/>
      <c r="WNT140" s="20"/>
      <c r="WNU140" s="20"/>
      <c r="WNV140" s="20"/>
      <c r="WNW140" s="20"/>
      <c r="WNX140" s="20"/>
      <c r="WNY140" s="20"/>
      <c r="WNZ140" s="20"/>
      <c r="WOA140" s="20"/>
      <c r="WOB140" s="20"/>
      <c r="WOC140" s="20"/>
      <c r="WOD140" s="20"/>
      <c r="WOE140" s="20"/>
      <c r="WOF140" s="20"/>
      <c r="WOG140" s="20"/>
      <c r="WOH140" s="20"/>
      <c r="WOI140" s="20"/>
      <c r="WOJ140" s="20"/>
      <c r="WOK140" s="20"/>
      <c r="WOL140" s="20"/>
      <c r="WOM140" s="20"/>
      <c r="WON140" s="20"/>
      <c r="WOO140" s="20"/>
      <c r="WOP140" s="20"/>
      <c r="WOQ140" s="20"/>
      <c r="WOR140" s="20"/>
      <c r="WOS140" s="20"/>
      <c r="WOT140" s="20"/>
      <c r="WOU140" s="20"/>
      <c r="WOV140" s="20"/>
      <c r="WOW140" s="20"/>
      <c r="WOX140" s="20"/>
      <c r="WOY140" s="20"/>
      <c r="WOZ140" s="20"/>
      <c r="WPA140" s="20"/>
      <c r="WPB140" s="20"/>
      <c r="WPC140" s="20"/>
      <c r="WPD140" s="20"/>
      <c r="WPE140" s="20"/>
      <c r="WPF140" s="20"/>
      <c r="WPG140" s="20"/>
      <c r="WPH140" s="20"/>
      <c r="WPI140" s="20"/>
      <c r="WPJ140" s="20"/>
      <c r="WPK140" s="20"/>
      <c r="WPL140" s="20"/>
      <c r="WPM140" s="20"/>
      <c r="WPN140" s="20"/>
      <c r="WPO140" s="20"/>
      <c r="WPP140" s="20"/>
      <c r="WPQ140" s="20"/>
      <c r="WPR140" s="20"/>
      <c r="WPS140" s="20"/>
      <c r="WPT140" s="20"/>
      <c r="WPU140" s="20"/>
      <c r="WPV140" s="20"/>
      <c r="WPW140" s="20"/>
      <c r="WPX140" s="20"/>
      <c r="WPY140" s="20"/>
      <c r="WPZ140" s="20"/>
      <c r="WQA140" s="20"/>
      <c r="WQB140" s="20"/>
      <c r="WQC140" s="20"/>
      <c r="WQD140" s="20"/>
      <c r="WQE140" s="20"/>
      <c r="WQF140" s="20"/>
      <c r="WQG140" s="20"/>
      <c r="WQH140" s="20"/>
      <c r="WQI140" s="20"/>
      <c r="WQJ140" s="20"/>
      <c r="WQK140" s="20"/>
      <c r="WQL140" s="20"/>
      <c r="WQM140" s="20"/>
      <c r="WQN140" s="20"/>
      <c r="WQO140" s="20"/>
      <c r="WQP140" s="20"/>
      <c r="WQQ140" s="20"/>
      <c r="WQR140" s="20"/>
      <c r="WQS140" s="20"/>
      <c r="WQT140" s="20"/>
      <c r="WQU140" s="20"/>
      <c r="WQV140" s="20"/>
      <c r="WQW140" s="20"/>
      <c r="WQX140" s="20"/>
      <c r="WQY140" s="20"/>
      <c r="WQZ140" s="20"/>
      <c r="WRA140" s="20"/>
      <c r="WRB140" s="20"/>
      <c r="WRC140" s="20"/>
      <c r="WRD140" s="20"/>
      <c r="WRE140" s="20"/>
      <c r="WRF140" s="20"/>
      <c r="WRG140" s="20"/>
      <c r="WRH140" s="20"/>
      <c r="WRI140" s="20"/>
      <c r="WRJ140" s="20"/>
      <c r="WRK140" s="20"/>
      <c r="WRL140" s="20"/>
      <c r="WRM140" s="20"/>
      <c r="WRN140" s="20"/>
      <c r="WRO140" s="20"/>
      <c r="WRP140" s="20"/>
      <c r="WRQ140" s="20"/>
      <c r="WRR140" s="20"/>
      <c r="WRS140" s="20"/>
      <c r="WRT140" s="20"/>
      <c r="WRU140" s="20"/>
      <c r="WRV140" s="20"/>
      <c r="WRW140" s="20"/>
      <c r="WRX140" s="20"/>
      <c r="WRY140" s="20"/>
      <c r="WRZ140" s="20"/>
      <c r="WSA140" s="20"/>
      <c r="WSB140" s="20"/>
      <c r="WSC140" s="20"/>
      <c r="WSD140" s="20"/>
      <c r="WSE140" s="20"/>
      <c r="WSF140" s="20"/>
      <c r="WSG140" s="20"/>
      <c r="WSH140" s="20"/>
      <c r="WSI140" s="20"/>
      <c r="WSJ140" s="20"/>
      <c r="WSK140" s="20"/>
      <c r="WSL140" s="20"/>
      <c r="WSM140" s="20"/>
      <c r="WSN140" s="20"/>
      <c r="WSO140" s="20"/>
      <c r="WSP140" s="20"/>
      <c r="WSQ140" s="20"/>
      <c r="WSR140" s="20"/>
      <c r="WSS140" s="20"/>
      <c r="WST140" s="20"/>
      <c r="WSU140" s="20"/>
      <c r="WSV140" s="20"/>
      <c r="WSW140" s="20"/>
      <c r="WSX140" s="20"/>
      <c r="WSY140" s="20"/>
      <c r="WSZ140" s="20"/>
      <c r="WTA140" s="20"/>
      <c r="WTB140" s="20"/>
      <c r="WTC140" s="20"/>
      <c r="WTD140" s="20"/>
      <c r="WTE140" s="20"/>
      <c r="WTF140" s="20"/>
      <c r="WTG140" s="20"/>
      <c r="WTH140" s="20"/>
      <c r="WTI140" s="20"/>
      <c r="WTJ140" s="20"/>
      <c r="WTK140" s="20"/>
      <c r="WTL140" s="20"/>
      <c r="WTM140" s="20"/>
      <c r="WTN140" s="20"/>
      <c r="WTO140" s="20"/>
      <c r="WTP140" s="20"/>
      <c r="WTQ140" s="20"/>
      <c r="WTR140" s="20"/>
      <c r="WTS140" s="20"/>
      <c r="WTT140" s="20"/>
      <c r="WTU140" s="20"/>
      <c r="WTV140" s="20"/>
      <c r="WTW140" s="20"/>
      <c r="WTX140" s="20"/>
      <c r="WTY140" s="20"/>
      <c r="WTZ140" s="20"/>
      <c r="WUA140" s="20"/>
      <c r="WUB140" s="20"/>
      <c r="WUC140" s="20"/>
      <c r="WUD140" s="20"/>
      <c r="WUE140" s="20"/>
      <c r="WUF140" s="20"/>
      <c r="WUG140" s="20"/>
      <c r="WUH140" s="20"/>
      <c r="WUI140" s="20"/>
      <c r="WUJ140" s="20"/>
      <c r="WUK140" s="20"/>
      <c r="WUL140" s="20"/>
      <c r="WUM140" s="20"/>
      <c r="WUN140" s="20"/>
      <c r="WUO140" s="20"/>
      <c r="WUP140" s="20"/>
      <c r="WUQ140" s="20"/>
      <c r="WUR140" s="20"/>
      <c r="WUS140" s="20"/>
      <c r="WUT140" s="20"/>
      <c r="WUU140" s="20"/>
      <c r="WUV140" s="20"/>
      <c r="WUW140" s="20"/>
      <c r="WUX140" s="20"/>
      <c r="WUY140" s="20"/>
      <c r="WUZ140" s="20"/>
      <c r="WVA140" s="20"/>
      <c r="WVB140" s="20"/>
      <c r="WVC140" s="20"/>
      <c r="WVD140" s="20"/>
      <c r="WVE140" s="20"/>
      <c r="WVF140" s="20"/>
      <c r="WVG140" s="20"/>
      <c r="WVH140" s="20"/>
      <c r="WVI140" s="20"/>
      <c r="WVJ140" s="20"/>
      <c r="WVK140" s="20"/>
      <c r="WVL140" s="20"/>
      <c r="WVM140" s="20"/>
      <c r="WVN140" s="20"/>
      <c r="WVO140" s="20"/>
      <c r="WVP140" s="20"/>
      <c r="WVQ140" s="20"/>
      <c r="WVR140" s="20"/>
      <c r="WVS140" s="20"/>
      <c r="WVT140" s="20"/>
      <c r="WVU140" s="20"/>
      <c r="WVV140" s="20"/>
      <c r="WVW140" s="20"/>
      <c r="WVX140" s="20"/>
      <c r="WVY140" s="20"/>
      <c r="WVZ140" s="20"/>
      <c r="WWA140" s="20"/>
      <c r="WWB140" s="20"/>
      <c r="WWC140" s="20"/>
      <c r="WWD140" s="20"/>
      <c r="WWE140" s="20"/>
      <c r="WWF140" s="20"/>
      <c r="WWG140" s="20"/>
      <c r="WWH140" s="20"/>
      <c r="WWI140" s="20"/>
      <c r="WWJ140" s="20"/>
      <c r="WWK140" s="20"/>
      <c r="WWL140" s="20"/>
      <c r="WWM140" s="20"/>
      <c r="WWN140" s="20"/>
      <c r="WWO140" s="20"/>
      <c r="WWP140" s="20"/>
      <c r="WWQ140" s="20"/>
      <c r="WWR140" s="20"/>
      <c r="WWS140" s="20"/>
      <c r="WWT140" s="20"/>
      <c r="WWU140" s="20"/>
      <c r="WWV140" s="20"/>
      <c r="WWW140" s="20"/>
      <c r="WWX140" s="20"/>
      <c r="WWY140" s="20"/>
      <c r="WWZ140" s="20"/>
      <c r="WXA140" s="20"/>
      <c r="WXB140" s="20"/>
      <c r="WXC140" s="20"/>
      <c r="WXD140" s="20"/>
      <c r="WXE140" s="20"/>
      <c r="WXF140" s="20"/>
      <c r="WXG140" s="20"/>
      <c r="WXH140" s="20"/>
      <c r="WXI140" s="20"/>
      <c r="WXJ140" s="20"/>
      <c r="WXK140" s="20"/>
      <c r="WXL140" s="20"/>
      <c r="WXM140" s="20"/>
      <c r="WXN140" s="20"/>
      <c r="WXO140" s="20"/>
      <c r="WXP140" s="20"/>
      <c r="WXQ140" s="20"/>
      <c r="WXR140" s="20"/>
      <c r="WXS140" s="20"/>
      <c r="WXT140" s="20"/>
      <c r="WXU140" s="20"/>
      <c r="WXV140" s="20"/>
      <c r="WXW140" s="20"/>
      <c r="WXX140" s="20"/>
      <c r="WXY140" s="20"/>
      <c r="WXZ140" s="20"/>
      <c r="WYA140" s="20"/>
      <c r="WYB140" s="20"/>
      <c r="WYC140" s="20"/>
      <c r="WYD140" s="20"/>
      <c r="WYE140" s="20"/>
      <c r="WYF140" s="20"/>
      <c r="WYG140" s="20"/>
      <c r="WYH140" s="20"/>
      <c r="WYI140" s="20"/>
      <c r="WYJ140" s="20"/>
      <c r="WYK140" s="20"/>
      <c r="WYL140" s="20"/>
      <c r="WYM140" s="20"/>
      <c r="WYN140" s="20"/>
      <c r="WYO140" s="20"/>
      <c r="WYP140" s="20"/>
      <c r="WYQ140" s="20"/>
      <c r="WYR140" s="20"/>
      <c r="WYS140" s="20"/>
      <c r="WYT140" s="20"/>
      <c r="WYU140" s="20"/>
      <c r="WYV140" s="20"/>
      <c r="WYW140" s="20"/>
      <c r="WYX140" s="20"/>
      <c r="WYY140" s="20"/>
      <c r="WYZ140" s="20"/>
      <c r="WZA140" s="20"/>
      <c r="WZB140" s="20"/>
      <c r="WZC140" s="20"/>
      <c r="WZD140" s="20"/>
      <c r="WZE140" s="20"/>
      <c r="WZF140" s="20"/>
      <c r="WZG140" s="20"/>
      <c r="WZH140" s="20"/>
      <c r="WZI140" s="20"/>
      <c r="WZJ140" s="20"/>
      <c r="WZK140" s="20"/>
      <c r="WZL140" s="20"/>
      <c r="WZM140" s="20"/>
      <c r="WZN140" s="20"/>
      <c r="WZO140" s="20"/>
      <c r="WZP140" s="20"/>
      <c r="WZQ140" s="20"/>
      <c r="WZR140" s="20"/>
      <c r="WZS140" s="20"/>
      <c r="WZT140" s="20"/>
      <c r="WZU140" s="20"/>
      <c r="WZV140" s="20"/>
      <c r="WZW140" s="20"/>
      <c r="WZX140" s="20"/>
      <c r="WZY140" s="20"/>
      <c r="WZZ140" s="20"/>
      <c r="XAA140" s="20"/>
      <c r="XAB140" s="20"/>
      <c r="XAC140" s="20"/>
      <c r="XAD140" s="20"/>
      <c r="XAE140" s="20"/>
      <c r="XAF140" s="20"/>
      <c r="XAG140" s="20"/>
      <c r="XAH140" s="20"/>
      <c r="XAI140" s="20"/>
      <c r="XAJ140" s="20"/>
      <c r="XAK140" s="20"/>
      <c r="XAL140" s="20"/>
      <c r="XAM140" s="20"/>
      <c r="XAN140" s="20"/>
      <c r="XAO140" s="20"/>
      <c r="XAP140" s="20"/>
      <c r="XAQ140" s="20"/>
      <c r="XAR140" s="20"/>
      <c r="XAS140" s="20"/>
      <c r="XAT140" s="20"/>
      <c r="XAU140" s="20"/>
      <c r="XAV140" s="20"/>
      <c r="XAW140" s="20"/>
      <c r="XAX140" s="20"/>
      <c r="XAY140" s="20"/>
      <c r="XAZ140" s="20"/>
      <c r="XBA140" s="20"/>
      <c r="XBB140" s="20"/>
      <c r="XBC140" s="20"/>
      <c r="XBD140" s="20"/>
      <c r="XBE140" s="20"/>
      <c r="XBF140" s="20"/>
      <c r="XBG140" s="20"/>
      <c r="XBH140" s="20"/>
      <c r="XBI140" s="20"/>
      <c r="XBJ140" s="20"/>
      <c r="XBK140" s="20"/>
      <c r="XBL140" s="20"/>
      <c r="XBM140" s="20"/>
      <c r="XBN140" s="20"/>
      <c r="XBO140" s="20"/>
      <c r="XBP140" s="20"/>
      <c r="XBQ140" s="20"/>
      <c r="XBR140" s="20"/>
      <c r="XBS140" s="20"/>
      <c r="XBT140" s="20"/>
      <c r="XBU140" s="20"/>
      <c r="XBV140" s="20"/>
      <c r="XBW140" s="20"/>
      <c r="XBX140" s="20"/>
      <c r="XBY140" s="20"/>
      <c r="XBZ140" s="20"/>
      <c r="XCA140" s="20"/>
      <c r="XCB140" s="20"/>
      <c r="XCC140" s="20"/>
      <c r="XCD140" s="20"/>
      <c r="XCE140" s="20"/>
      <c r="XCF140" s="20"/>
      <c r="XCG140" s="20"/>
      <c r="XCH140" s="20"/>
      <c r="XCI140" s="20"/>
      <c r="XCJ140" s="20"/>
      <c r="XCK140" s="20"/>
      <c r="XCL140" s="20"/>
      <c r="XCM140" s="20"/>
      <c r="XCN140" s="20"/>
      <c r="XCO140" s="20"/>
      <c r="XCP140" s="20"/>
      <c r="XCQ140" s="20"/>
      <c r="XCR140" s="20"/>
      <c r="XCS140" s="20"/>
      <c r="XCT140" s="20"/>
      <c r="XCU140" s="20"/>
      <c r="XCV140" s="20"/>
      <c r="XCW140" s="20"/>
      <c r="XCX140" s="20"/>
      <c r="XCY140" s="20"/>
      <c r="XCZ140" s="20"/>
      <c r="XDA140" s="20"/>
      <c r="XDB140" s="20"/>
      <c r="XDC140" s="20"/>
      <c r="XDD140" s="20"/>
      <c r="XDE140" s="20"/>
      <c r="XDF140" s="20"/>
      <c r="XDG140" s="20"/>
      <c r="XDH140" s="20"/>
      <c r="XDI140" s="20"/>
      <c r="XDJ140" s="20"/>
      <c r="XDK140" s="20"/>
      <c r="XDL140" s="20"/>
      <c r="XDM140" s="20"/>
      <c r="XDN140" s="20"/>
      <c r="XDO140" s="20"/>
      <c r="XDP140" s="20"/>
      <c r="XDQ140" s="20"/>
      <c r="XDR140" s="20"/>
      <c r="XDS140" s="20"/>
      <c r="XDT140" s="20"/>
      <c r="XDU140" s="20"/>
      <c r="XDV140" s="20"/>
      <c r="XDW140" s="20"/>
      <c r="XDX140" s="20"/>
      <c r="XDY140" s="20"/>
      <c r="XDZ140" s="20"/>
      <c r="XEA140" s="20"/>
      <c r="XEB140" s="20"/>
      <c r="XEC140" s="20"/>
      <c r="XED140" s="20"/>
      <c r="XEE140" s="20"/>
      <c r="XEF140" s="20"/>
      <c r="XEG140" s="20"/>
      <c r="XEH140" s="20"/>
      <c r="XEI140" s="20"/>
      <c r="XEJ140" s="20"/>
      <c r="XEK140" s="20"/>
      <c r="XEL140" s="20"/>
      <c r="XEM140" s="20"/>
      <c r="XEN140" s="20"/>
      <c r="XEO140" s="20"/>
      <c r="XEP140" s="20"/>
      <c r="XEQ140" s="20"/>
      <c r="XER140" s="20"/>
      <c r="XES140" s="20"/>
      <c r="XET140" s="20"/>
      <c r="XEU140" s="20"/>
      <c r="XEV140" s="20"/>
      <c r="XEW140" s="20"/>
      <c r="XEX140" s="20"/>
      <c r="XEY140" s="20"/>
    </row>
    <row r="141" spans="1:16379" x14ac:dyDescent="0.25">
      <c r="C141" s="8"/>
      <c r="D141" s="8"/>
      <c r="H141" s="15"/>
    </row>
    <row r="142" spans="1:16379" x14ac:dyDescent="0.25">
      <c r="C142" s="19"/>
      <c r="H142" s="15"/>
    </row>
    <row r="143" spans="1:16379" x14ac:dyDescent="0.25">
      <c r="A143" s="2"/>
      <c r="B143" s="9"/>
      <c r="C143" s="18"/>
      <c r="H143" s="15"/>
    </row>
    <row r="144" spans="1:16379" x14ac:dyDescent="0.25">
      <c r="B144" s="19"/>
      <c r="C144" s="18"/>
      <c r="H144" s="15"/>
      <c r="I144" s="22"/>
    </row>
    <row r="145" spans="1:10" x14ac:dyDescent="0.25">
      <c r="H145" s="15"/>
    </row>
    <row r="146" spans="1:10" x14ac:dyDescent="0.25">
      <c r="B146" s="9"/>
      <c r="C146" s="18"/>
      <c r="H146" s="15"/>
      <c r="I146" s="22"/>
    </row>
    <row r="147" spans="1:10" x14ac:dyDescent="0.25">
      <c r="B147" s="8"/>
      <c r="C147" s="21"/>
      <c r="D147" s="8"/>
      <c r="H147" s="15"/>
    </row>
    <row r="148" spans="1:10" x14ac:dyDescent="0.25">
      <c r="A148" s="14"/>
      <c r="H148" s="15"/>
      <c r="J148" s="23"/>
    </row>
    <row r="150" spans="1:10" x14ac:dyDescent="0.25">
      <c r="H150" s="15"/>
    </row>
    <row r="151" spans="1:10" x14ac:dyDescent="0.25">
      <c r="H151" s="15"/>
    </row>
    <row r="152" spans="1:10" x14ac:dyDescent="0.25">
      <c r="B152" s="8"/>
      <c r="C152" s="8"/>
      <c r="D152" s="8"/>
      <c r="H152" s="15"/>
    </row>
    <row r="153" spans="1:10" x14ac:dyDescent="0.25">
      <c r="B153" s="8"/>
      <c r="C153" s="8"/>
      <c r="D153" s="8"/>
      <c r="E153" s="8"/>
    </row>
    <row r="154" spans="1:10" x14ac:dyDescent="0.25">
      <c r="H154" s="15"/>
    </row>
    <row r="155" spans="1:10" x14ac:dyDescent="0.25">
      <c r="H155" s="15"/>
    </row>
    <row r="156" spans="1:10" x14ac:dyDescent="0.25">
      <c r="H156" s="15"/>
    </row>
    <row r="157" spans="1:10" x14ac:dyDescent="0.25">
      <c r="H157" s="15"/>
    </row>
    <row r="158" spans="1:10" x14ac:dyDescent="0.25">
      <c r="H158" s="15"/>
    </row>
    <row r="159" spans="1:10" x14ac:dyDescent="0.25">
      <c r="B159" s="20"/>
      <c r="C159" s="9"/>
      <c r="H159" s="15"/>
    </row>
    <row r="160" spans="1:10" x14ac:dyDescent="0.25">
      <c r="B160" s="20"/>
      <c r="H160" s="15"/>
    </row>
    <row r="161" spans="1:10" x14ac:dyDescent="0.25">
      <c r="B161" s="20"/>
      <c r="H161" s="15"/>
    </row>
    <row r="162" spans="1:10" x14ac:dyDescent="0.25">
      <c r="B162" s="20"/>
      <c r="H162" s="15"/>
    </row>
    <row r="163" spans="1:10" x14ac:dyDescent="0.25">
      <c r="B163" s="20"/>
      <c r="H163" s="15"/>
    </row>
    <row r="164" spans="1:10" x14ac:dyDescent="0.25">
      <c r="A164" s="2"/>
      <c r="B164" s="20"/>
      <c r="C164" s="9"/>
      <c r="H164" s="15"/>
    </row>
    <row r="165" spans="1:10" x14ac:dyDescent="0.25">
      <c r="A165" s="14"/>
      <c r="B165" s="20"/>
      <c r="H165" s="15"/>
    </row>
    <row r="166" spans="1:10" x14ac:dyDescent="0.25">
      <c r="B166" s="20"/>
      <c r="C166" s="20"/>
      <c r="D166" s="20"/>
      <c r="H166" s="15"/>
    </row>
    <row r="167" spans="1:10" x14ac:dyDescent="0.25">
      <c r="B167" s="20"/>
      <c r="H167" s="15"/>
    </row>
    <row r="168" spans="1:10" x14ac:dyDescent="0.25">
      <c r="A168" s="2"/>
      <c r="B168" s="20"/>
      <c r="C168" s="9"/>
      <c r="H168" s="15"/>
    </row>
    <row r="169" spans="1:10" x14ac:dyDescent="0.25">
      <c r="A169" s="14"/>
      <c r="B169" s="20"/>
      <c r="H169" s="15"/>
    </row>
    <row r="170" spans="1:10" x14ac:dyDescent="0.25">
      <c r="A170" s="2"/>
      <c r="B170" s="20"/>
      <c r="C170" s="20"/>
      <c r="D170" s="20"/>
      <c r="F170" s="20"/>
      <c r="G170" s="20"/>
      <c r="H170" s="15"/>
      <c r="J170" s="20"/>
    </row>
    <row r="171" spans="1:10" x14ac:dyDescent="0.25">
      <c r="B171" s="20"/>
      <c r="F171" s="20"/>
      <c r="G171" s="20"/>
      <c r="H171" s="15"/>
      <c r="J171" s="20"/>
    </row>
    <row r="172" spans="1:10" x14ac:dyDescent="0.25">
      <c r="A172" s="24"/>
      <c r="B172" s="20"/>
      <c r="H172" s="15"/>
    </row>
    <row r="173" spans="1:10" x14ac:dyDescent="0.25">
      <c r="B173" s="20"/>
      <c r="C173" s="19"/>
      <c r="H173" s="15"/>
    </row>
    <row r="174" spans="1:10" x14ac:dyDescent="0.25">
      <c r="B174" s="20"/>
      <c r="H174" s="15"/>
    </row>
    <row r="175" spans="1:10" x14ac:dyDescent="0.25">
      <c r="B175" s="20"/>
      <c r="C175" s="18"/>
      <c r="H175" s="15"/>
    </row>
    <row r="176" spans="1:10" x14ac:dyDescent="0.25">
      <c r="A176" s="14"/>
      <c r="B176" s="20"/>
      <c r="H176" s="15"/>
    </row>
    <row r="177" spans="1:10" x14ac:dyDescent="0.25">
      <c r="B177" s="20"/>
      <c r="C177" s="18"/>
      <c r="H177" s="15"/>
    </row>
    <row r="178" spans="1:10" x14ac:dyDescent="0.25">
      <c r="B178" s="20"/>
      <c r="C178" s="17"/>
      <c r="H178" s="15"/>
    </row>
    <row r="179" spans="1:10" x14ac:dyDescent="0.25">
      <c r="B179" s="20"/>
      <c r="C179" s="17"/>
      <c r="H179" s="15"/>
    </row>
    <row r="180" spans="1:10" x14ac:dyDescent="0.25">
      <c r="B180" s="20"/>
      <c r="C180" s="17"/>
      <c r="H180" s="15"/>
    </row>
    <row r="181" spans="1:10" x14ac:dyDescent="0.25">
      <c r="A181" s="2"/>
      <c r="B181" s="20"/>
      <c r="H181" s="15"/>
    </row>
    <row r="182" spans="1:10" x14ac:dyDescent="0.25">
      <c r="B182" s="20"/>
      <c r="C182" s="21"/>
      <c r="D182" s="8"/>
      <c r="H182" s="15"/>
      <c r="J182" s="23"/>
    </row>
    <row r="183" spans="1:10" x14ac:dyDescent="0.25">
      <c r="B183" s="8"/>
      <c r="C183" s="18"/>
      <c r="H183" s="15"/>
    </row>
    <row r="184" spans="1:10" x14ac:dyDescent="0.25">
      <c r="A184" s="2"/>
      <c r="B184" s="20"/>
      <c r="C184" s="17"/>
      <c r="H184" s="15"/>
    </row>
    <row r="185" spans="1:10" x14ac:dyDescent="0.25">
      <c r="C185" s="17"/>
      <c r="H185" s="15"/>
    </row>
    <row r="186" spans="1:10" x14ac:dyDescent="0.25">
      <c r="C186" s="17"/>
      <c r="H186" s="15"/>
    </row>
    <row r="187" spans="1:10" x14ac:dyDescent="0.25">
      <c r="C187" s="17"/>
      <c r="H187" s="15"/>
    </row>
    <row r="188" spans="1:10" x14ac:dyDescent="0.25">
      <c r="B188" s="8"/>
      <c r="C188" s="21"/>
      <c r="D188" s="8"/>
      <c r="H188" s="15"/>
    </row>
    <row r="189" spans="1:10" x14ac:dyDescent="0.25">
      <c r="A189" s="14"/>
    </row>
    <row r="192" spans="1:10" x14ac:dyDescent="0.25">
      <c r="J192" s="23"/>
    </row>
    <row r="195" spans="1:10" x14ac:dyDescent="0.25">
      <c r="B195" s="8"/>
      <c r="C195" s="8"/>
      <c r="D195" s="8"/>
      <c r="E195" s="23"/>
      <c r="J195" s="23"/>
    </row>
    <row r="196" spans="1:10" x14ac:dyDescent="0.25">
      <c r="B196" s="8"/>
      <c r="C196" s="8"/>
      <c r="D196" s="8"/>
      <c r="E196" s="8"/>
    </row>
    <row r="201" spans="1:10" x14ac:dyDescent="0.25">
      <c r="A201" s="14"/>
      <c r="C201" s="17"/>
      <c r="J201" s="23"/>
    </row>
    <row r="202" spans="1:10" x14ac:dyDescent="0.25">
      <c r="C202" s="17"/>
      <c r="J202" s="23"/>
    </row>
    <row r="203" spans="1:10" x14ac:dyDescent="0.25">
      <c r="B203" s="8"/>
      <c r="C203" s="8"/>
      <c r="D203" s="8"/>
      <c r="E203" s="8"/>
    </row>
    <row r="204" spans="1:10" x14ac:dyDescent="0.25">
      <c r="A204" s="14"/>
    </row>
    <row r="208" spans="1:10" x14ac:dyDescent="0.25">
      <c r="B208" s="8"/>
      <c r="C208" s="8"/>
      <c r="D208" s="8"/>
      <c r="E208" s="23"/>
    </row>
    <row r="211" spans="2:3" x14ac:dyDescent="0.25">
      <c r="C211" s="9"/>
    </row>
    <row r="212" spans="2:3" x14ac:dyDescent="0.25">
      <c r="C212" s="18"/>
    </row>
    <row r="213" spans="2:3" x14ac:dyDescent="0.25">
      <c r="B213" s="19"/>
      <c r="C213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5"/>
  <sheetViews>
    <sheetView topLeftCell="I28" zoomScale="60" zoomScaleNormal="60" workbookViewId="0">
      <selection activeCell="U55" sqref="U55"/>
    </sheetView>
  </sheetViews>
  <sheetFormatPr defaultRowHeight="15" x14ac:dyDescent="0.25"/>
  <cols>
    <col min="1" max="1" width="5" bestFit="1" customWidth="1"/>
    <col min="2" max="2" width="24.28515625" style="2" customWidth="1"/>
    <col min="3" max="3" width="26.28515625" customWidth="1"/>
    <col min="4" max="4" width="18.5703125" customWidth="1"/>
    <col min="5" max="5" width="16.140625" customWidth="1"/>
    <col min="6" max="6" width="12.5703125" customWidth="1"/>
    <col min="7" max="7" width="102.5703125" style="25" bestFit="1" customWidth="1"/>
    <col min="8" max="8" width="19" hidden="1" customWidth="1"/>
    <col min="9" max="17" width="9.85546875" customWidth="1"/>
    <col min="18" max="22" width="10.85546875" customWidth="1"/>
  </cols>
  <sheetData>
    <row r="1" spans="1:22" x14ac:dyDescent="0.25">
      <c r="A1">
        <v>1.6</v>
      </c>
      <c r="B1" s="2" t="s">
        <v>41</v>
      </c>
      <c r="E1" s="2"/>
    </row>
    <row r="2" spans="1:22" x14ac:dyDescent="0.25">
      <c r="A2">
        <v>10</v>
      </c>
      <c r="B2" s="2" t="s">
        <v>0</v>
      </c>
      <c r="E2" s="2"/>
    </row>
    <row r="3" spans="1:22" x14ac:dyDescent="0.25">
      <c r="A3">
        <v>0.8</v>
      </c>
      <c r="B3" s="2" t="s">
        <v>1</v>
      </c>
      <c r="E3" s="2"/>
    </row>
    <row r="4" spans="1:22" x14ac:dyDescent="0.25">
      <c r="A4" s="2">
        <f>A1*A2*A3</f>
        <v>12.8</v>
      </c>
      <c r="B4" s="2" t="s">
        <v>16</v>
      </c>
      <c r="C4" s="2"/>
      <c r="D4" s="2"/>
      <c r="E4" s="2"/>
    </row>
    <row r="9" spans="1:22" ht="17.25" customHeight="1" x14ac:dyDescent="0.25">
      <c r="A9" t="s">
        <v>28</v>
      </c>
      <c r="G9" s="26" t="s">
        <v>29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</row>
    <row r="10" spans="1:22" x14ac:dyDescent="0.25">
      <c r="B10"/>
      <c r="G10" s="25" t="s">
        <v>40</v>
      </c>
      <c r="H10" t="s">
        <v>39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  <c r="N10" t="s">
        <v>7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</row>
    <row r="11" spans="1:22" x14ac:dyDescent="0.25">
      <c r="B11"/>
      <c r="G11" s="63" t="s">
        <v>93</v>
      </c>
      <c r="H11" s="64"/>
      <c r="I11" s="65" t="str">
        <f t="shared" ref="I11:V11" si="0">IF(AND($H11&lt;&gt;"", $F10 &lt; I$9*$A$4, $F11&gt;H$9*$A$4), "x", "")</f>
        <v/>
      </c>
      <c r="J11" s="65" t="str">
        <f t="shared" si="0"/>
        <v/>
      </c>
      <c r="K11" s="66" t="str">
        <f t="shared" si="0"/>
        <v/>
      </c>
      <c r="L11" s="66" t="str">
        <f t="shared" si="0"/>
        <v/>
      </c>
      <c r="M11" s="66" t="str">
        <f t="shared" si="0"/>
        <v/>
      </c>
      <c r="N11" s="65" t="str">
        <f t="shared" si="0"/>
        <v/>
      </c>
      <c r="O11" s="66" t="str">
        <f t="shared" si="0"/>
        <v/>
      </c>
      <c r="P11" s="66" t="str">
        <f t="shared" si="0"/>
        <v/>
      </c>
      <c r="Q11" s="66" t="str">
        <f t="shared" si="0"/>
        <v/>
      </c>
      <c r="R11" s="66" t="str">
        <f t="shared" si="0"/>
        <v/>
      </c>
      <c r="S11" s="66" t="str">
        <f t="shared" si="0"/>
        <v/>
      </c>
      <c r="T11" s="66" t="str">
        <f t="shared" si="0"/>
        <v/>
      </c>
      <c r="U11" s="66" t="str">
        <f t="shared" si="0"/>
        <v/>
      </c>
      <c r="V11" s="66" t="str">
        <f t="shared" si="0"/>
        <v/>
      </c>
    </row>
    <row r="12" spans="1:22" x14ac:dyDescent="0.25">
      <c r="B12" t="str">
        <f>IF(Estimación!A10 &lt;&gt; "",Estimación!A10,"")</f>
        <v>Tareas de inicio del proyecto</v>
      </c>
      <c r="C12" t="str">
        <f>IF(Estimación!B10 &lt;&gt; "",Estimación!B10,"")</f>
        <v/>
      </c>
      <c r="F12">
        <f>(IF(F10="",0,F10)+IF(H12="",0,H12))</f>
        <v>0</v>
      </c>
      <c r="G12" s="25" t="str">
        <f t="shared" ref="G12:G43" si="1">IF(B12="",C12,B12)</f>
        <v>Tareas de inicio del proyecto</v>
      </c>
      <c r="H12" s="1"/>
      <c r="I12" t="str">
        <f t="shared" ref="I12:V12" si="2">IF(AND($H12&lt;&gt;"", $F10 &lt; I$9*$A$4, $F12&gt;H$9*$A$4), "x", "")</f>
        <v/>
      </c>
      <c r="J12" t="str">
        <f t="shared" si="2"/>
        <v/>
      </c>
      <c r="K12" t="str">
        <f t="shared" si="2"/>
        <v/>
      </c>
      <c r="L12" t="str">
        <f t="shared" si="2"/>
        <v/>
      </c>
      <c r="M12" t="str">
        <f t="shared" si="2"/>
        <v/>
      </c>
      <c r="N12" t="str">
        <f t="shared" si="2"/>
        <v/>
      </c>
      <c r="O12" t="str">
        <f t="shared" si="2"/>
        <v/>
      </c>
      <c r="P12" t="str">
        <f t="shared" si="2"/>
        <v/>
      </c>
      <c r="Q12" t="str">
        <f t="shared" si="2"/>
        <v/>
      </c>
      <c r="R12" t="str">
        <f t="shared" si="2"/>
        <v/>
      </c>
      <c r="S12" t="str">
        <f t="shared" si="2"/>
        <v/>
      </c>
      <c r="T12" t="str">
        <f t="shared" si="2"/>
        <v/>
      </c>
      <c r="U12" t="str">
        <f t="shared" si="2"/>
        <v/>
      </c>
      <c r="V12" t="str">
        <f t="shared" si="2"/>
        <v/>
      </c>
    </row>
    <row r="13" spans="1:22" x14ac:dyDescent="0.25">
      <c r="B13" t="str">
        <f>IF(Estimación!A11 &lt;&gt; "",Estimación!A11,"")</f>
        <v/>
      </c>
      <c r="C13" t="str">
        <f>IF(Estimación!B11 &lt;&gt; "",Estimación!B11,"")</f>
        <v>Setup inicial del sistema (modelo de datos, estructura, proyectos, solución, log de aplicación)</v>
      </c>
      <c r="D13">
        <f>IF(Estimación!C11 &lt;&gt; "",Estimación!C11,"")</f>
        <v>10</v>
      </c>
      <c r="F13">
        <f t="shared" ref="F13:F56" si="3">(IF(F12="",0,F12)+IF(H13="",0,H13))</f>
        <v>10</v>
      </c>
      <c r="G13" s="25" t="str">
        <f>IF(B13="",C13,B13)</f>
        <v>Setup inicial del sistema (modelo de datos, estructura, proyectos, solución, log de aplicación)</v>
      </c>
      <c r="H13" s="1">
        <f t="shared" ref="H13:H52" si="4">D13</f>
        <v>10</v>
      </c>
      <c r="I13" t="str">
        <f t="shared" ref="I13:I43" si="5">IF(AND($H13&lt;&gt;"", $F12 &lt; I$9*$A$4, $F13&gt;H$9*$A$4), "x", "")</f>
        <v>x</v>
      </c>
      <c r="J13" t="str">
        <f t="shared" ref="J13:J43" si="6">IF(AND($H13&lt;&gt;"", $F12 &lt; J$9*$A$4, $F13&gt;I$9*$A$4), "x", "")</f>
        <v/>
      </c>
      <c r="K13" t="str">
        <f t="shared" ref="K13:K43" si="7">IF(AND($H13&lt;&gt;"", $F12 &lt; K$9*$A$4, $F13&gt;J$9*$A$4), "x", "")</f>
        <v/>
      </c>
      <c r="L13" t="str">
        <f t="shared" ref="L13:L43" si="8">IF(AND($H13&lt;&gt;"", $F12 &lt; L$9*$A$4, $F13&gt;K$9*$A$4), "x", "")</f>
        <v/>
      </c>
      <c r="M13" t="str">
        <f t="shared" ref="M13:M43" si="9">IF(AND($H13&lt;&gt;"", $F12 &lt; M$9*$A$4, $F13&gt;L$9*$A$4), "x", "")</f>
        <v/>
      </c>
      <c r="N13" t="str">
        <f t="shared" ref="N13:N43" si="10">IF(AND($H13&lt;&gt;"", $F12 &lt; N$9*$A$4, $F13&gt;M$9*$A$4), "x", "")</f>
        <v/>
      </c>
      <c r="O13" t="str">
        <f t="shared" ref="O13:O43" si="11">IF(AND($H13&lt;&gt;"", $F12 &lt; O$9*$A$4, $F13&gt;N$9*$A$4), "x", "")</f>
        <v/>
      </c>
      <c r="P13" t="str">
        <f t="shared" ref="P13:P43" si="12">IF(AND($H13&lt;&gt;"", $F12 &lt; P$9*$A$4, $F13&gt;O$9*$A$4), "x", "")</f>
        <v/>
      </c>
      <c r="Q13" t="str">
        <f t="shared" ref="Q13:Q43" si="13">IF(AND($H13&lt;&gt;"", $F12 &lt; Q$9*$A$4, $F13&gt;P$9*$A$4), "x", "")</f>
        <v/>
      </c>
      <c r="R13" t="str">
        <f t="shared" ref="R13:R43" si="14">IF(AND($H13&lt;&gt;"", $F12 &lt; R$9*$A$4, $F13&gt;Q$9*$A$4), "x", "")</f>
        <v/>
      </c>
      <c r="S13" t="str">
        <f t="shared" ref="S13:S43" si="15">IF(AND($H13&lt;&gt;"", $F12 &lt; S$9*$A$4, $F13&gt;R$9*$A$4), "x", "")</f>
        <v/>
      </c>
      <c r="T13" t="str">
        <f t="shared" ref="T13:T43" si="16">IF(AND($H13&lt;&gt;"", $F12 &lt; T$9*$A$4, $F13&gt;S$9*$A$4), "x", "")</f>
        <v/>
      </c>
      <c r="U13" t="str">
        <f t="shared" ref="U13:U43" si="17">IF(AND($H13&lt;&gt;"", $F12 &lt; U$9*$A$4, $F13&gt;T$9*$A$4), "x", "")</f>
        <v/>
      </c>
      <c r="V13" t="str">
        <f t="shared" ref="V13:V43" si="18">IF(AND($H13&lt;&gt;"", $F12 &lt; V$9*$A$4, $F13&gt;U$9*$A$4), "x", "")</f>
        <v/>
      </c>
    </row>
    <row r="14" spans="1:22" x14ac:dyDescent="0.25">
      <c r="B14" t="str">
        <f>IF(Estimación!A12 &lt;&gt; "",Estimación!A12,"")</f>
        <v/>
      </c>
      <c r="C14" t="str">
        <f>IF(Estimación!B12 &lt;&gt; "",Estimación!B12,"")</f>
        <v>Realizar relevamiento de la nueva funcionalidad</v>
      </c>
      <c r="D14">
        <f>IF(Estimación!C12 &lt;&gt; "",Estimación!C12,"")</f>
        <v>10</v>
      </c>
      <c r="F14">
        <f t="shared" si="3"/>
        <v>20</v>
      </c>
      <c r="G14" s="25" t="str">
        <f t="shared" si="1"/>
        <v>Realizar relevamiento de la nueva funcionalidad</v>
      </c>
      <c r="H14" s="1">
        <f t="shared" si="4"/>
        <v>10</v>
      </c>
      <c r="I14" t="str">
        <f t="shared" si="5"/>
        <v>x</v>
      </c>
      <c r="J14" t="str">
        <f t="shared" si="6"/>
        <v>x</v>
      </c>
      <c r="K14" t="str">
        <f t="shared" si="7"/>
        <v/>
      </c>
      <c r="L14" t="str">
        <f t="shared" si="8"/>
        <v/>
      </c>
      <c r="M14" t="str">
        <f t="shared" si="9"/>
        <v/>
      </c>
      <c r="N14" t="str">
        <f t="shared" si="10"/>
        <v/>
      </c>
      <c r="O14" t="str">
        <f t="shared" si="11"/>
        <v/>
      </c>
      <c r="P14" t="str">
        <f t="shared" si="12"/>
        <v/>
      </c>
      <c r="Q14" t="str">
        <f t="shared" si="13"/>
        <v/>
      </c>
      <c r="R14" t="str">
        <f t="shared" si="14"/>
        <v/>
      </c>
      <c r="S14" t="str">
        <f t="shared" si="15"/>
        <v/>
      </c>
      <c r="T14" t="str">
        <f t="shared" si="16"/>
        <v/>
      </c>
      <c r="U14" t="str">
        <f t="shared" si="17"/>
        <v/>
      </c>
      <c r="V14" t="str">
        <f t="shared" si="18"/>
        <v/>
      </c>
    </row>
    <row r="15" spans="1:22" x14ac:dyDescent="0.25">
      <c r="B15" t="str">
        <f>IF(Estimación!A13 &lt;&gt; "",Estimación!A13,"")</f>
        <v/>
      </c>
      <c r="C15" t="str">
        <f>IF(Estimación!B13 &lt;&gt; "",Estimación!B13,"")</f>
        <v>Creación de base de datos</v>
      </c>
      <c r="D15">
        <f>IF(Estimación!C13 &lt;&gt; "",Estimación!C13,"")</f>
        <v>5</v>
      </c>
      <c r="F15">
        <f t="shared" si="3"/>
        <v>25</v>
      </c>
      <c r="G15" s="25" t="str">
        <f t="shared" si="1"/>
        <v>Creación de base de datos</v>
      </c>
      <c r="H15" s="1">
        <f t="shared" si="4"/>
        <v>5</v>
      </c>
      <c r="I15" t="str">
        <f t="shared" si="5"/>
        <v/>
      </c>
      <c r="J15" t="str">
        <f t="shared" si="6"/>
        <v>x</v>
      </c>
      <c r="K15" t="str">
        <f t="shared" si="7"/>
        <v/>
      </c>
      <c r="L15" t="str">
        <f t="shared" si="8"/>
        <v/>
      </c>
      <c r="M15" t="str">
        <f t="shared" si="9"/>
        <v/>
      </c>
      <c r="N15" t="str">
        <f t="shared" si="10"/>
        <v/>
      </c>
      <c r="O15" t="str">
        <f t="shared" si="11"/>
        <v/>
      </c>
      <c r="P15" t="str">
        <f t="shared" si="12"/>
        <v/>
      </c>
      <c r="Q15" t="str">
        <f t="shared" si="13"/>
        <v/>
      </c>
      <c r="R15" t="str">
        <f t="shared" si="14"/>
        <v/>
      </c>
      <c r="S15" t="str">
        <f t="shared" si="15"/>
        <v/>
      </c>
      <c r="T15" t="str">
        <f t="shared" si="16"/>
        <v/>
      </c>
      <c r="U15" t="str">
        <f t="shared" si="17"/>
        <v/>
      </c>
      <c r="V15" t="str">
        <f t="shared" si="18"/>
        <v/>
      </c>
    </row>
    <row r="16" spans="1:22" x14ac:dyDescent="0.25">
      <c r="B16" t="str">
        <f>IF(Estimación!A14 &lt;&gt; "",Estimación!A14,"")</f>
        <v/>
      </c>
      <c r="C16" t="str">
        <f>IF(Estimación!B14 &lt;&gt; "",Estimación!B14,"")</f>
        <v>Estructuración inicial del equipo de desarrollo, roles y responsabilidades, setup de las pcs y entornos locales</v>
      </c>
      <c r="D16">
        <f>IF(Estimación!C14 &lt;&gt; "",Estimación!C14,"")</f>
        <v>5</v>
      </c>
      <c r="F16">
        <f t="shared" si="3"/>
        <v>30</v>
      </c>
      <c r="G16" s="25" t="str">
        <f t="shared" si="1"/>
        <v>Estructuración inicial del equipo de desarrollo, roles y responsabilidades, setup de las pcs y entornos locales</v>
      </c>
      <c r="H16" s="1">
        <f t="shared" si="4"/>
        <v>5</v>
      </c>
      <c r="I16" t="str">
        <f t="shared" si="5"/>
        <v/>
      </c>
      <c r="J16" t="str">
        <f t="shared" si="6"/>
        <v>x</v>
      </c>
      <c r="K16" t="str">
        <f t="shared" si="7"/>
        <v>x</v>
      </c>
      <c r="L16" t="str">
        <f t="shared" si="8"/>
        <v/>
      </c>
      <c r="M16" t="str">
        <f t="shared" si="9"/>
        <v/>
      </c>
      <c r="N16" t="str">
        <f t="shared" si="10"/>
        <v/>
      </c>
      <c r="O16" t="str">
        <f t="shared" si="11"/>
        <v/>
      </c>
      <c r="P16" t="str">
        <f t="shared" si="12"/>
        <v/>
      </c>
      <c r="Q16" t="str">
        <f t="shared" si="13"/>
        <v/>
      </c>
      <c r="R16" t="str">
        <f t="shared" si="14"/>
        <v/>
      </c>
      <c r="S16" t="str">
        <f t="shared" si="15"/>
        <v/>
      </c>
      <c r="T16" t="str">
        <f t="shared" si="16"/>
        <v/>
      </c>
      <c r="U16" t="str">
        <f t="shared" si="17"/>
        <v/>
      </c>
      <c r="V16" t="str">
        <f t="shared" si="18"/>
        <v/>
      </c>
    </row>
    <row r="17" spans="2:22" x14ac:dyDescent="0.25">
      <c r="B17" t="str">
        <f>IF(Estimación!A15 &lt;&gt; "",Estimación!A15,"")</f>
        <v/>
      </c>
      <c r="C17" t="str">
        <f>IF(Estimación!B15 &lt;&gt; "",Estimación!B15,"")</f>
        <v/>
      </c>
      <c r="D17" t="str">
        <f>IF(Estimación!C15 &lt;&gt; "",Estimación!C15,"")</f>
        <v/>
      </c>
      <c r="F17">
        <f t="shared" si="3"/>
        <v>30</v>
      </c>
      <c r="H17" s="1" t="str">
        <f t="shared" si="4"/>
        <v/>
      </c>
      <c r="I17" t="str">
        <f t="shared" si="5"/>
        <v/>
      </c>
      <c r="J17" t="str">
        <f t="shared" si="6"/>
        <v/>
      </c>
      <c r="K17" t="str">
        <f t="shared" si="7"/>
        <v/>
      </c>
      <c r="L17" t="str">
        <f t="shared" si="8"/>
        <v/>
      </c>
      <c r="M17" t="str">
        <f t="shared" si="9"/>
        <v/>
      </c>
      <c r="N17" t="str">
        <f t="shared" si="10"/>
        <v/>
      </c>
      <c r="O17" t="str">
        <f t="shared" si="11"/>
        <v/>
      </c>
      <c r="P17" t="str">
        <f t="shared" si="12"/>
        <v/>
      </c>
      <c r="Q17" t="str">
        <f t="shared" si="13"/>
        <v/>
      </c>
      <c r="R17" t="str">
        <f t="shared" si="14"/>
        <v/>
      </c>
      <c r="S17" t="str">
        <f t="shared" si="15"/>
        <v/>
      </c>
      <c r="T17" t="str">
        <f t="shared" si="16"/>
        <v/>
      </c>
      <c r="U17" t="str">
        <f t="shared" si="17"/>
        <v/>
      </c>
      <c r="V17" t="str">
        <f t="shared" si="18"/>
        <v/>
      </c>
    </row>
    <row r="18" spans="2:22" x14ac:dyDescent="0.25">
      <c r="B18" t="str">
        <f>IF(Estimación!A16 &lt;&gt; "",Estimación!A16,"")</f>
        <v>Configuración del sistema de autenticación</v>
      </c>
      <c r="C18" t="str">
        <f>IF(Estimación!B16 &lt;&gt; "",Estimación!B16,"")</f>
        <v/>
      </c>
      <c r="D18" t="str">
        <f>IF(Estimación!C16 &lt;&gt; "",Estimación!C16,"")</f>
        <v/>
      </c>
      <c r="F18">
        <f t="shared" si="3"/>
        <v>30</v>
      </c>
      <c r="G18" s="25" t="str">
        <f t="shared" si="1"/>
        <v>Configuración del sistema de autenticación</v>
      </c>
      <c r="H18" s="1" t="str">
        <f t="shared" si="4"/>
        <v/>
      </c>
      <c r="I18" t="str">
        <f t="shared" si="5"/>
        <v/>
      </c>
      <c r="J18" t="str">
        <f t="shared" si="6"/>
        <v/>
      </c>
      <c r="K18" t="str">
        <f t="shared" si="7"/>
        <v/>
      </c>
      <c r="L18" t="str">
        <f t="shared" si="8"/>
        <v/>
      </c>
      <c r="M18" t="str">
        <f t="shared" si="9"/>
        <v/>
      </c>
      <c r="N18" t="str">
        <f t="shared" si="10"/>
        <v/>
      </c>
      <c r="O18" t="str">
        <f t="shared" si="11"/>
        <v/>
      </c>
      <c r="P18" t="str">
        <f t="shared" si="12"/>
        <v/>
      </c>
      <c r="Q18" t="str">
        <f t="shared" si="13"/>
        <v/>
      </c>
      <c r="R18" t="str">
        <f t="shared" si="14"/>
        <v/>
      </c>
      <c r="S18" t="str">
        <f t="shared" si="15"/>
        <v/>
      </c>
      <c r="T18" t="str">
        <f t="shared" si="16"/>
        <v/>
      </c>
      <c r="U18" t="str">
        <f t="shared" si="17"/>
        <v/>
      </c>
      <c r="V18" t="str">
        <f t="shared" si="18"/>
        <v/>
      </c>
    </row>
    <row r="19" spans="2:22" x14ac:dyDescent="0.25">
      <c r="B19" t="str">
        <f>IF(Estimación!A17 &lt;&gt; "",Estimación!A17,"")</f>
        <v/>
      </c>
      <c r="C19" t="str">
        <f>IF(Estimación!B17 &lt;&gt; "",Estimación!B17,"")</f>
        <v>Definición de roles y permisos (rol de carga, rol de vista de reporte x campaña y admin de campañas)</v>
      </c>
      <c r="D19">
        <f>IF(Estimación!C17 &lt;&gt; "",Estimación!C17,"")</f>
        <v>4</v>
      </c>
      <c r="F19">
        <f t="shared" si="3"/>
        <v>34</v>
      </c>
      <c r="G19" s="25" t="str">
        <f t="shared" si="1"/>
        <v>Definición de roles y permisos (rol de carga, rol de vista de reporte x campaña y admin de campañas)</v>
      </c>
      <c r="H19" s="1">
        <f t="shared" si="4"/>
        <v>4</v>
      </c>
      <c r="I19" t="str">
        <f t="shared" si="5"/>
        <v/>
      </c>
      <c r="J19" t="str">
        <f t="shared" si="6"/>
        <v/>
      </c>
      <c r="K19" t="str">
        <f t="shared" si="7"/>
        <v>x</v>
      </c>
      <c r="L19" t="str">
        <f t="shared" si="8"/>
        <v/>
      </c>
      <c r="M19" t="str">
        <f t="shared" si="9"/>
        <v/>
      </c>
      <c r="N19" t="str">
        <f t="shared" si="10"/>
        <v/>
      </c>
      <c r="O19" t="str">
        <f t="shared" si="11"/>
        <v/>
      </c>
      <c r="P19" t="str">
        <f t="shared" si="12"/>
        <v/>
      </c>
      <c r="Q19" t="str">
        <f t="shared" si="13"/>
        <v/>
      </c>
      <c r="R19" t="str">
        <f t="shared" si="14"/>
        <v/>
      </c>
      <c r="S19" t="str">
        <f t="shared" si="15"/>
        <v/>
      </c>
      <c r="T19" t="str">
        <f t="shared" si="16"/>
        <v/>
      </c>
      <c r="U19" t="str">
        <f t="shared" si="17"/>
        <v/>
      </c>
      <c r="V19" t="str">
        <f t="shared" si="18"/>
        <v/>
      </c>
    </row>
    <row r="20" spans="2:22" x14ac:dyDescent="0.25">
      <c r="B20" t="str">
        <f>IF(Estimación!A18 &lt;&gt; "",Estimación!A18,"")</f>
        <v/>
      </c>
      <c r="C20" t="str">
        <f>IF(Estimación!B18 &lt;&gt; "",Estimación!B18,"")</f>
        <v>Modulo de autenticación en Web/Web API</v>
      </c>
      <c r="D20">
        <f>IF(Estimación!C18 &lt;&gt; "",Estimación!C18,"")</f>
        <v>6</v>
      </c>
      <c r="F20">
        <f t="shared" si="3"/>
        <v>40</v>
      </c>
      <c r="G20" s="25" t="str">
        <f t="shared" si="1"/>
        <v>Modulo de autenticación en Web/Web API</v>
      </c>
      <c r="H20" s="1">
        <f t="shared" si="4"/>
        <v>6</v>
      </c>
      <c r="I20" t="str">
        <f t="shared" si="5"/>
        <v/>
      </c>
      <c r="J20" t="str">
        <f t="shared" si="6"/>
        <v/>
      </c>
      <c r="K20" t="str">
        <f t="shared" si="7"/>
        <v>x</v>
      </c>
      <c r="L20" t="str">
        <f t="shared" si="8"/>
        <v>x</v>
      </c>
      <c r="M20" t="str">
        <f t="shared" si="9"/>
        <v/>
      </c>
      <c r="N20" t="str">
        <f t="shared" si="10"/>
        <v/>
      </c>
      <c r="O20" t="str">
        <f t="shared" si="11"/>
        <v/>
      </c>
      <c r="P20" t="str">
        <f t="shared" si="12"/>
        <v/>
      </c>
      <c r="Q20" t="str">
        <f t="shared" si="13"/>
        <v/>
      </c>
      <c r="R20" t="str">
        <f t="shared" si="14"/>
        <v/>
      </c>
      <c r="S20" t="str">
        <f t="shared" si="15"/>
        <v/>
      </c>
      <c r="T20" t="str">
        <f t="shared" si="16"/>
        <v/>
      </c>
      <c r="U20" t="str">
        <f t="shared" si="17"/>
        <v/>
      </c>
      <c r="V20" t="str">
        <f t="shared" si="18"/>
        <v/>
      </c>
    </row>
    <row r="21" spans="2:22" x14ac:dyDescent="0.25">
      <c r="B21" t="str">
        <f>IF(Estimación!A19 &lt;&gt; "",Estimación!A19,"")</f>
        <v/>
      </c>
      <c r="C21" t="str">
        <f>IF(Estimación!B19 &lt;&gt; "",Estimación!B19,"")</f>
        <v>Conexión a active directory</v>
      </c>
      <c r="D21">
        <f>IF(Estimación!C19 &lt;&gt; "",Estimación!C19,"")</f>
        <v>5</v>
      </c>
      <c r="F21">
        <f t="shared" si="3"/>
        <v>45</v>
      </c>
      <c r="G21" s="25" t="str">
        <f t="shared" si="1"/>
        <v>Conexión a active directory</v>
      </c>
      <c r="H21" s="1">
        <f t="shared" si="4"/>
        <v>5</v>
      </c>
      <c r="I21" t="str">
        <f t="shared" si="5"/>
        <v/>
      </c>
      <c r="J21" t="str">
        <f t="shared" si="6"/>
        <v/>
      </c>
      <c r="K21" t="str">
        <f t="shared" si="7"/>
        <v/>
      </c>
      <c r="L21" t="str">
        <f t="shared" si="8"/>
        <v>x</v>
      </c>
      <c r="M21" t="str">
        <f t="shared" si="9"/>
        <v/>
      </c>
      <c r="N21" t="str">
        <f t="shared" si="10"/>
        <v/>
      </c>
      <c r="O21" t="str">
        <f t="shared" si="11"/>
        <v/>
      </c>
      <c r="P21" t="str">
        <f t="shared" si="12"/>
        <v/>
      </c>
      <c r="Q21" t="str">
        <f t="shared" si="13"/>
        <v/>
      </c>
      <c r="R21" t="str">
        <f t="shared" si="14"/>
        <v/>
      </c>
      <c r="S21" t="str">
        <f t="shared" si="15"/>
        <v/>
      </c>
      <c r="T21" t="str">
        <f t="shared" si="16"/>
        <v/>
      </c>
      <c r="U21" t="str">
        <f t="shared" si="17"/>
        <v/>
      </c>
      <c r="V21" t="str">
        <f t="shared" si="18"/>
        <v/>
      </c>
    </row>
    <row r="22" spans="2:22" x14ac:dyDescent="0.25">
      <c r="B22" t="str">
        <f>IF(Estimación!A20 &lt;&gt; "",Estimación!A20,"")</f>
        <v/>
      </c>
      <c r="C22" t="str">
        <f>IF(Estimación!B20 &lt;&gt; "",Estimación!B20,"")</f>
        <v/>
      </c>
      <c r="D22" t="str">
        <f>IF(Estimación!C20 &lt;&gt; "",Estimación!C20,"")</f>
        <v/>
      </c>
      <c r="F22">
        <f t="shared" si="3"/>
        <v>45</v>
      </c>
      <c r="H22" s="1" t="str">
        <f t="shared" si="4"/>
        <v/>
      </c>
      <c r="I22" t="str">
        <f t="shared" si="5"/>
        <v/>
      </c>
      <c r="J22" t="str">
        <f t="shared" si="6"/>
        <v/>
      </c>
      <c r="K22" t="str">
        <f t="shared" si="7"/>
        <v/>
      </c>
      <c r="L22" t="str">
        <f t="shared" si="8"/>
        <v/>
      </c>
      <c r="M22" t="str">
        <f t="shared" si="9"/>
        <v/>
      </c>
      <c r="N22" t="str">
        <f t="shared" si="10"/>
        <v/>
      </c>
      <c r="O22" t="str">
        <f t="shared" si="11"/>
        <v/>
      </c>
      <c r="P22" t="str">
        <f t="shared" si="12"/>
        <v/>
      </c>
      <c r="Q22" t="str">
        <f t="shared" si="13"/>
        <v/>
      </c>
      <c r="R22" t="str">
        <f t="shared" si="14"/>
        <v/>
      </c>
      <c r="S22" t="str">
        <f t="shared" si="15"/>
        <v/>
      </c>
      <c r="T22" t="str">
        <f t="shared" si="16"/>
        <v/>
      </c>
      <c r="U22" t="str">
        <f t="shared" si="17"/>
        <v/>
      </c>
      <c r="V22" t="str">
        <f t="shared" si="18"/>
        <v/>
      </c>
    </row>
    <row r="23" spans="2:22" x14ac:dyDescent="0.25">
      <c r="B23" t="str">
        <f>IF(Estimación!A21 &lt;&gt; "",Estimación!A21,"")</f>
        <v>Gestión de consultoras en sistema</v>
      </c>
      <c r="C23" t="str">
        <f>IF(Estimación!B21 &lt;&gt; "",Estimación!B21,"")</f>
        <v/>
      </c>
      <c r="D23" t="str">
        <f>IF(Estimación!C21 &lt;&gt; "",Estimación!C21,"")</f>
        <v/>
      </c>
      <c r="F23">
        <f t="shared" si="3"/>
        <v>45</v>
      </c>
      <c r="G23" s="25" t="str">
        <f t="shared" si="1"/>
        <v>Gestión de consultoras en sistema</v>
      </c>
      <c r="H23" s="1" t="str">
        <f t="shared" si="4"/>
        <v/>
      </c>
      <c r="I23" t="str">
        <f t="shared" si="5"/>
        <v/>
      </c>
      <c r="J23" t="str">
        <f t="shared" si="6"/>
        <v/>
      </c>
      <c r="K23" t="str">
        <f t="shared" si="7"/>
        <v/>
      </c>
      <c r="L23" t="str">
        <f t="shared" si="8"/>
        <v/>
      </c>
      <c r="M23" t="str">
        <f t="shared" si="9"/>
        <v/>
      </c>
      <c r="N23" t="str">
        <f t="shared" si="10"/>
        <v/>
      </c>
      <c r="O23" t="str">
        <f t="shared" si="11"/>
        <v/>
      </c>
      <c r="P23" t="str">
        <f t="shared" si="12"/>
        <v/>
      </c>
      <c r="Q23" t="str">
        <f t="shared" si="13"/>
        <v/>
      </c>
      <c r="R23" t="str">
        <f t="shared" si="14"/>
        <v/>
      </c>
      <c r="S23" t="str">
        <f t="shared" si="15"/>
        <v/>
      </c>
      <c r="T23" t="str">
        <f t="shared" si="16"/>
        <v/>
      </c>
      <c r="U23" t="str">
        <f t="shared" si="17"/>
        <v/>
      </c>
      <c r="V23" t="str">
        <f t="shared" si="18"/>
        <v/>
      </c>
    </row>
    <row r="24" spans="2:22" x14ac:dyDescent="0.25">
      <c r="B24" t="str">
        <f>IF(Estimación!A22 &lt;&gt; "",Estimación!A22,"")</f>
        <v/>
      </c>
      <c r="C24" t="str">
        <f>IF(Estimación!B22 &lt;&gt; "",Estimación!B22,"")</f>
        <v>ABM de consultoras</v>
      </c>
      <c r="D24">
        <f>IF(Estimación!C22 &lt;&gt; "",Estimación!C22,"")</f>
        <v>7</v>
      </c>
      <c r="F24">
        <f t="shared" si="3"/>
        <v>52</v>
      </c>
      <c r="G24" s="25" t="str">
        <f t="shared" si="1"/>
        <v>ABM de consultoras</v>
      </c>
      <c r="H24" s="1">
        <f t="shared" si="4"/>
        <v>7</v>
      </c>
      <c r="I24" t="str">
        <f t="shared" si="5"/>
        <v/>
      </c>
      <c r="J24" t="str">
        <f t="shared" si="6"/>
        <v/>
      </c>
      <c r="K24" t="str">
        <f t="shared" si="7"/>
        <v/>
      </c>
      <c r="L24" t="str">
        <f t="shared" si="8"/>
        <v>x</v>
      </c>
      <c r="M24" t="str">
        <f t="shared" si="9"/>
        <v>x</v>
      </c>
      <c r="N24" t="str">
        <f t="shared" si="10"/>
        <v/>
      </c>
      <c r="O24" t="str">
        <f t="shared" si="11"/>
        <v/>
      </c>
      <c r="P24" t="str">
        <f t="shared" si="12"/>
        <v/>
      </c>
      <c r="Q24" t="str">
        <f t="shared" si="13"/>
        <v/>
      </c>
      <c r="R24" t="str">
        <f t="shared" si="14"/>
        <v/>
      </c>
      <c r="S24" t="str">
        <f t="shared" si="15"/>
        <v/>
      </c>
      <c r="T24" t="str">
        <f t="shared" si="16"/>
        <v/>
      </c>
      <c r="U24" t="str">
        <f t="shared" si="17"/>
        <v/>
      </c>
      <c r="V24" t="str">
        <f t="shared" si="18"/>
        <v/>
      </c>
    </row>
    <row r="25" spans="2:22" x14ac:dyDescent="0.25">
      <c r="B25" t="str">
        <f>IF(Estimación!A23 &lt;&gt; "",Estimación!A23,"")</f>
        <v/>
      </c>
      <c r="C25" t="str">
        <f>IF(Estimación!B23 &lt;&gt; "",Estimación!B23,"")</f>
        <v>Migración de datos</v>
      </c>
      <c r="D25">
        <f>IF(Estimación!C23 &lt;&gt; "",Estimación!C23,"")</f>
        <v>3</v>
      </c>
      <c r="F25">
        <f t="shared" si="3"/>
        <v>55</v>
      </c>
      <c r="G25" s="25" t="str">
        <f t="shared" si="1"/>
        <v>Migración de datos</v>
      </c>
      <c r="H25" s="1">
        <f t="shared" si="4"/>
        <v>3</v>
      </c>
      <c r="I25" t="str">
        <f t="shared" si="5"/>
        <v/>
      </c>
      <c r="J25" t="str">
        <f t="shared" si="6"/>
        <v/>
      </c>
      <c r="K25" t="str">
        <f t="shared" si="7"/>
        <v/>
      </c>
      <c r="L25" t="str">
        <f t="shared" si="8"/>
        <v/>
      </c>
      <c r="M25" t="str">
        <f t="shared" si="9"/>
        <v>x</v>
      </c>
      <c r="N25" t="str">
        <f t="shared" si="10"/>
        <v/>
      </c>
      <c r="O25" t="str">
        <f t="shared" si="11"/>
        <v/>
      </c>
      <c r="P25" t="str">
        <f t="shared" si="12"/>
        <v/>
      </c>
      <c r="Q25" t="str">
        <f t="shared" si="13"/>
        <v/>
      </c>
      <c r="R25" t="str">
        <f t="shared" si="14"/>
        <v/>
      </c>
      <c r="S25" t="str">
        <f t="shared" si="15"/>
        <v/>
      </c>
      <c r="T25" t="str">
        <f t="shared" si="16"/>
        <v/>
      </c>
      <c r="U25" t="str">
        <f t="shared" si="17"/>
        <v/>
      </c>
      <c r="V25" t="str">
        <f t="shared" si="18"/>
        <v/>
      </c>
    </row>
    <row r="26" spans="2:22" x14ac:dyDescent="0.25">
      <c r="B26" t="str">
        <f>IF(Estimación!A24 &lt;&gt; "",Estimación!A24,"")</f>
        <v/>
      </c>
      <c r="C26" t="str">
        <f>IF(Estimación!B24 &lt;&gt; "",Estimación!B24,"")</f>
        <v>Asociación de empleado a consultora por AD</v>
      </c>
      <c r="D26">
        <f>IF(Estimación!C24 &lt;&gt; "",Estimación!C24,"")</f>
        <v>2</v>
      </c>
      <c r="F26">
        <f t="shared" si="3"/>
        <v>57</v>
      </c>
      <c r="G26" s="25" t="str">
        <f t="shared" si="1"/>
        <v>Asociación de empleado a consultora por AD</v>
      </c>
      <c r="H26" s="1">
        <f t="shared" si="4"/>
        <v>2</v>
      </c>
      <c r="I26" t="str">
        <f t="shared" si="5"/>
        <v/>
      </c>
      <c r="J26" t="str">
        <f t="shared" si="6"/>
        <v/>
      </c>
      <c r="K26" t="str">
        <f t="shared" si="7"/>
        <v/>
      </c>
      <c r="L26" t="str">
        <f t="shared" si="8"/>
        <v/>
      </c>
      <c r="M26" t="str">
        <f t="shared" si="9"/>
        <v>x</v>
      </c>
      <c r="N26" t="str">
        <f t="shared" si="10"/>
        <v/>
      </c>
      <c r="O26" t="str">
        <f t="shared" si="11"/>
        <v/>
      </c>
      <c r="P26" t="str">
        <f t="shared" si="12"/>
        <v/>
      </c>
      <c r="Q26" t="str">
        <f t="shared" si="13"/>
        <v/>
      </c>
      <c r="R26" t="str">
        <f t="shared" si="14"/>
        <v/>
      </c>
      <c r="S26" t="str">
        <f t="shared" si="15"/>
        <v/>
      </c>
      <c r="T26" t="str">
        <f t="shared" si="16"/>
        <v/>
      </c>
      <c r="U26" t="str">
        <f t="shared" si="17"/>
        <v/>
      </c>
      <c r="V26" t="str">
        <f t="shared" si="18"/>
        <v/>
      </c>
    </row>
    <row r="27" spans="2:22" x14ac:dyDescent="0.25">
      <c r="B27" t="str">
        <f>IF(Estimación!A25 &lt;&gt; "",Estimación!A25,"")</f>
        <v/>
      </c>
      <c r="C27" t="str">
        <f>IF(Estimación!B25 &lt;&gt; "",Estimación!B25,"")</f>
        <v/>
      </c>
      <c r="D27" t="str">
        <f>IF(Estimación!C25 &lt;&gt; "",Estimación!C25,"")</f>
        <v/>
      </c>
      <c r="F27">
        <f t="shared" si="3"/>
        <v>57</v>
      </c>
      <c r="H27" s="1" t="str">
        <f t="shared" si="4"/>
        <v/>
      </c>
      <c r="I27" t="str">
        <f t="shared" si="5"/>
        <v/>
      </c>
      <c r="J27" t="str">
        <f t="shared" si="6"/>
        <v/>
      </c>
      <c r="K27" t="str">
        <f t="shared" si="7"/>
        <v/>
      </c>
      <c r="L27" t="str">
        <f t="shared" si="8"/>
        <v/>
      </c>
      <c r="M27" t="str">
        <f t="shared" si="9"/>
        <v/>
      </c>
      <c r="N27" t="str">
        <f t="shared" si="10"/>
        <v/>
      </c>
      <c r="O27" t="str">
        <f t="shared" si="11"/>
        <v/>
      </c>
      <c r="P27" t="str">
        <f t="shared" si="12"/>
        <v/>
      </c>
      <c r="Q27" t="str">
        <f t="shared" si="13"/>
        <v/>
      </c>
      <c r="R27" t="str">
        <f t="shared" si="14"/>
        <v/>
      </c>
      <c r="S27" t="str">
        <f t="shared" si="15"/>
        <v/>
      </c>
      <c r="T27" t="str">
        <f t="shared" si="16"/>
        <v/>
      </c>
      <c r="U27" t="str">
        <f t="shared" si="17"/>
        <v/>
      </c>
      <c r="V27" t="str">
        <f t="shared" si="18"/>
        <v/>
      </c>
    </row>
    <row r="28" spans="2:22" x14ac:dyDescent="0.25">
      <c r="B28" t="str">
        <f>IF(Estimación!A26 &lt;&gt; "",Estimación!A26,"")</f>
        <v>Gestión de empresas en sistema</v>
      </c>
      <c r="C28" t="str">
        <f>IF(Estimación!B26 &lt;&gt; "",Estimación!B26,"")</f>
        <v/>
      </c>
      <c r="D28" t="str">
        <f>IF(Estimación!C26 &lt;&gt; "",Estimación!C26,"")</f>
        <v/>
      </c>
      <c r="F28">
        <f t="shared" si="3"/>
        <v>57</v>
      </c>
      <c r="G28" s="25" t="str">
        <f t="shared" si="1"/>
        <v>Gestión de empresas en sistema</v>
      </c>
      <c r="H28" s="1" t="str">
        <f t="shared" si="4"/>
        <v/>
      </c>
      <c r="I28" t="str">
        <f t="shared" si="5"/>
        <v/>
      </c>
      <c r="J28" t="str">
        <f t="shared" si="6"/>
        <v/>
      </c>
      <c r="K28" t="str">
        <f t="shared" si="7"/>
        <v/>
      </c>
      <c r="L28" t="str">
        <f t="shared" si="8"/>
        <v/>
      </c>
      <c r="M28" t="str">
        <f t="shared" si="9"/>
        <v/>
      </c>
      <c r="N28" t="str">
        <f t="shared" si="10"/>
        <v/>
      </c>
      <c r="O28" t="str">
        <f t="shared" si="11"/>
        <v/>
      </c>
      <c r="P28" t="str">
        <f t="shared" si="12"/>
        <v/>
      </c>
      <c r="Q28" t="str">
        <f t="shared" si="13"/>
        <v/>
      </c>
      <c r="R28" t="str">
        <f t="shared" si="14"/>
        <v/>
      </c>
      <c r="S28" t="str">
        <f t="shared" si="15"/>
        <v/>
      </c>
      <c r="T28" t="str">
        <f t="shared" si="16"/>
        <v/>
      </c>
      <c r="U28" t="str">
        <f t="shared" si="17"/>
        <v/>
      </c>
      <c r="V28" t="str">
        <f t="shared" si="18"/>
        <v/>
      </c>
    </row>
    <row r="29" spans="2:22" x14ac:dyDescent="0.25">
      <c r="B29" t="str">
        <f>IF(Estimación!A27 &lt;&gt; "",Estimación!A27,"")</f>
        <v/>
      </c>
      <c r="C29" t="str">
        <f>IF(Estimación!B27 &lt;&gt; "",Estimación!B27,"")</f>
        <v>ABM de empresas</v>
      </c>
      <c r="D29">
        <f>IF(Estimación!C27 &lt;&gt; "",Estimación!C27,"")</f>
        <v>5</v>
      </c>
      <c r="F29">
        <f t="shared" si="3"/>
        <v>62</v>
      </c>
      <c r="G29" s="25" t="str">
        <f t="shared" si="1"/>
        <v>ABM de empresas</v>
      </c>
      <c r="H29" s="1">
        <f t="shared" si="4"/>
        <v>5</v>
      </c>
      <c r="I29" t="str">
        <f t="shared" si="5"/>
        <v/>
      </c>
      <c r="J29" t="str">
        <f t="shared" si="6"/>
        <v/>
      </c>
      <c r="K29" t="str">
        <f t="shared" si="7"/>
        <v/>
      </c>
      <c r="L29" t="str">
        <f t="shared" si="8"/>
        <v/>
      </c>
      <c r="M29" t="str">
        <f t="shared" si="9"/>
        <v>x</v>
      </c>
      <c r="N29" t="str">
        <f t="shared" si="10"/>
        <v/>
      </c>
      <c r="O29" t="str">
        <f t="shared" si="11"/>
        <v/>
      </c>
      <c r="P29" t="str">
        <f t="shared" si="12"/>
        <v/>
      </c>
      <c r="Q29" t="str">
        <f t="shared" si="13"/>
        <v/>
      </c>
      <c r="R29" t="str">
        <f t="shared" si="14"/>
        <v/>
      </c>
      <c r="S29" t="str">
        <f t="shared" si="15"/>
        <v/>
      </c>
      <c r="T29" t="str">
        <f t="shared" si="16"/>
        <v/>
      </c>
      <c r="U29" t="str">
        <f t="shared" si="17"/>
        <v/>
      </c>
      <c r="V29" t="str">
        <f t="shared" si="18"/>
        <v/>
      </c>
    </row>
    <row r="30" spans="2:22" x14ac:dyDescent="0.25">
      <c r="B30" t="str">
        <f>IF(Estimación!A28 &lt;&gt; "",Estimación!A28,"")</f>
        <v/>
      </c>
      <c r="C30" t="str">
        <f>IF(Estimación!B28 &lt;&gt; "",Estimación!B28,"")</f>
        <v>Migración de datos</v>
      </c>
      <c r="D30">
        <f>IF(Estimación!C28 &lt;&gt; "",Estimación!C28,"")</f>
        <v>3</v>
      </c>
      <c r="F30">
        <f t="shared" si="3"/>
        <v>65</v>
      </c>
      <c r="G30" s="25" t="str">
        <f t="shared" si="1"/>
        <v>Migración de datos</v>
      </c>
      <c r="H30" s="1">
        <f t="shared" si="4"/>
        <v>3</v>
      </c>
      <c r="I30" t="str">
        <f t="shared" si="5"/>
        <v/>
      </c>
      <c r="J30" t="str">
        <f t="shared" si="6"/>
        <v/>
      </c>
      <c r="K30" t="str">
        <f t="shared" si="7"/>
        <v/>
      </c>
      <c r="L30" t="str">
        <f t="shared" si="8"/>
        <v/>
      </c>
      <c r="M30" t="str">
        <f t="shared" si="9"/>
        <v>x</v>
      </c>
      <c r="N30" t="str">
        <f t="shared" si="10"/>
        <v>x</v>
      </c>
      <c r="O30" t="str">
        <f t="shared" si="11"/>
        <v/>
      </c>
      <c r="P30" t="str">
        <f t="shared" si="12"/>
        <v/>
      </c>
      <c r="Q30" t="str">
        <f t="shared" si="13"/>
        <v/>
      </c>
      <c r="R30" t="str">
        <f t="shared" si="14"/>
        <v/>
      </c>
      <c r="S30" t="str">
        <f t="shared" si="15"/>
        <v/>
      </c>
      <c r="T30" t="str">
        <f t="shared" si="16"/>
        <v/>
      </c>
      <c r="U30" t="str">
        <f t="shared" si="17"/>
        <v/>
      </c>
      <c r="V30" t="str">
        <f t="shared" si="18"/>
        <v/>
      </c>
    </row>
    <row r="31" spans="2:22" x14ac:dyDescent="0.25">
      <c r="B31" t="str">
        <f>IF(Estimación!A29 &lt;&gt; "",Estimación!A29,"")</f>
        <v/>
      </c>
      <c r="C31" t="str">
        <f>IF(Estimación!B29 &lt;&gt; "",Estimación!B29,"")</f>
        <v/>
      </c>
      <c r="D31" t="str">
        <f>IF(Estimación!C29 &lt;&gt; "",Estimación!C29,"")</f>
        <v/>
      </c>
      <c r="F31">
        <f t="shared" si="3"/>
        <v>65</v>
      </c>
      <c r="G31" s="25" t="str">
        <f t="shared" si="1"/>
        <v/>
      </c>
      <c r="H31" s="1" t="str">
        <f t="shared" si="4"/>
        <v/>
      </c>
      <c r="I31" t="str">
        <f t="shared" si="5"/>
        <v/>
      </c>
      <c r="J31" t="str">
        <f t="shared" si="6"/>
        <v/>
      </c>
      <c r="K31" t="str">
        <f t="shared" si="7"/>
        <v/>
      </c>
      <c r="L31" t="str">
        <f t="shared" si="8"/>
        <v/>
      </c>
      <c r="M31" t="str">
        <f t="shared" si="9"/>
        <v/>
      </c>
      <c r="N31" t="str">
        <f t="shared" si="10"/>
        <v/>
      </c>
      <c r="O31" t="str">
        <f t="shared" si="11"/>
        <v/>
      </c>
      <c r="P31" t="str">
        <f t="shared" si="12"/>
        <v/>
      </c>
      <c r="Q31" t="str">
        <f t="shared" si="13"/>
        <v/>
      </c>
      <c r="R31" t="str">
        <f t="shared" si="14"/>
        <v/>
      </c>
      <c r="S31" t="str">
        <f t="shared" si="15"/>
        <v/>
      </c>
      <c r="T31" t="str">
        <f t="shared" si="16"/>
        <v/>
      </c>
      <c r="U31" t="str">
        <f t="shared" si="17"/>
        <v/>
      </c>
      <c r="V31" t="str">
        <f t="shared" si="18"/>
        <v/>
      </c>
    </row>
    <row r="32" spans="2:22" x14ac:dyDescent="0.25">
      <c r="B32" t="str">
        <f>IF(Estimación!A30 &lt;&gt; "",Estimación!A30,"")</f>
        <v>Gestión de campañas en sistema</v>
      </c>
      <c r="C32" t="str">
        <f>IF(Estimación!B30 &lt;&gt; "",Estimación!B30,"")</f>
        <v/>
      </c>
      <c r="D32" t="str">
        <f>IF(Estimación!C30 &lt;&gt; "",Estimación!C30,"")</f>
        <v/>
      </c>
      <c r="F32">
        <f t="shared" si="3"/>
        <v>65</v>
      </c>
      <c r="G32" s="25" t="str">
        <f t="shared" si="1"/>
        <v>Gestión de campañas en sistema</v>
      </c>
      <c r="H32" s="1" t="str">
        <f t="shared" si="4"/>
        <v/>
      </c>
      <c r="I32" t="str">
        <f t="shared" si="5"/>
        <v/>
      </c>
      <c r="J32" t="str">
        <f t="shared" si="6"/>
        <v/>
      </c>
      <c r="K32" t="str">
        <f t="shared" si="7"/>
        <v/>
      </c>
      <c r="L32" t="str">
        <f t="shared" si="8"/>
        <v/>
      </c>
      <c r="M32" t="str">
        <f t="shared" si="9"/>
        <v/>
      </c>
      <c r="N32" t="str">
        <f t="shared" si="10"/>
        <v/>
      </c>
      <c r="O32" t="str">
        <f t="shared" si="11"/>
        <v/>
      </c>
      <c r="P32" t="str">
        <f t="shared" si="12"/>
        <v/>
      </c>
      <c r="Q32" t="str">
        <f t="shared" si="13"/>
        <v/>
      </c>
      <c r="R32" t="str">
        <f t="shared" si="14"/>
        <v/>
      </c>
      <c r="S32" t="str">
        <f t="shared" si="15"/>
        <v/>
      </c>
      <c r="T32" t="str">
        <f t="shared" si="16"/>
        <v/>
      </c>
      <c r="U32" t="str">
        <f t="shared" si="17"/>
        <v/>
      </c>
      <c r="V32" t="str">
        <f t="shared" si="18"/>
        <v/>
      </c>
    </row>
    <row r="33" spans="2:22" x14ac:dyDescent="0.25">
      <c r="B33" t="str">
        <f>IF(Estimación!A31 &lt;&gt; "",Estimación!A31,"")</f>
        <v/>
      </c>
      <c r="C33" t="str">
        <f>IF(Estimación!B31 &lt;&gt; "",Estimación!B31,"")</f>
        <v>ABM de campaña</v>
      </c>
      <c r="D33">
        <f>IF(Estimación!C31 &lt;&gt; "",Estimación!C31,"")</f>
        <v>8</v>
      </c>
      <c r="F33">
        <f t="shared" si="3"/>
        <v>73</v>
      </c>
      <c r="G33" s="25" t="str">
        <f t="shared" si="1"/>
        <v>ABM de campaña</v>
      </c>
      <c r="H33" s="1">
        <f t="shared" si="4"/>
        <v>8</v>
      </c>
      <c r="I33" t="str">
        <f t="shared" si="5"/>
        <v/>
      </c>
      <c r="J33" t="str">
        <f t="shared" si="6"/>
        <v/>
      </c>
      <c r="K33" t="str">
        <f t="shared" si="7"/>
        <v/>
      </c>
      <c r="L33" t="str">
        <f t="shared" si="8"/>
        <v/>
      </c>
      <c r="M33" t="str">
        <f t="shared" si="9"/>
        <v/>
      </c>
      <c r="N33" t="str">
        <f t="shared" si="10"/>
        <v>x</v>
      </c>
      <c r="O33" t="str">
        <f t="shared" si="11"/>
        <v/>
      </c>
      <c r="P33" t="str">
        <f t="shared" si="12"/>
        <v/>
      </c>
      <c r="Q33" t="str">
        <f t="shared" si="13"/>
        <v/>
      </c>
      <c r="R33" t="str">
        <f t="shared" si="14"/>
        <v/>
      </c>
      <c r="S33" t="str">
        <f t="shared" si="15"/>
        <v/>
      </c>
      <c r="T33" t="str">
        <f t="shared" si="16"/>
        <v/>
      </c>
      <c r="U33" t="str">
        <f t="shared" si="17"/>
        <v/>
      </c>
      <c r="V33" t="str">
        <f t="shared" si="18"/>
        <v/>
      </c>
    </row>
    <row r="34" spans="2:22" x14ac:dyDescent="0.25">
      <c r="B34" t="str">
        <f>IF(Estimación!A33 &lt;&gt; "",Estimación!A33,"")</f>
        <v/>
      </c>
      <c r="C34" t="str">
        <f>IF(Estimación!B33 &lt;&gt; "",Estimación!B33,"")</f>
        <v>Cierre/reapertura de campaña</v>
      </c>
      <c r="D34">
        <f>IF(Estimación!C33 &lt;&gt; "",Estimación!C33,"")</f>
        <v>2</v>
      </c>
      <c r="F34">
        <f t="shared" si="3"/>
        <v>75</v>
      </c>
      <c r="G34" s="25" t="str">
        <f t="shared" si="1"/>
        <v>Cierre/reapertura de campaña</v>
      </c>
      <c r="H34" s="1">
        <f t="shared" si="4"/>
        <v>2</v>
      </c>
      <c r="I34" t="str">
        <f t="shared" si="5"/>
        <v/>
      </c>
      <c r="J34" t="str">
        <f t="shared" si="6"/>
        <v/>
      </c>
      <c r="K34" t="str">
        <f t="shared" si="7"/>
        <v/>
      </c>
      <c r="L34" t="str">
        <f t="shared" si="8"/>
        <v/>
      </c>
      <c r="M34" t="str">
        <f t="shared" si="9"/>
        <v/>
      </c>
      <c r="N34" t="str">
        <f t="shared" si="10"/>
        <v>x</v>
      </c>
      <c r="O34" t="str">
        <f t="shared" si="11"/>
        <v/>
      </c>
      <c r="P34" t="str">
        <f t="shared" si="12"/>
        <v/>
      </c>
      <c r="Q34" t="str">
        <f t="shared" si="13"/>
        <v/>
      </c>
      <c r="R34" t="str">
        <f t="shared" si="14"/>
        <v/>
      </c>
      <c r="S34" t="str">
        <f t="shared" si="15"/>
        <v/>
      </c>
      <c r="T34" t="str">
        <f t="shared" si="16"/>
        <v/>
      </c>
      <c r="U34" t="str">
        <f t="shared" si="17"/>
        <v/>
      </c>
      <c r="V34" t="str">
        <f t="shared" si="18"/>
        <v/>
      </c>
    </row>
    <row r="35" spans="2:22" x14ac:dyDescent="0.25">
      <c r="B35" t="str">
        <f>IF(Estimación!A34 &lt;&gt; "",Estimación!A34,"")</f>
        <v/>
      </c>
      <c r="C35" t="str">
        <f>IF(Estimación!B34 &lt;&gt; "",Estimación!B34,"")</f>
        <v>Upload de excel con nombre de campaña y empresa, fecha de campaña, personas a entrevistar y consultora</v>
      </c>
      <c r="D35">
        <f>IF(Estimación!C34 &lt;&gt; "",Estimación!C34,"")</f>
        <v>10</v>
      </c>
      <c r="F35">
        <f t="shared" si="3"/>
        <v>85</v>
      </c>
      <c r="G35" s="25" t="str">
        <f t="shared" si="1"/>
        <v>Upload de excel con nombre de campaña y empresa, fecha de campaña, personas a entrevistar y consultora</v>
      </c>
      <c r="H35" s="1">
        <f t="shared" si="4"/>
        <v>10</v>
      </c>
      <c r="I35" t="str">
        <f t="shared" si="5"/>
        <v/>
      </c>
      <c r="J35" t="str">
        <f t="shared" si="6"/>
        <v/>
      </c>
      <c r="K35" t="str">
        <f t="shared" si="7"/>
        <v/>
      </c>
      <c r="L35" t="str">
        <f t="shared" si="8"/>
        <v/>
      </c>
      <c r="M35" t="str">
        <f t="shared" si="9"/>
        <v/>
      </c>
      <c r="N35" t="str">
        <f t="shared" si="10"/>
        <v>x</v>
      </c>
      <c r="O35" t="str">
        <f t="shared" si="11"/>
        <v>x</v>
      </c>
      <c r="P35" t="str">
        <f t="shared" si="12"/>
        <v/>
      </c>
      <c r="Q35" t="str">
        <f t="shared" si="13"/>
        <v/>
      </c>
      <c r="R35" t="str">
        <f t="shared" si="14"/>
        <v/>
      </c>
      <c r="S35" t="str">
        <f t="shared" si="15"/>
        <v/>
      </c>
      <c r="T35" t="str">
        <f t="shared" si="16"/>
        <v/>
      </c>
      <c r="U35" t="str">
        <f t="shared" si="17"/>
        <v/>
      </c>
      <c r="V35" t="str">
        <f t="shared" si="18"/>
        <v/>
      </c>
    </row>
    <row r="36" spans="2:22" x14ac:dyDescent="0.25">
      <c r="B36" t="str">
        <f>IF(Estimación!A35 &lt;&gt; "",Estimación!A35,"")</f>
        <v/>
      </c>
      <c r="C36" t="str">
        <f>IF(Estimación!B35 &lt;&gt; "",Estimación!B35,"")</f>
        <v>Descarga de template de excel de campaña</v>
      </c>
      <c r="D36">
        <f>IF(Estimación!C35 &lt;&gt; "",Estimación!C35,"")</f>
        <v>2</v>
      </c>
      <c r="F36">
        <f t="shared" si="3"/>
        <v>87</v>
      </c>
      <c r="G36" s="25" t="str">
        <f t="shared" si="1"/>
        <v>Descarga de template de excel de campaña</v>
      </c>
      <c r="H36" s="1">
        <f t="shared" si="4"/>
        <v>2</v>
      </c>
      <c r="I36" t="str">
        <f t="shared" si="5"/>
        <v/>
      </c>
      <c r="J36" t="str">
        <f t="shared" si="6"/>
        <v/>
      </c>
      <c r="K36" t="str">
        <f t="shared" si="7"/>
        <v/>
      </c>
      <c r="L36" t="str">
        <f t="shared" si="8"/>
        <v/>
      </c>
      <c r="M36" t="str">
        <f t="shared" si="9"/>
        <v/>
      </c>
      <c r="N36" t="str">
        <f t="shared" si="10"/>
        <v/>
      </c>
      <c r="O36" t="str">
        <f t="shared" si="11"/>
        <v>x</v>
      </c>
      <c r="P36" t="str">
        <f t="shared" si="12"/>
        <v/>
      </c>
      <c r="Q36" t="str">
        <f t="shared" si="13"/>
        <v/>
      </c>
      <c r="R36" t="str">
        <f t="shared" si="14"/>
        <v/>
      </c>
      <c r="S36" t="str">
        <f t="shared" si="15"/>
        <v/>
      </c>
      <c r="T36" t="str">
        <f t="shared" si="16"/>
        <v/>
      </c>
      <c r="U36" t="str">
        <f t="shared" si="17"/>
        <v/>
      </c>
      <c r="V36" t="str">
        <f t="shared" si="18"/>
        <v/>
      </c>
    </row>
    <row r="37" spans="2:22" x14ac:dyDescent="0.25">
      <c r="B37" t="str">
        <f>IF(Estimación!A36 &lt;&gt; "",Estimación!A36,"")</f>
        <v/>
      </c>
      <c r="C37" t="str">
        <f>IF(Estimación!B36 &lt;&gt; "",Estimación!B36,"")</f>
        <v>Validación de datos en excel y empresa</v>
      </c>
      <c r="D37">
        <f>IF(Estimación!C36 &lt;&gt; "",Estimación!C36,"")</f>
        <v>3</v>
      </c>
      <c r="F37">
        <f t="shared" si="3"/>
        <v>90</v>
      </c>
      <c r="G37" s="25" t="str">
        <f t="shared" si="1"/>
        <v>Validación de datos en excel y empresa</v>
      </c>
      <c r="H37" s="1">
        <f t="shared" si="4"/>
        <v>3</v>
      </c>
      <c r="I37" t="str">
        <f t="shared" si="5"/>
        <v/>
      </c>
      <c r="J37" t="str">
        <f t="shared" si="6"/>
        <v/>
      </c>
      <c r="K37" t="str">
        <f t="shared" si="7"/>
        <v/>
      </c>
      <c r="L37" t="str">
        <f t="shared" si="8"/>
        <v/>
      </c>
      <c r="M37" t="str">
        <f t="shared" si="9"/>
        <v/>
      </c>
      <c r="N37" t="str">
        <f t="shared" si="10"/>
        <v/>
      </c>
      <c r="O37" t="str">
        <f t="shared" si="11"/>
        <v>x</v>
      </c>
      <c r="P37" t="str">
        <f t="shared" si="12"/>
        <v>x</v>
      </c>
      <c r="Q37" t="str">
        <f t="shared" si="13"/>
        <v/>
      </c>
      <c r="R37" t="str">
        <f t="shared" si="14"/>
        <v/>
      </c>
      <c r="S37" t="str">
        <f t="shared" si="15"/>
        <v/>
      </c>
      <c r="T37" t="str">
        <f t="shared" si="16"/>
        <v/>
      </c>
      <c r="U37" t="str">
        <f t="shared" si="17"/>
        <v/>
      </c>
      <c r="V37" t="str">
        <f t="shared" si="18"/>
        <v/>
      </c>
    </row>
    <row r="38" spans="2:22" x14ac:dyDescent="0.25">
      <c r="B38" t="str">
        <f>IF(Estimación!A37 &lt;&gt; "",Estimación!A37,"")</f>
        <v/>
      </c>
      <c r="C38" t="str">
        <f>IF(Estimación!B37 &lt;&gt; "",Estimación!B37,"")</f>
        <v>Integración con librería excel</v>
      </c>
      <c r="D38">
        <f>IF(Estimación!C37 &lt;&gt; "",Estimación!C37,"")</f>
        <v>2</v>
      </c>
      <c r="F38">
        <f t="shared" si="3"/>
        <v>92</v>
      </c>
      <c r="G38" s="25" t="str">
        <f t="shared" si="1"/>
        <v>Integración con librería excel</v>
      </c>
      <c r="H38" s="1">
        <f t="shared" si="4"/>
        <v>2</v>
      </c>
      <c r="I38" t="str">
        <f t="shared" si="5"/>
        <v/>
      </c>
      <c r="J38" t="str">
        <f t="shared" si="6"/>
        <v/>
      </c>
      <c r="K38" t="str">
        <f t="shared" si="7"/>
        <v/>
      </c>
      <c r="L38" t="str">
        <f t="shared" si="8"/>
        <v/>
      </c>
      <c r="M38" t="str">
        <f t="shared" si="9"/>
        <v/>
      </c>
      <c r="N38" t="str">
        <f t="shared" si="10"/>
        <v/>
      </c>
      <c r="O38" t="str">
        <f t="shared" si="11"/>
        <v/>
      </c>
      <c r="P38" t="str">
        <f t="shared" si="12"/>
        <v>x</v>
      </c>
      <c r="Q38" t="str">
        <f t="shared" si="13"/>
        <v/>
      </c>
      <c r="R38" t="str">
        <f t="shared" si="14"/>
        <v/>
      </c>
      <c r="S38" t="str">
        <f t="shared" si="15"/>
        <v/>
      </c>
      <c r="T38" t="str">
        <f t="shared" si="16"/>
        <v/>
      </c>
      <c r="U38" t="str">
        <f t="shared" si="17"/>
        <v/>
      </c>
      <c r="V38" t="str">
        <f t="shared" si="18"/>
        <v/>
      </c>
    </row>
    <row r="39" spans="2:22" x14ac:dyDescent="0.25">
      <c r="B39" t="str">
        <f>IF(Estimación!A38 &lt;&gt; "",Estimación!A38,"")</f>
        <v/>
      </c>
      <c r="C39" t="str">
        <f>IF(Estimación!B38 &lt;&gt; "",Estimación!B38,"")</f>
        <v>Autorización del rol en el servicio</v>
      </c>
      <c r="D39">
        <f>IF(Estimación!C38 &lt;&gt; "",Estimación!C38,"")</f>
        <v>1</v>
      </c>
      <c r="F39">
        <f t="shared" si="3"/>
        <v>93</v>
      </c>
      <c r="G39" s="25" t="str">
        <f t="shared" si="1"/>
        <v>Autorización del rol en el servicio</v>
      </c>
      <c r="H39" s="1">
        <f t="shared" si="4"/>
        <v>1</v>
      </c>
      <c r="I39" t="str">
        <f t="shared" si="5"/>
        <v/>
      </c>
      <c r="J39" t="str">
        <f t="shared" si="6"/>
        <v/>
      </c>
      <c r="K39" t="str">
        <f t="shared" si="7"/>
        <v/>
      </c>
      <c r="L39" t="str">
        <f t="shared" si="8"/>
        <v/>
      </c>
      <c r="M39" t="str">
        <f t="shared" si="9"/>
        <v/>
      </c>
      <c r="N39" t="str">
        <f t="shared" si="10"/>
        <v/>
      </c>
      <c r="O39" t="str">
        <f t="shared" si="11"/>
        <v/>
      </c>
      <c r="P39" t="str">
        <f t="shared" si="12"/>
        <v>x</v>
      </c>
      <c r="Q39" t="str">
        <f t="shared" si="13"/>
        <v/>
      </c>
      <c r="R39" t="str">
        <f t="shared" si="14"/>
        <v/>
      </c>
      <c r="S39" t="str">
        <f t="shared" si="15"/>
        <v/>
      </c>
      <c r="T39" t="str">
        <f t="shared" si="16"/>
        <v/>
      </c>
      <c r="U39" t="str">
        <f t="shared" si="17"/>
        <v/>
      </c>
      <c r="V39" t="str">
        <f t="shared" si="18"/>
        <v/>
      </c>
    </row>
    <row r="40" spans="2:22" x14ac:dyDescent="0.25">
      <c r="B40" t="str">
        <f>IF(Estimación!A39 &lt;&gt; "",Estimación!A39,"")</f>
        <v/>
      </c>
      <c r="C40" t="str">
        <f>IF(Estimación!B39 &lt;&gt; "",Estimación!B39,"")</f>
        <v/>
      </c>
      <c r="D40" t="str">
        <f>IF(Estimación!C39 &lt;&gt; "",Estimación!C39,"")</f>
        <v/>
      </c>
      <c r="F40">
        <f t="shared" si="3"/>
        <v>93</v>
      </c>
      <c r="G40" s="25" t="str">
        <f t="shared" si="1"/>
        <v/>
      </c>
      <c r="H40" s="1" t="str">
        <f t="shared" si="4"/>
        <v/>
      </c>
      <c r="I40" t="str">
        <f t="shared" si="5"/>
        <v/>
      </c>
      <c r="J40" t="str">
        <f t="shared" si="6"/>
        <v/>
      </c>
      <c r="K40" t="str">
        <f t="shared" si="7"/>
        <v/>
      </c>
      <c r="L40" t="str">
        <f t="shared" si="8"/>
        <v/>
      </c>
      <c r="M40" t="str">
        <f t="shared" si="9"/>
        <v/>
      </c>
      <c r="N40" t="str">
        <f t="shared" si="10"/>
        <v/>
      </c>
      <c r="O40" t="str">
        <f t="shared" si="11"/>
        <v/>
      </c>
      <c r="P40" t="str">
        <f t="shared" si="12"/>
        <v/>
      </c>
      <c r="Q40" t="str">
        <f t="shared" si="13"/>
        <v/>
      </c>
      <c r="R40" t="str">
        <f t="shared" si="14"/>
        <v/>
      </c>
      <c r="S40" t="str">
        <f t="shared" si="15"/>
        <v/>
      </c>
      <c r="T40" t="str">
        <f t="shared" si="16"/>
        <v/>
      </c>
      <c r="U40" t="str">
        <f t="shared" si="17"/>
        <v/>
      </c>
      <c r="V40" t="str">
        <f t="shared" si="18"/>
        <v/>
      </c>
    </row>
    <row r="41" spans="2:22" x14ac:dyDescent="0.25">
      <c r="B41" t="str">
        <f>IF(Estimación!A40 &lt;&gt; "",Estimación!A40,"")</f>
        <v>Generación de reportes</v>
      </c>
      <c r="C41" t="str">
        <f>IF(Estimación!B40 &lt;&gt; "",Estimación!B40,"")</f>
        <v/>
      </c>
      <c r="D41" t="str">
        <f>IF(Estimación!C40 &lt;&gt; "",Estimación!C40,"")</f>
        <v/>
      </c>
      <c r="F41">
        <f t="shared" si="3"/>
        <v>93</v>
      </c>
      <c r="G41" s="25" t="str">
        <f t="shared" si="1"/>
        <v>Generación de reportes</v>
      </c>
      <c r="H41" s="1" t="str">
        <f t="shared" si="4"/>
        <v/>
      </c>
      <c r="I41" t="str">
        <f t="shared" si="5"/>
        <v/>
      </c>
      <c r="J41" t="str">
        <f t="shared" si="6"/>
        <v/>
      </c>
      <c r="K41" t="str">
        <f t="shared" si="7"/>
        <v/>
      </c>
      <c r="L41" t="str">
        <f t="shared" si="8"/>
        <v/>
      </c>
      <c r="M41" t="str">
        <f t="shared" si="9"/>
        <v/>
      </c>
      <c r="N41" t="str">
        <f t="shared" si="10"/>
        <v/>
      </c>
      <c r="O41" t="str">
        <f t="shared" si="11"/>
        <v/>
      </c>
      <c r="P41" t="str">
        <f t="shared" si="12"/>
        <v/>
      </c>
      <c r="Q41" t="str">
        <f t="shared" si="13"/>
        <v/>
      </c>
      <c r="R41" t="str">
        <f t="shared" si="14"/>
        <v/>
      </c>
      <c r="S41" t="str">
        <f t="shared" si="15"/>
        <v/>
      </c>
      <c r="T41" t="str">
        <f t="shared" si="16"/>
        <v/>
      </c>
      <c r="U41" t="str">
        <f t="shared" si="17"/>
        <v/>
      </c>
      <c r="V41" t="str">
        <f t="shared" si="18"/>
        <v/>
      </c>
    </row>
    <row r="42" spans="2:22" x14ac:dyDescent="0.25">
      <c r="B42" t="str">
        <f>IF(Estimación!A41 &lt;&gt; "",Estimación!A41,"")</f>
        <v/>
      </c>
      <c r="C42" t="str">
        <f>IF(Estimación!B41 &lt;&gt; "",Estimación!B41,"")</f>
        <v>Reporte sábana de campaña (cuántos entrevistados, porcentajes)</v>
      </c>
      <c r="D42">
        <f>IF(Estimación!C41 &lt;&gt; "",Estimación!C41,"")</f>
        <v>6</v>
      </c>
      <c r="F42">
        <f t="shared" si="3"/>
        <v>99</v>
      </c>
      <c r="G42" s="25" t="str">
        <f t="shared" si="1"/>
        <v>Reporte sábana de campaña (cuántos entrevistados, porcentajes)</v>
      </c>
      <c r="H42" s="1">
        <f t="shared" si="4"/>
        <v>6</v>
      </c>
      <c r="I42" t="str">
        <f t="shared" si="5"/>
        <v/>
      </c>
      <c r="J42" t="str">
        <f t="shared" si="6"/>
        <v/>
      </c>
      <c r="K42" t="str">
        <f t="shared" si="7"/>
        <v/>
      </c>
      <c r="L42" t="str">
        <f t="shared" si="8"/>
        <v/>
      </c>
      <c r="M42" t="str">
        <f t="shared" si="9"/>
        <v/>
      </c>
      <c r="N42" t="str">
        <f t="shared" si="10"/>
        <v/>
      </c>
      <c r="O42" t="str">
        <f t="shared" si="11"/>
        <v/>
      </c>
      <c r="P42" t="str">
        <f t="shared" si="12"/>
        <v>x</v>
      </c>
      <c r="Q42" t="str">
        <f t="shared" si="13"/>
        <v/>
      </c>
      <c r="R42" t="str">
        <f t="shared" si="14"/>
        <v/>
      </c>
      <c r="S42" t="str">
        <f t="shared" si="15"/>
        <v/>
      </c>
      <c r="T42" t="str">
        <f t="shared" si="16"/>
        <v/>
      </c>
      <c r="U42" t="str">
        <f t="shared" si="17"/>
        <v/>
      </c>
      <c r="V42" t="str">
        <f t="shared" si="18"/>
        <v/>
      </c>
    </row>
    <row r="43" spans="2:22" x14ac:dyDescent="0.25">
      <c r="B43" t="str">
        <f>IF(Estimación!A42 &lt;&gt; "",Estimación!A42,"")</f>
        <v/>
      </c>
      <c r="C43" t="str">
        <f>IF(Estimación!B42 &lt;&gt; "",Estimación!B42,"")</f>
        <v>Reporte sábana de info de formularios para poliza con lista de beneficiarios</v>
      </c>
      <c r="D43">
        <f>IF(Estimación!C42 &lt;&gt; "",Estimación!C42,"")</f>
        <v>10</v>
      </c>
      <c r="F43">
        <f t="shared" si="3"/>
        <v>109</v>
      </c>
      <c r="G43" s="25" t="str">
        <f t="shared" si="1"/>
        <v>Reporte sábana de info de formularios para poliza con lista de beneficiarios</v>
      </c>
      <c r="H43" s="1">
        <f t="shared" si="4"/>
        <v>10</v>
      </c>
      <c r="I43" t="str">
        <f t="shared" si="5"/>
        <v/>
      </c>
      <c r="J43" t="str">
        <f t="shared" si="6"/>
        <v/>
      </c>
      <c r="K43" t="str">
        <f t="shared" si="7"/>
        <v/>
      </c>
      <c r="L43" t="str">
        <f t="shared" si="8"/>
        <v/>
      </c>
      <c r="M43" t="str">
        <f t="shared" si="9"/>
        <v/>
      </c>
      <c r="N43" t="str">
        <f t="shared" si="10"/>
        <v/>
      </c>
      <c r="O43" t="str">
        <f t="shared" si="11"/>
        <v/>
      </c>
      <c r="P43" t="str">
        <f t="shared" si="12"/>
        <v>x</v>
      </c>
      <c r="Q43" t="str">
        <f t="shared" si="13"/>
        <v>x</v>
      </c>
      <c r="R43" t="str">
        <f t="shared" si="14"/>
        <v/>
      </c>
      <c r="S43" t="str">
        <f t="shared" si="15"/>
        <v/>
      </c>
      <c r="T43" t="str">
        <f t="shared" si="16"/>
        <v/>
      </c>
      <c r="U43" t="str">
        <f t="shared" si="17"/>
        <v/>
      </c>
      <c r="V43" t="str">
        <f t="shared" si="18"/>
        <v/>
      </c>
    </row>
    <row r="44" spans="2:22" x14ac:dyDescent="0.25">
      <c r="B44" t="str">
        <f>IF(Estimación!A44 &lt;&gt; "",Estimación!A44,"")</f>
        <v/>
      </c>
      <c r="C44" t="str">
        <f>IF(Estimación!B44 &lt;&gt; "",Estimación!B44,"")</f>
        <v>Autorización del rol en el servicio</v>
      </c>
      <c r="D44">
        <f>IF(Estimación!C44 &lt;&gt; "",Estimación!C44,"")</f>
        <v>1</v>
      </c>
      <c r="F44">
        <f t="shared" si="3"/>
        <v>110</v>
      </c>
      <c r="G44" s="25" t="str">
        <f t="shared" ref="G44:G52" si="19">IF(B44="",C44,B44)</f>
        <v>Autorización del rol en el servicio</v>
      </c>
      <c r="H44" s="1">
        <f t="shared" si="4"/>
        <v>1</v>
      </c>
      <c r="I44" t="str">
        <f t="shared" ref="I44:I52" si="20">IF(AND($H44&lt;&gt;"", $F43 &lt; I$9*$A$4, $F44&gt;H$9*$A$4), "x", "")</f>
        <v/>
      </c>
      <c r="J44" t="str">
        <f t="shared" ref="J44:J52" si="21">IF(AND($H44&lt;&gt;"", $F43 &lt; J$9*$A$4, $F44&gt;I$9*$A$4), "x", "")</f>
        <v/>
      </c>
      <c r="K44" t="str">
        <f t="shared" ref="K44:K52" si="22">IF(AND($H44&lt;&gt;"", $F43 &lt; K$9*$A$4, $F44&gt;J$9*$A$4), "x", "")</f>
        <v/>
      </c>
      <c r="L44" t="str">
        <f t="shared" ref="L44:L52" si="23">IF(AND($H44&lt;&gt;"", $F43 &lt; L$9*$A$4, $F44&gt;K$9*$A$4), "x", "")</f>
        <v/>
      </c>
      <c r="M44" t="str">
        <f t="shared" ref="M44:M52" si="24">IF(AND($H44&lt;&gt;"", $F43 &lt; M$9*$A$4, $F44&gt;L$9*$A$4), "x", "")</f>
        <v/>
      </c>
      <c r="N44" t="str">
        <f t="shared" ref="N44:N52" si="25">IF(AND($H44&lt;&gt;"", $F43 &lt; N$9*$A$4, $F44&gt;M$9*$A$4), "x", "")</f>
        <v/>
      </c>
      <c r="O44" t="str">
        <f t="shared" ref="O44:O52" si="26">IF(AND($H44&lt;&gt;"", $F43 &lt; O$9*$A$4, $F44&gt;N$9*$A$4), "x", "")</f>
        <v/>
      </c>
      <c r="P44" t="str">
        <f t="shared" ref="P44:P52" si="27">IF(AND($H44&lt;&gt;"", $F43 &lt; P$9*$A$4, $F44&gt;O$9*$A$4), "x", "")</f>
        <v/>
      </c>
      <c r="Q44" t="str">
        <f t="shared" ref="Q44:Q52" si="28">IF(AND($H44&lt;&gt;"", $F43 &lt; Q$9*$A$4, $F44&gt;P$9*$A$4), "x", "")</f>
        <v>x</v>
      </c>
      <c r="R44" t="str">
        <f t="shared" ref="R44:R52" si="29">IF(AND($H44&lt;&gt;"", $F43 &lt; R$9*$A$4, $F44&gt;Q$9*$A$4), "x", "")</f>
        <v/>
      </c>
      <c r="S44" t="str">
        <f t="shared" ref="S44:S52" si="30">IF(AND($H44&lt;&gt;"", $F43 &lt; S$9*$A$4, $F44&gt;R$9*$A$4), "x", "")</f>
        <v/>
      </c>
      <c r="T44" t="str">
        <f t="shared" ref="T44:T52" si="31">IF(AND($H44&lt;&gt;"", $F43 &lt; T$9*$A$4, $F44&gt;S$9*$A$4), "x", "")</f>
        <v/>
      </c>
      <c r="U44" t="str">
        <f t="shared" ref="U44:U52" si="32">IF(AND($H44&lt;&gt;"", $F43 &lt; U$9*$A$4, $F44&gt;T$9*$A$4), "x", "")</f>
        <v/>
      </c>
      <c r="V44" t="str">
        <f t="shared" ref="V44:V52" si="33">IF(AND($H44&lt;&gt;"", $F43 &lt; V$9*$A$4, $F44&gt;U$9*$A$4), "x", "")</f>
        <v/>
      </c>
    </row>
    <row r="45" spans="2:22" x14ac:dyDescent="0.25">
      <c r="B45" t="str">
        <f>IF(Estimación!A45 &lt;&gt; "",Estimación!A45,"")</f>
        <v/>
      </c>
      <c r="C45" t="str">
        <f>IF(Estimación!B45 &lt;&gt; "",Estimación!B45,"")</f>
        <v/>
      </c>
      <c r="D45" t="str">
        <f>IF(Estimación!C45 &lt;&gt; "",Estimación!C45,"")</f>
        <v/>
      </c>
      <c r="F45">
        <f t="shared" si="3"/>
        <v>110</v>
      </c>
      <c r="G45" s="25" t="str">
        <f t="shared" si="19"/>
        <v/>
      </c>
      <c r="H45" s="1" t="str">
        <f t="shared" si="4"/>
        <v/>
      </c>
      <c r="I45" t="str">
        <f t="shared" si="20"/>
        <v/>
      </c>
      <c r="J45" t="str">
        <f t="shared" si="21"/>
        <v/>
      </c>
      <c r="K45" t="str">
        <f t="shared" si="22"/>
        <v/>
      </c>
      <c r="L45" t="str">
        <f t="shared" si="23"/>
        <v/>
      </c>
      <c r="M45" t="str">
        <f t="shared" si="24"/>
        <v/>
      </c>
      <c r="N45" t="str">
        <f t="shared" si="25"/>
        <v/>
      </c>
      <c r="O45" t="str">
        <f t="shared" si="26"/>
        <v/>
      </c>
      <c r="P45" t="str">
        <f t="shared" si="27"/>
        <v/>
      </c>
      <c r="Q45" t="str">
        <f t="shared" si="28"/>
        <v/>
      </c>
      <c r="R45" t="str">
        <f t="shared" si="29"/>
        <v/>
      </c>
      <c r="S45" t="str">
        <f t="shared" si="30"/>
        <v/>
      </c>
      <c r="T45" t="str">
        <f t="shared" si="31"/>
        <v/>
      </c>
      <c r="U45" t="str">
        <f t="shared" si="32"/>
        <v/>
      </c>
      <c r="V45" t="str">
        <f t="shared" si="33"/>
        <v/>
      </c>
    </row>
    <row r="46" spans="2:22" x14ac:dyDescent="0.25">
      <c r="B46" t="str">
        <f>IF(Estimación!A46 &lt;&gt; "",Estimación!A46,"")</f>
        <v>Servicios de la aplicación mobile (Web API)</v>
      </c>
      <c r="C46" t="str">
        <f>IF(Estimación!B46 &lt;&gt; "",Estimación!B46,"")</f>
        <v/>
      </c>
      <c r="D46" t="str">
        <f>IF(Estimación!C46 &lt;&gt; "",Estimación!C46,"")</f>
        <v/>
      </c>
      <c r="F46">
        <f t="shared" si="3"/>
        <v>110</v>
      </c>
      <c r="G46" s="25" t="str">
        <f t="shared" si="19"/>
        <v>Servicios de la aplicación mobile (Web API)</v>
      </c>
      <c r="H46" s="1" t="str">
        <f t="shared" si="4"/>
        <v/>
      </c>
      <c r="I46" t="str">
        <f t="shared" si="20"/>
        <v/>
      </c>
      <c r="J46" t="str">
        <f t="shared" si="21"/>
        <v/>
      </c>
      <c r="K46" t="str">
        <f t="shared" si="22"/>
        <v/>
      </c>
      <c r="L46" t="str">
        <f t="shared" si="23"/>
        <v/>
      </c>
      <c r="M46" t="str">
        <f t="shared" si="24"/>
        <v/>
      </c>
      <c r="N46" t="str">
        <f t="shared" si="25"/>
        <v/>
      </c>
      <c r="O46" t="str">
        <f t="shared" si="26"/>
        <v/>
      </c>
      <c r="P46" t="str">
        <f t="shared" si="27"/>
        <v/>
      </c>
      <c r="Q46" t="str">
        <f t="shared" si="28"/>
        <v/>
      </c>
      <c r="R46" t="str">
        <f t="shared" si="29"/>
        <v/>
      </c>
      <c r="S46" t="str">
        <f t="shared" si="30"/>
        <v/>
      </c>
      <c r="T46" t="str">
        <f t="shared" si="31"/>
        <v/>
      </c>
      <c r="U46" t="str">
        <f t="shared" si="32"/>
        <v/>
      </c>
      <c r="V46" t="str">
        <f t="shared" si="33"/>
        <v/>
      </c>
    </row>
    <row r="47" spans="2:22" x14ac:dyDescent="0.25">
      <c r="B47" t="str">
        <f>IF(Estimación!A47 &lt;&gt; "",Estimación!A47,"")</f>
        <v/>
      </c>
      <c r="C47" t="str">
        <f>IF(Estimación!B47 &lt;&gt; "",Estimación!B47,"")</f>
        <v>Loguin y obtención de campañas presentes y futuras para entrevistador logueado</v>
      </c>
      <c r="D47">
        <f>IF(Estimación!C47 &lt;&gt; "",Estimación!C47,"")</f>
        <v>10</v>
      </c>
      <c r="F47">
        <f t="shared" si="3"/>
        <v>120</v>
      </c>
      <c r="G47" s="25" t="str">
        <f t="shared" si="19"/>
        <v>Loguin y obtención de campañas presentes y futuras para entrevistador logueado</v>
      </c>
      <c r="H47" s="1">
        <f t="shared" si="4"/>
        <v>10</v>
      </c>
      <c r="I47" t="str">
        <f t="shared" si="20"/>
        <v/>
      </c>
      <c r="J47" t="str">
        <f t="shared" si="21"/>
        <v/>
      </c>
      <c r="K47" t="str">
        <f t="shared" si="22"/>
        <v/>
      </c>
      <c r="L47" t="str">
        <f t="shared" si="23"/>
        <v/>
      </c>
      <c r="M47" t="str">
        <f t="shared" si="24"/>
        <v/>
      </c>
      <c r="N47" t="str">
        <f t="shared" si="25"/>
        <v/>
      </c>
      <c r="O47" t="str">
        <f t="shared" si="26"/>
        <v/>
      </c>
      <c r="P47" t="str">
        <f t="shared" si="27"/>
        <v/>
      </c>
      <c r="Q47" t="str">
        <f t="shared" si="28"/>
        <v>x</v>
      </c>
      <c r="R47" t="str">
        <f t="shared" si="29"/>
        <v>x</v>
      </c>
      <c r="S47" t="str">
        <f t="shared" si="30"/>
        <v/>
      </c>
      <c r="T47" t="str">
        <f t="shared" si="31"/>
        <v/>
      </c>
      <c r="U47" t="str">
        <f t="shared" si="32"/>
        <v/>
      </c>
      <c r="V47" t="str">
        <f t="shared" si="33"/>
        <v/>
      </c>
    </row>
    <row r="48" spans="2:22" x14ac:dyDescent="0.25">
      <c r="B48" t="str">
        <f>IF(Estimación!A48 &lt;&gt; "",Estimación!A48,"")</f>
        <v/>
      </c>
      <c r="C48" t="str">
        <f>IF(Estimación!B48 &lt;&gt; "",Estimación!B48,"")</f>
        <v>Guardar formularios llenos de campaña</v>
      </c>
      <c r="D48">
        <f>IF(Estimación!C48 &lt;&gt; "",Estimación!C48,"")</f>
        <v>15</v>
      </c>
      <c r="F48">
        <f t="shared" si="3"/>
        <v>135</v>
      </c>
      <c r="G48" s="25" t="str">
        <f t="shared" si="19"/>
        <v>Guardar formularios llenos de campaña</v>
      </c>
      <c r="H48" s="1">
        <f t="shared" si="4"/>
        <v>15</v>
      </c>
      <c r="I48" t="str">
        <f t="shared" si="20"/>
        <v/>
      </c>
      <c r="J48" t="str">
        <f t="shared" si="21"/>
        <v/>
      </c>
      <c r="K48" t="str">
        <f t="shared" si="22"/>
        <v/>
      </c>
      <c r="L48" t="str">
        <f t="shared" si="23"/>
        <v/>
      </c>
      <c r="M48" t="str">
        <f t="shared" si="24"/>
        <v/>
      </c>
      <c r="N48" t="str">
        <f t="shared" si="25"/>
        <v/>
      </c>
      <c r="O48" t="str">
        <f t="shared" si="26"/>
        <v/>
      </c>
      <c r="P48" t="str">
        <f t="shared" si="27"/>
        <v/>
      </c>
      <c r="Q48" t="str">
        <f t="shared" si="28"/>
        <v/>
      </c>
      <c r="R48" t="str">
        <f t="shared" si="29"/>
        <v>x</v>
      </c>
      <c r="S48" t="str">
        <f t="shared" si="30"/>
        <v>x</v>
      </c>
      <c r="T48" t="str">
        <f t="shared" si="31"/>
        <v/>
      </c>
      <c r="U48" t="str">
        <f t="shared" si="32"/>
        <v/>
      </c>
      <c r="V48" t="str">
        <f t="shared" si="33"/>
        <v/>
      </c>
    </row>
    <row r="49" spans="2:22" x14ac:dyDescent="0.25">
      <c r="B49" t="str">
        <f>IF(Estimación!A49 &lt;&gt; "",Estimación!A49,"")</f>
        <v/>
      </c>
      <c r="C49" t="str">
        <f>IF(Estimación!B49 &lt;&gt; "",Estimación!B49,"")</f>
        <v>Obtener datos de campaña para entrevistador</v>
      </c>
      <c r="D49">
        <f>IF(Estimación!C49 &lt;&gt; "",Estimación!C49,"")</f>
        <v>5</v>
      </c>
      <c r="F49">
        <f t="shared" si="3"/>
        <v>140</v>
      </c>
      <c r="G49" s="25" t="str">
        <f t="shared" si="19"/>
        <v>Obtener datos de campaña para entrevistador</v>
      </c>
      <c r="H49" s="1">
        <f t="shared" si="4"/>
        <v>5</v>
      </c>
      <c r="I49" t="str">
        <f t="shared" si="20"/>
        <v/>
      </c>
      <c r="J49" t="str">
        <f t="shared" si="21"/>
        <v/>
      </c>
      <c r="K49" t="str">
        <f t="shared" si="22"/>
        <v/>
      </c>
      <c r="L49" t="str">
        <f t="shared" si="23"/>
        <v/>
      </c>
      <c r="M49" t="str">
        <f t="shared" si="24"/>
        <v/>
      </c>
      <c r="N49" t="str">
        <f t="shared" si="25"/>
        <v/>
      </c>
      <c r="O49" t="str">
        <f t="shared" si="26"/>
        <v/>
      </c>
      <c r="P49" t="str">
        <f t="shared" si="27"/>
        <v/>
      </c>
      <c r="Q49" t="str">
        <f t="shared" si="28"/>
        <v/>
      </c>
      <c r="R49" t="str">
        <f t="shared" si="29"/>
        <v/>
      </c>
      <c r="S49" t="str">
        <f t="shared" si="30"/>
        <v>x</v>
      </c>
      <c r="T49" t="str">
        <f t="shared" si="31"/>
        <v/>
      </c>
      <c r="U49" t="str">
        <f t="shared" si="32"/>
        <v/>
      </c>
      <c r="V49" t="str">
        <f t="shared" si="33"/>
        <v/>
      </c>
    </row>
    <row r="50" spans="2:22" x14ac:dyDescent="0.25">
      <c r="B50" t="str">
        <f>IF(Estimación!A50 &lt;&gt; "",Estimación!A50,"")</f>
        <v/>
      </c>
      <c r="C50" t="str">
        <f>IF(Estimación!B50 &lt;&gt; "",Estimación!B50,"")</f>
        <v/>
      </c>
      <c r="D50" t="str">
        <f>IF(Estimación!C50 &lt;&gt; "",Estimación!C50,"")</f>
        <v/>
      </c>
      <c r="F50">
        <f t="shared" si="3"/>
        <v>140</v>
      </c>
      <c r="G50" s="25" t="str">
        <f t="shared" si="19"/>
        <v/>
      </c>
      <c r="H50" s="1" t="str">
        <f t="shared" si="4"/>
        <v/>
      </c>
      <c r="I50" t="str">
        <f t="shared" si="20"/>
        <v/>
      </c>
      <c r="J50" t="str">
        <f t="shared" si="21"/>
        <v/>
      </c>
      <c r="K50" t="str">
        <f t="shared" si="22"/>
        <v/>
      </c>
      <c r="L50" t="str">
        <f t="shared" si="23"/>
        <v/>
      </c>
      <c r="M50" t="str">
        <f t="shared" si="24"/>
        <v/>
      </c>
      <c r="N50" t="str">
        <f t="shared" si="25"/>
        <v/>
      </c>
      <c r="O50" t="str">
        <f t="shared" si="26"/>
        <v/>
      </c>
      <c r="P50" t="str">
        <f t="shared" si="27"/>
        <v/>
      </c>
      <c r="Q50" t="str">
        <f t="shared" si="28"/>
        <v/>
      </c>
      <c r="R50" t="str">
        <f t="shared" si="29"/>
        <v/>
      </c>
      <c r="S50" t="str">
        <f t="shared" si="30"/>
        <v/>
      </c>
      <c r="T50" t="str">
        <f t="shared" si="31"/>
        <v/>
      </c>
      <c r="U50" t="str">
        <f t="shared" si="32"/>
        <v/>
      </c>
      <c r="V50" t="str">
        <f t="shared" si="33"/>
        <v/>
      </c>
    </row>
    <row r="51" spans="2:22" x14ac:dyDescent="0.25">
      <c r="B51" t="str">
        <f>IF(Estimación!A51 &lt;&gt; "",Estimación!A51,"")</f>
        <v>Envío por mail de comprobante</v>
      </c>
      <c r="C51" t="str">
        <f>IF(Estimación!B51 &lt;&gt; "",Estimación!B51,"")</f>
        <v/>
      </c>
      <c r="D51" t="str">
        <f>IF(Estimación!C51 &lt;&gt; "",Estimación!C51,"")</f>
        <v/>
      </c>
      <c r="F51">
        <f t="shared" si="3"/>
        <v>140</v>
      </c>
      <c r="G51" s="25" t="str">
        <f t="shared" si="19"/>
        <v>Envío por mail de comprobante</v>
      </c>
      <c r="H51" s="1" t="str">
        <f t="shared" si="4"/>
        <v/>
      </c>
      <c r="I51" t="str">
        <f t="shared" si="20"/>
        <v/>
      </c>
      <c r="J51" t="str">
        <f t="shared" si="21"/>
        <v/>
      </c>
      <c r="K51" t="str">
        <f t="shared" si="22"/>
        <v/>
      </c>
      <c r="L51" t="str">
        <f t="shared" si="23"/>
        <v/>
      </c>
      <c r="M51" t="str">
        <f t="shared" si="24"/>
        <v/>
      </c>
      <c r="N51" t="str">
        <f t="shared" si="25"/>
        <v/>
      </c>
      <c r="O51" t="str">
        <f t="shared" si="26"/>
        <v/>
      </c>
      <c r="P51" t="str">
        <f t="shared" si="27"/>
        <v/>
      </c>
      <c r="Q51" t="str">
        <f t="shared" si="28"/>
        <v/>
      </c>
      <c r="R51" t="str">
        <f t="shared" si="29"/>
        <v/>
      </c>
      <c r="S51" t="str">
        <f t="shared" si="30"/>
        <v/>
      </c>
      <c r="T51" t="str">
        <f t="shared" si="31"/>
        <v/>
      </c>
      <c r="U51" t="str">
        <f t="shared" si="32"/>
        <v/>
      </c>
      <c r="V51" t="str">
        <f t="shared" si="33"/>
        <v/>
      </c>
    </row>
    <row r="52" spans="2:22" x14ac:dyDescent="0.25">
      <c r="B52" t="str">
        <f>IF(Estimación!A52 &lt;&gt; "",Estimación!A52,"")</f>
        <v/>
      </c>
      <c r="C52" t="str">
        <f>IF(Estimación!B52 &lt;&gt; "",Estimación!B52,"")</f>
        <v>Generación de template de mail</v>
      </c>
      <c r="D52">
        <f>IF(Estimación!C52 &lt;&gt; "",Estimación!C52,"")</f>
        <v>10</v>
      </c>
      <c r="F52">
        <f t="shared" si="3"/>
        <v>150</v>
      </c>
      <c r="G52" s="25" t="str">
        <f t="shared" si="19"/>
        <v>Generación de template de mail</v>
      </c>
      <c r="H52" s="1">
        <f t="shared" si="4"/>
        <v>10</v>
      </c>
      <c r="I52" t="str">
        <f t="shared" si="20"/>
        <v/>
      </c>
      <c r="J52" t="str">
        <f t="shared" si="21"/>
        <v/>
      </c>
      <c r="K52" t="str">
        <f t="shared" si="22"/>
        <v/>
      </c>
      <c r="L52" t="str">
        <f t="shared" si="23"/>
        <v/>
      </c>
      <c r="M52" t="str">
        <f t="shared" si="24"/>
        <v/>
      </c>
      <c r="N52" t="str">
        <f t="shared" si="25"/>
        <v/>
      </c>
      <c r="O52" t="str">
        <f t="shared" si="26"/>
        <v/>
      </c>
      <c r="P52" t="str">
        <f t="shared" si="27"/>
        <v/>
      </c>
      <c r="Q52" t="str">
        <f t="shared" si="28"/>
        <v/>
      </c>
      <c r="R52" t="str">
        <f t="shared" si="29"/>
        <v/>
      </c>
      <c r="S52" t="str">
        <f t="shared" si="30"/>
        <v>x</v>
      </c>
      <c r="T52" t="str">
        <f t="shared" si="31"/>
        <v>x</v>
      </c>
      <c r="U52" t="str">
        <f t="shared" si="32"/>
        <v/>
      </c>
      <c r="V52" t="str">
        <f t="shared" si="33"/>
        <v/>
      </c>
    </row>
    <row r="53" spans="2:22" x14ac:dyDescent="0.25">
      <c r="B53" t="str">
        <f>IF(Estimación!A53 &lt;&gt; "",Estimación!A53,"")</f>
        <v/>
      </c>
      <c r="C53" t="str">
        <f>IF(Estimación!B53 &lt;&gt; "",Estimación!B53,"")</f>
        <v/>
      </c>
      <c r="D53" t="str">
        <f>IF(Estimación!C53 &lt;&gt; "",Estimación!C53,"")</f>
        <v/>
      </c>
      <c r="F53">
        <f t="shared" si="3"/>
        <v>150</v>
      </c>
      <c r="G53" s="25" t="str">
        <f t="shared" ref="G53:G57" si="34">IF(B53="",C53,B53)</f>
        <v/>
      </c>
      <c r="H53" s="1" t="str">
        <f t="shared" ref="H53:H57" si="35">D53</f>
        <v/>
      </c>
      <c r="I53" t="str">
        <f t="shared" ref="I53:I57" si="36">IF(AND($H53&lt;&gt;"", $F52 &lt; I$9*$A$4, $F53&gt;H$9*$A$4), "x", "")</f>
        <v/>
      </c>
      <c r="J53" t="str">
        <f t="shared" ref="J53:J57" si="37">IF(AND($H53&lt;&gt;"", $F52 &lt; J$9*$A$4, $F53&gt;I$9*$A$4), "x", "")</f>
        <v/>
      </c>
      <c r="K53" t="str">
        <f t="shared" ref="K53:K57" si="38">IF(AND($H53&lt;&gt;"", $F52 &lt; K$9*$A$4, $F53&gt;J$9*$A$4), "x", "")</f>
        <v/>
      </c>
      <c r="L53" t="str">
        <f t="shared" ref="L53:L57" si="39">IF(AND($H53&lt;&gt;"", $F52 &lt; L$9*$A$4, $F53&gt;K$9*$A$4), "x", "")</f>
        <v/>
      </c>
      <c r="M53" t="str">
        <f t="shared" ref="M53:M57" si="40">IF(AND($H53&lt;&gt;"", $F52 &lt; M$9*$A$4, $F53&gt;L$9*$A$4), "x", "")</f>
        <v/>
      </c>
      <c r="N53" t="str">
        <f t="shared" ref="N53:N57" si="41">IF(AND($H53&lt;&gt;"", $F52 &lt; N$9*$A$4, $F53&gt;M$9*$A$4), "x", "")</f>
        <v/>
      </c>
      <c r="O53" t="str">
        <f t="shared" ref="O53:O57" si="42">IF(AND($H53&lt;&gt;"", $F52 &lt; O$9*$A$4, $F53&gt;N$9*$A$4), "x", "")</f>
        <v/>
      </c>
      <c r="P53" t="str">
        <f t="shared" ref="P53:P57" si="43">IF(AND($H53&lt;&gt;"", $F52 &lt; P$9*$A$4, $F53&gt;O$9*$A$4), "x", "")</f>
        <v/>
      </c>
      <c r="Q53" t="str">
        <f t="shared" ref="Q53:Q57" si="44">IF(AND($H53&lt;&gt;"", $F52 &lt; Q$9*$A$4, $F53&gt;P$9*$A$4), "x", "")</f>
        <v/>
      </c>
      <c r="R53" t="str">
        <f t="shared" ref="R53:R57" si="45">IF(AND($H53&lt;&gt;"", $F52 &lt; R$9*$A$4, $F53&gt;Q$9*$A$4), "x", "")</f>
        <v/>
      </c>
      <c r="S53" t="str">
        <f t="shared" ref="S53:S57" si="46">IF(AND($H53&lt;&gt;"", $F52 &lt; S$9*$A$4, $F53&gt;R$9*$A$4), "x", "")</f>
        <v/>
      </c>
      <c r="T53" t="str">
        <f t="shared" ref="T53:T57" si="47">IF(AND($H53&lt;&gt;"", $F52 &lt; T$9*$A$4, $F53&gt;S$9*$A$4), "x", "")</f>
        <v/>
      </c>
      <c r="U53" t="str">
        <f t="shared" ref="U53:U57" si="48">IF(AND($H53&lt;&gt;"", $F52 &lt; U$9*$A$4, $F53&gt;T$9*$A$4), "x", "")</f>
        <v/>
      </c>
      <c r="V53" t="str">
        <f t="shared" ref="V53:V57" si="49">IF(AND($H53&lt;&gt;"", $F52 &lt; V$9*$A$4, $F53&gt;U$9*$A$4), "x", "")</f>
        <v/>
      </c>
    </row>
    <row r="54" spans="2:22" x14ac:dyDescent="0.25">
      <c r="B54" t="str">
        <f>IF(Estimación!A54 &lt;&gt; "",Estimación!A54,"")</f>
        <v>Deployment en ambientes de Test/UAT</v>
      </c>
      <c r="C54" t="str">
        <f>IF(Estimación!B54 &lt;&gt; "",Estimación!B54,"")</f>
        <v/>
      </c>
      <c r="D54">
        <f>IF(Estimación!C54 &lt;&gt; "",Estimación!C54,"")</f>
        <v>7</v>
      </c>
      <c r="F54">
        <f t="shared" si="3"/>
        <v>157</v>
      </c>
      <c r="G54" s="25" t="str">
        <f t="shared" si="34"/>
        <v>Deployment en ambientes de Test/UAT</v>
      </c>
      <c r="H54" s="1">
        <f t="shared" si="35"/>
        <v>7</v>
      </c>
      <c r="I54" t="str">
        <f t="shared" si="36"/>
        <v/>
      </c>
      <c r="J54" t="str">
        <f t="shared" si="37"/>
        <v/>
      </c>
      <c r="K54" t="str">
        <f t="shared" si="38"/>
        <v/>
      </c>
      <c r="L54" t="str">
        <f t="shared" si="39"/>
        <v/>
      </c>
      <c r="M54" t="str">
        <f t="shared" si="40"/>
        <v/>
      </c>
      <c r="N54" t="str">
        <f t="shared" si="41"/>
        <v/>
      </c>
      <c r="O54" t="str">
        <f t="shared" si="42"/>
        <v/>
      </c>
      <c r="P54" t="str">
        <f t="shared" si="43"/>
        <v/>
      </c>
      <c r="Q54" t="str">
        <f t="shared" si="44"/>
        <v/>
      </c>
      <c r="R54" t="str">
        <f t="shared" si="45"/>
        <v/>
      </c>
      <c r="S54" t="str">
        <f t="shared" si="46"/>
        <v/>
      </c>
      <c r="T54" t="str">
        <f t="shared" si="47"/>
        <v>x</v>
      </c>
      <c r="U54" t="str">
        <f t="shared" si="48"/>
        <v>x</v>
      </c>
      <c r="V54" t="str">
        <f t="shared" si="49"/>
        <v/>
      </c>
    </row>
    <row r="55" spans="2:22" x14ac:dyDescent="0.25">
      <c r="B55" t="str">
        <f>IF(Estimación!A55 &lt;&gt; "",Estimación!A55,"")</f>
        <v/>
      </c>
      <c r="C55" t="str">
        <f>IF(Estimación!B55 &lt;&gt; "",Estimación!B55,"")</f>
        <v/>
      </c>
      <c r="D55" t="str">
        <f>IF(Estimación!C55 &lt;&gt; "",Estimación!C55,"")</f>
        <v/>
      </c>
      <c r="F55">
        <f t="shared" si="3"/>
        <v>157</v>
      </c>
      <c r="G55" s="25" t="str">
        <f t="shared" si="34"/>
        <v/>
      </c>
      <c r="H55" s="1" t="str">
        <f t="shared" si="35"/>
        <v/>
      </c>
      <c r="I55" t="str">
        <f t="shared" si="36"/>
        <v/>
      </c>
      <c r="J55" t="str">
        <f t="shared" si="37"/>
        <v/>
      </c>
      <c r="K55" t="str">
        <f t="shared" si="38"/>
        <v/>
      </c>
      <c r="L55" t="str">
        <f t="shared" si="39"/>
        <v/>
      </c>
      <c r="M55" t="str">
        <f t="shared" si="40"/>
        <v/>
      </c>
      <c r="N55" t="str">
        <f t="shared" si="41"/>
        <v/>
      </c>
      <c r="O55" t="str">
        <f t="shared" si="42"/>
        <v/>
      </c>
      <c r="P55" t="str">
        <f t="shared" si="43"/>
        <v/>
      </c>
      <c r="Q55" t="str">
        <f t="shared" si="44"/>
        <v/>
      </c>
      <c r="R55" t="str">
        <f t="shared" si="45"/>
        <v/>
      </c>
      <c r="S55" t="str">
        <f t="shared" si="46"/>
        <v/>
      </c>
      <c r="T55" t="str">
        <f t="shared" si="47"/>
        <v/>
      </c>
      <c r="U55" t="str">
        <f t="shared" si="48"/>
        <v/>
      </c>
      <c r="V55" t="str">
        <f t="shared" si="49"/>
        <v/>
      </c>
    </row>
    <row r="56" spans="2:22" x14ac:dyDescent="0.25">
      <c r="B56" t="str">
        <f>IF(Estimación!A56 &lt;&gt; "",Estimación!A56,"")</f>
        <v>Soporte de deployment a producción</v>
      </c>
      <c r="C56" t="str">
        <f>IF(Estimación!B56 &lt;&gt; "",Estimación!B56,"")</f>
        <v/>
      </c>
      <c r="D56">
        <f>IF(Estimación!C56 &lt;&gt; "",Estimación!C56,"")</f>
        <v>3</v>
      </c>
      <c r="F56">
        <f t="shared" si="3"/>
        <v>160</v>
      </c>
      <c r="G56" s="25" t="str">
        <f t="shared" si="34"/>
        <v>Soporte de deployment a producción</v>
      </c>
      <c r="H56" s="1">
        <f t="shared" si="35"/>
        <v>3</v>
      </c>
      <c r="I56" t="str">
        <f t="shared" si="36"/>
        <v/>
      </c>
      <c r="J56" t="str">
        <f t="shared" si="37"/>
        <v/>
      </c>
      <c r="K56" t="str">
        <f t="shared" si="38"/>
        <v/>
      </c>
      <c r="L56" t="str">
        <f t="shared" si="39"/>
        <v/>
      </c>
      <c r="M56" t="str">
        <f t="shared" si="40"/>
        <v/>
      </c>
      <c r="N56" t="str">
        <f t="shared" si="41"/>
        <v/>
      </c>
      <c r="O56" t="str">
        <f t="shared" si="42"/>
        <v/>
      </c>
      <c r="P56" t="str">
        <f t="shared" si="43"/>
        <v/>
      </c>
      <c r="Q56" t="str">
        <f t="shared" si="44"/>
        <v/>
      </c>
      <c r="R56" t="str">
        <f t="shared" si="45"/>
        <v/>
      </c>
      <c r="T56" t="str">
        <f t="shared" si="47"/>
        <v/>
      </c>
      <c r="U56" t="str">
        <f t="shared" si="48"/>
        <v>x</v>
      </c>
      <c r="V56" t="str">
        <f t="shared" si="49"/>
        <v/>
      </c>
    </row>
    <row r="57" spans="2:22" x14ac:dyDescent="0.25">
      <c r="B57" t="str">
        <f>IF(Estimación!A57 &lt;&gt; "",Estimación!A57,"")</f>
        <v/>
      </c>
      <c r="C57" t="str">
        <f>IF(Estimación!B57 &lt;&gt; "",Estimación!B57,"")</f>
        <v/>
      </c>
      <c r="D57" t="str">
        <f>IF(Estimación!C57 &lt;&gt; "",Estimación!C57,"")</f>
        <v/>
      </c>
      <c r="F57">
        <f>(IF(F54="",0,F54)+IF(H57="",0,H57))</f>
        <v>157</v>
      </c>
      <c r="G57" s="25" t="str">
        <f t="shared" si="34"/>
        <v/>
      </c>
      <c r="H57" s="1" t="str">
        <f t="shared" si="35"/>
        <v/>
      </c>
      <c r="I57" t="str">
        <f t="shared" si="36"/>
        <v/>
      </c>
      <c r="J57" t="str">
        <f t="shared" si="37"/>
        <v/>
      </c>
      <c r="K57" t="str">
        <f t="shared" si="38"/>
        <v/>
      </c>
      <c r="L57" t="str">
        <f t="shared" si="39"/>
        <v/>
      </c>
      <c r="M57" t="str">
        <f t="shared" si="40"/>
        <v/>
      </c>
      <c r="N57" t="str">
        <f t="shared" si="41"/>
        <v/>
      </c>
      <c r="O57" t="str">
        <f t="shared" si="42"/>
        <v/>
      </c>
      <c r="P57" t="str">
        <f t="shared" si="43"/>
        <v/>
      </c>
      <c r="Q57" t="str">
        <f t="shared" si="44"/>
        <v/>
      </c>
      <c r="R57" t="str">
        <f t="shared" si="45"/>
        <v/>
      </c>
      <c r="S57" t="str">
        <f t="shared" si="46"/>
        <v/>
      </c>
      <c r="T57" t="str">
        <f t="shared" si="47"/>
        <v/>
      </c>
      <c r="U57" t="str">
        <f t="shared" si="48"/>
        <v/>
      </c>
      <c r="V57" t="str">
        <f t="shared" si="49"/>
        <v/>
      </c>
    </row>
    <row r="58" spans="2:22" x14ac:dyDescent="0.25">
      <c r="B58" t="str">
        <f>IF(Estimación!A102 &lt;&gt; "",Estimación!A102,"")</f>
        <v>Procesos</v>
      </c>
      <c r="C58" t="str">
        <f>IF(Estimación!B102 &lt;&gt; "",Estimación!B102,"")</f>
        <v/>
      </c>
      <c r="D58" t="str">
        <f>IF(Estimación!C102 &lt;&gt; "",Estimación!C102,"")</f>
        <v/>
      </c>
      <c r="F58">
        <f t="shared" ref="F58:F67" si="50">(IF(F57="",0,F57)+IF(H58="",0,H58))</f>
        <v>157</v>
      </c>
      <c r="G58" s="63" t="str">
        <f t="shared" ref="G58:G67" si="51">IF(B58="",C58,B58)</f>
        <v>Procesos</v>
      </c>
      <c r="H58" s="63" t="str">
        <f t="shared" ref="H58:H67" si="52">D58</f>
        <v/>
      </c>
      <c r="I58" s="63" t="str">
        <f t="shared" ref="I58:I67" si="53">IF(AND($H58&lt;&gt;"", $F57 &lt; I$9*$A$4, $F58&gt;H$9*$A$4), "x", "")</f>
        <v/>
      </c>
      <c r="J58" s="63" t="str">
        <f t="shared" ref="J58:J67" si="54">IF(AND($H58&lt;&gt;"", $F57 &lt; J$9*$A$4, $F58&gt;I$9*$A$4), "x", "")</f>
        <v/>
      </c>
      <c r="K58" s="63" t="str">
        <f t="shared" ref="K58:K67" si="55">IF(AND($H58&lt;&gt;"", $F57 &lt; K$9*$A$4, $F58&gt;J$9*$A$4), "x", "")</f>
        <v/>
      </c>
      <c r="L58" s="63" t="str">
        <f t="shared" ref="L58:L67" si="56">IF(AND($H58&lt;&gt;"", $F57 &lt; L$9*$A$4, $F58&gt;K$9*$A$4), "x", "")</f>
        <v/>
      </c>
      <c r="M58" s="63" t="str">
        <f t="shared" ref="M58:M67" si="57">IF(AND($H58&lt;&gt;"", $F57 &lt; M$9*$A$4, $F58&gt;L$9*$A$4), "x", "")</f>
        <v/>
      </c>
      <c r="N58" s="63" t="str">
        <f t="shared" ref="N58:N67" si="58">IF(AND($H58&lt;&gt;"", $F57 &lt; N$9*$A$4, $F58&gt;M$9*$A$4), "x", "")</f>
        <v/>
      </c>
      <c r="O58" s="63" t="str">
        <f t="shared" ref="O58:O67" si="59">IF(AND($H58&lt;&gt;"", $F57 &lt; O$9*$A$4, $F58&gt;N$9*$A$4), "x", "")</f>
        <v/>
      </c>
      <c r="P58" s="63" t="str">
        <f t="shared" ref="P58:P67" si="60">IF(AND($H58&lt;&gt;"", $F57 &lt; P$9*$A$4, $F58&gt;O$9*$A$4), "x", "")</f>
        <v/>
      </c>
      <c r="Q58" s="63" t="str">
        <f t="shared" ref="Q58:Q67" si="61">IF(AND($H58&lt;&gt;"", $F57 &lt; Q$9*$A$4, $F58&gt;P$9*$A$4), "x", "")</f>
        <v/>
      </c>
      <c r="R58" s="63" t="str">
        <f t="shared" ref="R58:R67" si="62">IF(AND($H58&lt;&gt;"", $F57 &lt; R$9*$A$4, $F58&gt;Q$9*$A$4), "x", "")</f>
        <v/>
      </c>
      <c r="S58" s="63" t="str">
        <f t="shared" ref="S58:S67" si="63">IF(AND($H58&lt;&gt;"", $F57 &lt; S$9*$A$4, $F58&gt;R$9*$A$4), "x", "")</f>
        <v/>
      </c>
      <c r="T58" s="63" t="str">
        <f t="shared" ref="T58:T67" si="64">IF(AND($H58&lt;&gt;"", $F57 &lt; T$9*$A$4, $F58&gt;S$9*$A$4), "x", "")</f>
        <v/>
      </c>
      <c r="U58" s="63" t="str">
        <f t="shared" ref="U58:U67" si="65">IF(AND($H58&lt;&gt;"", $F57 &lt; U$9*$A$4, $F58&gt;T$9*$A$4), "x", "")</f>
        <v/>
      </c>
      <c r="V58" s="63" t="str">
        <f t="shared" ref="V58:V67" si="66">IF(AND($H58&lt;&gt;"", $F57 &lt; V$9*$A$4, $F58&gt;U$9*$A$4), "x", "")</f>
        <v/>
      </c>
    </row>
    <row r="59" spans="2:22" x14ac:dyDescent="0.25">
      <c r="B59" t="str">
        <f>IF(Estimación!A103 &lt;&gt; "",Estimación!A103,"")</f>
        <v>Soporte a pre-producción</v>
      </c>
      <c r="C59" t="str">
        <f>IF(Estimación!B103 &lt;&gt; "",Estimación!B103,"")</f>
        <v>Soporte a pre-producción</v>
      </c>
      <c r="D59">
        <f>IF(Estimación!C103 &lt;&gt; "",Estimación!C103,"")</f>
        <v>30</v>
      </c>
      <c r="F59">
        <f t="shared" si="50"/>
        <v>187</v>
      </c>
      <c r="G59" s="25" t="str">
        <f t="shared" si="51"/>
        <v>Soporte a pre-producción</v>
      </c>
      <c r="H59" s="1">
        <f t="shared" si="52"/>
        <v>30</v>
      </c>
      <c r="I59" t="str">
        <f t="shared" si="53"/>
        <v/>
      </c>
      <c r="J59" t="str">
        <f t="shared" si="54"/>
        <v/>
      </c>
      <c r="K59" t="str">
        <f t="shared" si="55"/>
        <v/>
      </c>
      <c r="L59" t="str">
        <f t="shared" si="56"/>
        <v/>
      </c>
      <c r="M59" t="str">
        <f t="shared" si="57"/>
        <v/>
      </c>
      <c r="N59" t="str">
        <f t="shared" si="58"/>
        <v/>
      </c>
      <c r="O59" t="str">
        <f t="shared" si="59"/>
        <v/>
      </c>
      <c r="P59" t="str">
        <f t="shared" si="60"/>
        <v/>
      </c>
      <c r="Q59" t="str">
        <f t="shared" si="61"/>
        <v/>
      </c>
      <c r="T59" t="str">
        <f t="shared" si="64"/>
        <v/>
      </c>
      <c r="V59" t="str">
        <f t="shared" si="66"/>
        <v>x</v>
      </c>
    </row>
    <row r="60" spans="2:22" x14ac:dyDescent="0.25">
      <c r="B60" t="str">
        <f>IF(Estimación!A104 &lt;&gt; "",Estimación!A104,"")</f>
        <v/>
      </c>
      <c r="C60" t="str">
        <f>IF(Estimación!B104 &lt;&gt; "",Estimación!B104,"")</f>
        <v/>
      </c>
      <c r="D60" t="str">
        <f>IF(Estimación!C104 &lt;&gt; "",Estimación!C104,"")</f>
        <v/>
      </c>
      <c r="F60">
        <f t="shared" si="50"/>
        <v>187</v>
      </c>
      <c r="G60" s="25" t="str">
        <f t="shared" si="51"/>
        <v/>
      </c>
      <c r="H60" s="1" t="str">
        <f t="shared" si="52"/>
        <v/>
      </c>
      <c r="I60" t="str">
        <f t="shared" si="53"/>
        <v/>
      </c>
      <c r="J60" t="str">
        <f t="shared" si="54"/>
        <v/>
      </c>
      <c r="K60" t="str">
        <f t="shared" si="55"/>
        <v/>
      </c>
      <c r="L60" t="str">
        <f t="shared" si="56"/>
        <v/>
      </c>
      <c r="M60" t="str">
        <f t="shared" si="57"/>
        <v/>
      </c>
      <c r="N60" t="str">
        <f t="shared" si="58"/>
        <v/>
      </c>
      <c r="O60" t="str">
        <f t="shared" si="59"/>
        <v/>
      </c>
      <c r="P60" t="str">
        <f t="shared" si="60"/>
        <v/>
      </c>
      <c r="Q60" t="str">
        <f t="shared" si="61"/>
        <v/>
      </c>
      <c r="R60" t="str">
        <f t="shared" si="62"/>
        <v/>
      </c>
      <c r="S60" t="str">
        <f t="shared" si="63"/>
        <v/>
      </c>
      <c r="T60" t="str">
        <f t="shared" si="64"/>
        <v/>
      </c>
      <c r="U60" t="str">
        <f t="shared" si="65"/>
        <v/>
      </c>
      <c r="V60" t="str">
        <f t="shared" si="66"/>
        <v/>
      </c>
    </row>
    <row r="61" spans="2:22" x14ac:dyDescent="0.25">
      <c r="B61" t="str">
        <f>IF(Estimación!A105 &lt;&gt; "",Estimación!A105,"")</f>
        <v>Control de calidad</v>
      </c>
      <c r="C61" t="str">
        <f>IF(Estimación!B105 &lt;&gt; "",Estimación!B105,"")</f>
        <v>Control de calidad</v>
      </c>
      <c r="D61">
        <f>IF(Estimación!C105 &lt;&gt; "",Estimación!C105,"")</f>
        <v>120</v>
      </c>
      <c r="F61">
        <f t="shared" si="50"/>
        <v>307</v>
      </c>
      <c r="G61" s="25" t="str">
        <f t="shared" si="51"/>
        <v>Control de calidad</v>
      </c>
      <c r="H61" s="1">
        <f t="shared" si="52"/>
        <v>120</v>
      </c>
      <c r="I61" t="s">
        <v>164</v>
      </c>
      <c r="J61" t="s">
        <v>164</v>
      </c>
      <c r="K61" t="s">
        <v>164</v>
      </c>
      <c r="L61" t="s">
        <v>164</v>
      </c>
      <c r="M61" t="s">
        <v>164</v>
      </c>
      <c r="N61" t="s">
        <v>164</v>
      </c>
      <c r="O61" t="s">
        <v>164</v>
      </c>
      <c r="P61" t="s">
        <v>164</v>
      </c>
      <c r="Q61" t="s">
        <v>164</v>
      </c>
      <c r="R61" t="s">
        <v>164</v>
      </c>
      <c r="S61" t="s">
        <v>164</v>
      </c>
      <c r="T61" t="s">
        <v>164</v>
      </c>
    </row>
    <row r="62" spans="2:22" x14ac:dyDescent="0.25">
      <c r="B62" t="str">
        <f>IF(Estimación!A106 &lt;&gt; "",Estimación!A106,"")</f>
        <v/>
      </c>
      <c r="C62" t="str">
        <f>IF(Estimación!B106 &lt;&gt; "",Estimación!B106,"")</f>
        <v/>
      </c>
      <c r="D62" t="str">
        <f>IF(Estimación!C106 &lt;&gt; "",Estimación!C106,"")</f>
        <v/>
      </c>
      <c r="F62">
        <f t="shared" si="50"/>
        <v>307</v>
      </c>
      <c r="G62" s="25" t="str">
        <f t="shared" si="51"/>
        <v/>
      </c>
      <c r="H62" s="1" t="str">
        <f t="shared" si="52"/>
        <v/>
      </c>
      <c r="I62" t="str">
        <f t="shared" si="53"/>
        <v/>
      </c>
      <c r="J62" t="str">
        <f t="shared" si="54"/>
        <v/>
      </c>
      <c r="K62" t="str">
        <f t="shared" si="55"/>
        <v/>
      </c>
      <c r="L62" t="str">
        <f t="shared" si="56"/>
        <v/>
      </c>
      <c r="M62" t="str">
        <f t="shared" si="57"/>
        <v/>
      </c>
      <c r="N62" t="str">
        <f t="shared" si="58"/>
        <v/>
      </c>
      <c r="O62" t="str">
        <f t="shared" si="59"/>
        <v/>
      </c>
      <c r="P62" t="str">
        <f t="shared" si="60"/>
        <v/>
      </c>
      <c r="Q62" t="str">
        <f t="shared" si="61"/>
        <v/>
      </c>
      <c r="R62" t="str">
        <f t="shared" si="62"/>
        <v/>
      </c>
      <c r="S62" t="str">
        <f t="shared" si="63"/>
        <v/>
      </c>
      <c r="T62" t="str">
        <f t="shared" si="64"/>
        <v/>
      </c>
      <c r="U62" t="str">
        <f t="shared" si="65"/>
        <v/>
      </c>
      <c r="V62" t="str">
        <f t="shared" si="66"/>
        <v/>
      </c>
    </row>
    <row r="63" spans="2:22" x14ac:dyDescent="0.25">
      <c r="B63" t="str">
        <f>IF(Estimación!A107 &lt;&gt; "",Estimación!A107,"")</f>
        <v>Seguimiento de procesos</v>
      </c>
      <c r="C63" t="str">
        <f>IF(Estimación!B107 &lt;&gt; "",Estimación!B107,"")</f>
        <v/>
      </c>
      <c r="D63" t="str">
        <f>IF(Estimación!C107 &lt;&gt; "",Estimación!C107,"")</f>
        <v/>
      </c>
      <c r="F63">
        <f t="shared" si="50"/>
        <v>307</v>
      </c>
      <c r="G63" s="25" t="str">
        <f t="shared" si="51"/>
        <v>Seguimiento de procesos</v>
      </c>
      <c r="H63" s="1" t="str">
        <f t="shared" si="52"/>
        <v/>
      </c>
      <c r="I63" t="s">
        <v>164</v>
      </c>
      <c r="J63" t="s">
        <v>164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 t="s">
        <v>164</v>
      </c>
      <c r="R63" t="s">
        <v>164</v>
      </c>
      <c r="S63" t="s">
        <v>164</v>
      </c>
      <c r="T63" t="s">
        <v>164</v>
      </c>
      <c r="U63" t="str">
        <f t="shared" si="65"/>
        <v/>
      </c>
      <c r="V63" t="str">
        <f t="shared" si="66"/>
        <v/>
      </c>
    </row>
    <row r="64" spans="2:22" x14ac:dyDescent="0.25">
      <c r="B64" t="str">
        <f>IF(Estimación!A108 &lt;&gt; "",Estimación!A108,"")</f>
        <v/>
      </c>
      <c r="C64" t="str">
        <f>IF(Estimación!B108 &lt;&gt; "",Estimación!B108,"")</f>
        <v>Generación de reportes de avance</v>
      </c>
      <c r="D64">
        <f>IF(Estimación!C108 &lt;&gt; "",Estimación!C108,"")</f>
        <v>6</v>
      </c>
      <c r="F64">
        <f t="shared" si="50"/>
        <v>313</v>
      </c>
      <c r="G64" s="25" t="str">
        <f t="shared" si="51"/>
        <v>Generación de reportes de avance</v>
      </c>
      <c r="H64" s="1">
        <f t="shared" si="52"/>
        <v>6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tr">
        <f t="shared" si="65"/>
        <v/>
      </c>
      <c r="V64" t="str">
        <f t="shared" si="66"/>
        <v/>
      </c>
    </row>
    <row r="65" spans="2:22" x14ac:dyDescent="0.25">
      <c r="B65" t="str">
        <f>IF(Estimación!A109 &lt;&gt; "",Estimación!A109,"")</f>
        <v/>
      </c>
      <c r="C65" t="str">
        <f>IF(Estimación!B109 &lt;&gt; "",Estimación!B109,"")</f>
        <v>Análisis de requerimientos</v>
      </c>
      <c r="D65">
        <f>IF(Estimación!C109 &lt;&gt; "",Estimación!C109,"")</f>
        <v>14</v>
      </c>
      <c r="F65">
        <f t="shared" si="50"/>
        <v>327</v>
      </c>
      <c r="G65" s="25" t="str">
        <f t="shared" si="51"/>
        <v>Análisis de requerimientos</v>
      </c>
      <c r="H65" s="1">
        <f t="shared" si="52"/>
        <v>14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  <c r="S65" t="s">
        <v>164</v>
      </c>
      <c r="T65" t="s">
        <v>164</v>
      </c>
      <c r="U65" t="str">
        <f t="shared" si="65"/>
        <v/>
      </c>
      <c r="V65" t="str">
        <f t="shared" si="66"/>
        <v/>
      </c>
    </row>
    <row r="66" spans="2:22" x14ac:dyDescent="0.25">
      <c r="B66" t="str">
        <f>IF(Estimación!A110 &lt;&gt; "",Estimación!A110,"")</f>
        <v/>
      </c>
      <c r="C66" t="str">
        <f>IF(Estimación!B110 &lt;&gt; "",Estimación!B110,"")</f>
        <v>Reuniones y seguimiento de tareas</v>
      </c>
      <c r="D66">
        <f>IF(Estimación!C110 &lt;&gt; "",Estimación!C110,"")</f>
        <v>36</v>
      </c>
      <c r="F66">
        <f t="shared" si="50"/>
        <v>363</v>
      </c>
      <c r="G66" s="25" t="str">
        <f t="shared" si="51"/>
        <v>Reuniones y seguimiento de tareas</v>
      </c>
      <c r="H66" s="1">
        <f t="shared" si="52"/>
        <v>36</v>
      </c>
      <c r="I66" t="s">
        <v>164</v>
      </c>
      <c r="J66" t="s">
        <v>164</v>
      </c>
      <c r="K66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164</v>
      </c>
      <c r="Q66" t="s">
        <v>164</v>
      </c>
      <c r="R66" t="s">
        <v>164</v>
      </c>
      <c r="S66" t="s">
        <v>164</v>
      </c>
      <c r="T66" t="s">
        <v>164</v>
      </c>
      <c r="U66" t="str">
        <f t="shared" si="65"/>
        <v/>
      </c>
      <c r="V66" t="str">
        <f t="shared" si="66"/>
        <v/>
      </c>
    </row>
    <row r="67" spans="2:22" x14ac:dyDescent="0.25">
      <c r="B67" t="str">
        <f>IF(Estimación!A112 &lt;&gt; "",Estimación!A112,"")</f>
        <v>Garantía</v>
      </c>
      <c r="C67" t="str">
        <f>IF(Estimación!B112 &lt;&gt; "",Estimación!B112,"")</f>
        <v>Garantía</v>
      </c>
      <c r="D67">
        <f>IF(Estimación!C112 &lt;&gt; "",Estimación!C112,"")</f>
        <v>20</v>
      </c>
      <c r="F67">
        <f t="shared" si="50"/>
        <v>383</v>
      </c>
      <c r="G67" s="25" t="str">
        <f t="shared" si="51"/>
        <v>Garantía</v>
      </c>
      <c r="H67" s="1">
        <f t="shared" si="52"/>
        <v>20</v>
      </c>
      <c r="I67" t="str">
        <f t="shared" si="53"/>
        <v/>
      </c>
      <c r="J67" t="str">
        <f t="shared" si="54"/>
        <v/>
      </c>
      <c r="K67" t="str">
        <f t="shared" si="55"/>
        <v/>
      </c>
      <c r="L67" t="str">
        <f t="shared" si="56"/>
        <v/>
      </c>
      <c r="M67" t="str">
        <f t="shared" si="57"/>
        <v/>
      </c>
      <c r="N67" t="str">
        <f t="shared" si="58"/>
        <v/>
      </c>
      <c r="O67" t="str">
        <f t="shared" si="59"/>
        <v/>
      </c>
      <c r="P67" t="str">
        <f t="shared" si="60"/>
        <v/>
      </c>
      <c r="Q67" t="str">
        <f t="shared" si="61"/>
        <v/>
      </c>
      <c r="R67" t="str">
        <f t="shared" si="62"/>
        <v/>
      </c>
      <c r="S67" t="str">
        <f t="shared" si="63"/>
        <v/>
      </c>
      <c r="T67" t="str">
        <f t="shared" si="64"/>
        <v/>
      </c>
      <c r="U67" t="str">
        <f t="shared" si="65"/>
        <v/>
      </c>
      <c r="V67" t="str">
        <f t="shared" si="66"/>
        <v/>
      </c>
    </row>
    <row r="68" spans="2:22" x14ac:dyDescent="0.25">
      <c r="B68" t="str">
        <f>IF(Estimación!A113 &lt;&gt; "",Estimación!A113,"")</f>
        <v/>
      </c>
      <c r="C68" t="str">
        <f>IF(Estimación!B113 &lt;&gt; "",Estimación!B113,"")</f>
        <v/>
      </c>
      <c r="D68" t="str">
        <f>IF(Estimación!C113 &lt;&gt; "",Estimación!C113,"")</f>
        <v/>
      </c>
      <c r="H68" s="1"/>
    </row>
    <row r="69" spans="2:22" x14ac:dyDescent="0.25">
      <c r="B69"/>
      <c r="H69" s="1"/>
    </row>
    <row r="70" spans="2:22" x14ac:dyDescent="0.25">
      <c r="B70"/>
      <c r="H70" s="1"/>
    </row>
    <row r="71" spans="2:22" x14ac:dyDescent="0.25">
      <c r="B71"/>
      <c r="H71" s="1"/>
    </row>
    <row r="72" spans="2:22" x14ac:dyDescent="0.25">
      <c r="B72"/>
      <c r="H72" s="1"/>
    </row>
    <row r="73" spans="2:22" x14ac:dyDescent="0.25">
      <c r="B73"/>
      <c r="H73" s="1"/>
    </row>
    <row r="74" spans="2:22" x14ac:dyDescent="0.25">
      <c r="B74"/>
      <c r="H74" s="1"/>
    </row>
    <row r="75" spans="2:22" x14ac:dyDescent="0.25">
      <c r="B75"/>
      <c r="H75" s="1"/>
    </row>
    <row r="76" spans="2:22" x14ac:dyDescent="0.25">
      <c r="B76"/>
      <c r="H76" s="1"/>
    </row>
    <row r="77" spans="2:22" x14ac:dyDescent="0.25">
      <c r="B77"/>
      <c r="H77" s="1"/>
    </row>
    <row r="78" spans="2:22" x14ac:dyDescent="0.25">
      <c r="B78"/>
      <c r="H78" s="1"/>
    </row>
    <row r="79" spans="2:22" x14ac:dyDescent="0.25">
      <c r="B79"/>
      <c r="H79" s="1"/>
    </row>
    <row r="80" spans="2:22" x14ac:dyDescent="0.25">
      <c r="B80"/>
      <c r="H80" s="1"/>
    </row>
    <row r="81" spans="2:8" x14ac:dyDescent="0.25">
      <c r="B81"/>
      <c r="H81" s="1"/>
    </row>
    <row r="82" spans="2:8" x14ac:dyDescent="0.25">
      <c r="B82"/>
      <c r="H82" s="1"/>
    </row>
    <row r="83" spans="2:8" x14ac:dyDescent="0.25">
      <c r="B83"/>
      <c r="H83" s="1"/>
    </row>
    <row r="84" spans="2:8" x14ac:dyDescent="0.25">
      <c r="B84"/>
      <c r="H84" s="1"/>
    </row>
    <row r="85" spans="2:8" x14ac:dyDescent="0.25">
      <c r="B85"/>
      <c r="H85" s="1"/>
    </row>
    <row r="86" spans="2:8" x14ac:dyDescent="0.25">
      <c r="B86"/>
      <c r="H86" s="1"/>
    </row>
    <row r="87" spans="2:8" x14ac:dyDescent="0.25">
      <c r="B87"/>
      <c r="H87" s="1"/>
    </row>
    <row r="88" spans="2:8" x14ac:dyDescent="0.25">
      <c r="B88"/>
      <c r="H88" s="1"/>
    </row>
    <row r="89" spans="2:8" x14ac:dyDescent="0.25">
      <c r="B89"/>
      <c r="H89" s="1"/>
    </row>
    <row r="90" spans="2:8" x14ac:dyDescent="0.25">
      <c r="B90"/>
      <c r="H90" s="1"/>
    </row>
    <row r="91" spans="2:8" x14ac:dyDescent="0.25">
      <c r="B91"/>
      <c r="H91" s="1"/>
    </row>
    <row r="92" spans="2:8" x14ac:dyDescent="0.25">
      <c r="B92"/>
      <c r="H92" s="1"/>
    </row>
    <row r="93" spans="2:8" x14ac:dyDescent="0.25">
      <c r="B93"/>
      <c r="H93" s="1"/>
    </row>
    <row r="94" spans="2:8" x14ac:dyDescent="0.25">
      <c r="B94"/>
      <c r="H94" s="1"/>
    </row>
    <row r="95" spans="2:8" x14ac:dyDescent="0.25">
      <c r="B95" t="str">
        <f>IF(Estimación!A144 &lt;&gt; "",Estimación!A144,"")</f>
        <v/>
      </c>
      <c r="C95" t="str">
        <f>IF(Estimación!B144 &lt;&gt; "",Estimación!B144,"")</f>
        <v/>
      </c>
      <c r="D95" t="str">
        <f>IF(Estimación!C144 &lt;&gt; "",Estimación!C144,"")</f>
        <v/>
      </c>
      <c r="H95" s="1"/>
    </row>
    <row r="96" spans="2:8" x14ac:dyDescent="0.25">
      <c r="B96" t="str">
        <f>IF(Estimación!A145 &lt;&gt; "",Estimación!A145,"")</f>
        <v/>
      </c>
      <c r="C96" t="str">
        <f>IF(Estimación!B145 &lt;&gt; "",Estimación!B145,"")</f>
        <v/>
      </c>
      <c r="D96" t="str">
        <f>IF(Estimación!C145 &lt;&gt; "",Estimación!C145,"")</f>
        <v/>
      </c>
      <c r="H96" s="1"/>
    </row>
    <row r="97" spans="2:8" x14ac:dyDescent="0.25">
      <c r="B97" t="str">
        <f>IF(Estimación!A146 &lt;&gt; "",Estimación!A146,"")</f>
        <v/>
      </c>
      <c r="C97" t="str">
        <f>IF(Estimación!B146 &lt;&gt; "",Estimación!B146,"")</f>
        <v/>
      </c>
      <c r="D97" t="str">
        <f>IF(Estimación!C146 &lt;&gt; "",Estimación!C146,"")</f>
        <v/>
      </c>
      <c r="H97" s="1"/>
    </row>
    <row r="98" spans="2:8" x14ac:dyDescent="0.25">
      <c r="B98" t="str">
        <f>IF(Estimación!A147 &lt;&gt; "",Estimación!A147,"")</f>
        <v/>
      </c>
      <c r="C98" t="str">
        <f>IF(Estimación!B147 &lt;&gt; "",Estimación!B147,"")</f>
        <v/>
      </c>
      <c r="D98" t="str">
        <f>IF(Estimación!C147 &lt;&gt; "",Estimación!C147,"")</f>
        <v/>
      </c>
      <c r="H98" s="1"/>
    </row>
    <row r="99" spans="2:8" x14ac:dyDescent="0.25">
      <c r="B99" t="str">
        <f>IF(Estimación!A148 &lt;&gt; "",Estimación!A148,"")</f>
        <v/>
      </c>
      <c r="C99" t="str">
        <f>IF(Estimación!B148 &lt;&gt; "",Estimación!B148,"")</f>
        <v/>
      </c>
      <c r="D99" t="str">
        <f>IF(Estimación!C148 &lt;&gt; "",Estimación!C148,"")</f>
        <v/>
      </c>
      <c r="H99" s="1"/>
    </row>
    <row r="100" spans="2:8" x14ac:dyDescent="0.25">
      <c r="B100" t="str">
        <f>IF(Estimación!A149 &lt;&gt; "",Estimación!A149,"")</f>
        <v/>
      </c>
      <c r="C100" t="str">
        <f>IF(Estimación!B149 &lt;&gt; "",Estimación!B149,"")</f>
        <v/>
      </c>
      <c r="D100" t="str">
        <f>IF(Estimación!C149 &lt;&gt; "",Estimación!C149,"")</f>
        <v/>
      </c>
      <c r="H100" s="1"/>
    </row>
    <row r="101" spans="2:8" x14ac:dyDescent="0.25">
      <c r="B101" t="str">
        <f>IF(Estimación!A150 &lt;&gt; "",Estimación!A150,"")</f>
        <v/>
      </c>
      <c r="C101" t="str">
        <f>IF(Estimación!B150 &lt;&gt; "",Estimación!B150,"")</f>
        <v/>
      </c>
      <c r="D101" t="str">
        <f>IF(Estimación!C150 &lt;&gt; "",Estimación!C150,"")</f>
        <v/>
      </c>
      <c r="H101" s="1"/>
    </row>
    <row r="102" spans="2:8" x14ac:dyDescent="0.25">
      <c r="B102" t="str">
        <f>IF(Estimación!A151 &lt;&gt; "",Estimación!A151,"")</f>
        <v/>
      </c>
      <c r="C102" t="str">
        <f>IF(Estimación!B151 &lt;&gt; "",Estimación!B151,"")</f>
        <v/>
      </c>
      <c r="D102" t="str">
        <f>IF(Estimación!C151 &lt;&gt; "",Estimación!C151,"")</f>
        <v/>
      </c>
      <c r="H102" s="1"/>
    </row>
    <row r="103" spans="2:8" x14ac:dyDescent="0.25">
      <c r="B103" t="str">
        <f>IF(Estimación!A152 &lt;&gt; "",Estimación!A152,"")</f>
        <v/>
      </c>
      <c r="C103" t="str">
        <f>IF(Estimación!B152 &lt;&gt; "",Estimación!B152,"")</f>
        <v/>
      </c>
      <c r="D103" t="str">
        <f>IF(Estimación!C152 &lt;&gt; "",Estimación!C152,"")</f>
        <v/>
      </c>
      <c r="H103" s="1"/>
    </row>
    <row r="104" spans="2:8" x14ac:dyDescent="0.25">
      <c r="B104" t="str">
        <f>IF(Estimación!A153 &lt;&gt; "",Estimación!A153,"")</f>
        <v/>
      </c>
      <c r="C104" t="str">
        <f>IF(Estimación!B153 &lt;&gt; "",Estimación!B153,"")</f>
        <v/>
      </c>
      <c r="D104" t="str">
        <f>IF(Estimación!C153 &lt;&gt; "",Estimación!C153,"")</f>
        <v/>
      </c>
      <c r="H104" s="1"/>
    </row>
    <row r="105" spans="2:8" x14ac:dyDescent="0.25">
      <c r="B105" t="str">
        <f>IF(Estimación!A154 &lt;&gt; "",Estimación!A154,"")</f>
        <v/>
      </c>
      <c r="C105" t="str">
        <f>IF(Estimación!B154 &lt;&gt; "",Estimación!B154,"")</f>
        <v/>
      </c>
      <c r="D105" t="str">
        <f>IF(Estimación!C154 &lt;&gt; "",Estimación!C154,"")</f>
        <v/>
      </c>
      <c r="H105" s="1"/>
    </row>
    <row r="106" spans="2:8" x14ac:dyDescent="0.25">
      <c r="B106" t="str">
        <f>IF(Estimación!A155 &lt;&gt; "",Estimación!A155,"")</f>
        <v/>
      </c>
      <c r="C106" t="str">
        <f>IF(Estimación!B155 &lt;&gt; "",Estimación!B155,"")</f>
        <v/>
      </c>
      <c r="D106" t="str">
        <f>IF(Estimación!C155 &lt;&gt; "",Estimación!C155,"")</f>
        <v/>
      </c>
      <c r="H106" s="1"/>
    </row>
    <row r="107" spans="2:8" x14ac:dyDescent="0.25">
      <c r="B107" t="str">
        <f>IF(Estimación!A156 &lt;&gt; "",Estimación!A156,"")</f>
        <v/>
      </c>
      <c r="C107" t="str">
        <f>IF(Estimación!B156 &lt;&gt; "",Estimación!B156,"")</f>
        <v/>
      </c>
      <c r="D107" t="str">
        <f>IF(Estimación!C156 &lt;&gt; "",Estimación!C156,"")</f>
        <v/>
      </c>
      <c r="H107" s="1"/>
    </row>
    <row r="108" spans="2:8" x14ac:dyDescent="0.25">
      <c r="B108" t="str">
        <f>IF(Estimación!A157 &lt;&gt; "",Estimación!A157,"")</f>
        <v/>
      </c>
      <c r="C108" t="str">
        <f>IF(Estimación!B157 &lt;&gt; "",Estimación!B157,"")</f>
        <v/>
      </c>
      <c r="D108" t="str">
        <f>IF(Estimación!C157 &lt;&gt; "",Estimación!C157,"")</f>
        <v/>
      </c>
      <c r="H108" s="1"/>
    </row>
    <row r="109" spans="2:8" x14ac:dyDescent="0.25">
      <c r="B109" t="str">
        <f>IF(Estimación!A158 &lt;&gt; "",Estimación!A158,"")</f>
        <v/>
      </c>
      <c r="C109" t="str">
        <f>IF(Estimación!B158 &lt;&gt; "",Estimación!B158,"")</f>
        <v/>
      </c>
      <c r="D109" t="str">
        <f>IF(Estimación!C158 &lt;&gt; "",Estimación!C158,"")</f>
        <v/>
      </c>
      <c r="H109" s="1"/>
    </row>
    <row r="110" spans="2:8" x14ac:dyDescent="0.25">
      <c r="B110" t="str">
        <f>IF(Estimación!A159 &lt;&gt; "",Estimación!A159,"")</f>
        <v/>
      </c>
      <c r="C110" t="str">
        <f>IF(Estimación!B159 &lt;&gt; "",Estimación!B159,"")</f>
        <v/>
      </c>
      <c r="D110" t="str">
        <f>IF(Estimación!C159 &lt;&gt; "",Estimación!C159,"")</f>
        <v/>
      </c>
      <c r="H110" s="1"/>
    </row>
    <row r="111" spans="2:8" x14ac:dyDescent="0.25">
      <c r="B111" t="str">
        <f>IF(Estimación!A160 &lt;&gt; "",Estimación!A160,"")</f>
        <v/>
      </c>
      <c r="C111" t="str">
        <f>IF(Estimación!B160 &lt;&gt; "",Estimación!B160,"")</f>
        <v/>
      </c>
      <c r="D111" t="str">
        <f>IF(Estimación!C160 &lt;&gt; "",Estimación!C160,"")</f>
        <v/>
      </c>
      <c r="H111" s="1"/>
    </row>
    <row r="112" spans="2:8" x14ac:dyDescent="0.25">
      <c r="B112" t="str">
        <f>IF(Estimación!A161 &lt;&gt; "",Estimación!A161,"")</f>
        <v/>
      </c>
      <c r="C112" t="str">
        <f>IF(Estimación!B161 &lt;&gt; "",Estimación!B161,"")</f>
        <v/>
      </c>
      <c r="D112" t="str">
        <f>IF(Estimación!C161 &lt;&gt; "",Estimación!C161,"")</f>
        <v/>
      </c>
      <c r="H112" s="1"/>
    </row>
    <row r="113" spans="2:8" x14ac:dyDescent="0.25">
      <c r="B113" t="str">
        <f>IF(Estimación!A162 &lt;&gt; "",Estimación!A162,"")</f>
        <v/>
      </c>
      <c r="C113" t="str">
        <f>IF(Estimación!B162 &lt;&gt; "",Estimación!B162,"")</f>
        <v/>
      </c>
      <c r="D113" t="str">
        <f>IF(Estimación!C162 &lt;&gt; "",Estimación!C162,"")</f>
        <v/>
      </c>
      <c r="H113" s="1"/>
    </row>
    <row r="114" spans="2:8" x14ac:dyDescent="0.25">
      <c r="B114" t="str">
        <f>IF(Estimación!A163 &lt;&gt; "",Estimación!A163,"")</f>
        <v/>
      </c>
      <c r="C114" t="str">
        <f>IF(Estimación!B163 &lt;&gt; "",Estimación!B163,"")</f>
        <v/>
      </c>
      <c r="D114" t="str">
        <f>IF(Estimación!C163 &lt;&gt; "",Estimación!C163,"")</f>
        <v/>
      </c>
      <c r="H114" s="1"/>
    </row>
    <row r="115" spans="2:8" x14ac:dyDescent="0.25">
      <c r="B115" t="str">
        <f>IF(Estimación!A164 &lt;&gt; "",Estimación!A164,"")</f>
        <v/>
      </c>
      <c r="C115" t="str">
        <f>IF(Estimación!B164 &lt;&gt; "",Estimación!B164,"")</f>
        <v/>
      </c>
      <c r="D115" t="str">
        <f>IF(Estimación!C164 &lt;&gt; "",Estimación!C164,"")</f>
        <v/>
      </c>
      <c r="H115" s="1"/>
    </row>
    <row r="116" spans="2:8" x14ac:dyDescent="0.25">
      <c r="B116" t="str">
        <f>IF(Estimación!A165 &lt;&gt; "",Estimación!A165,"")</f>
        <v/>
      </c>
      <c r="C116" t="str">
        <f>IF(Estimación!B165 &lt;&gt; "",Estimación!B165,"")</f>
        <v/>
      </c>
      <c r="D116" t="str">
        <f>IF(Estimación!C165 &lt;&gt; "",Estimación!C165,"")</f>
        <v/>
      </c>
      <c r="H116" s="1"/>
    </row>
    <row r="117" spans="2:8" x14ac:dyDescent="0.25">
      <c r="B117" t="str">
        <f>IF(Estimación!A166 &lt;&gt; "",Estimación!A166,"")</f>
        <v/>
      </c>
      <c r="C117" t="str">
        <f>IF(Estimación!B166 &lt;&gt; "",Estimación!B166,"")</f>
        <v/>
      </c>
      <c r="D117" t="str">
        <f>IF(Estimación!C166 &lt;&gt; "",Estimación!C166,"")</f>
        <v/>
      </c>
      <c r="H117" s="1"/>
    </row>
    <row r="118" spans="2:8" x14ac:dyDescent="0.25">
      <c r="B118" t="str">
        <f>IF(Estimación!A167 &lt;&gt; "",Estimación!A167,"")</f>
        <v/>
      </c>
      <c r="C118" t="str">
        <f>IF(Estimación!B167 &lt;&gt; "",Estimación!B167,"")</f>
        <v/>
      </c>
      <c r="D118" t="str">
        <f>IF(Estimación!C167 &lt;&gt; "",Estimación!C167,"")</f>
        <v/>
      </c>
      <c r="H118" s="1"/>
    </row>
    <row r="119" spans="2:8" x14ac:dyDescent="0.25">
      <c r="B119" t="str">
        <f>IF(Estimación!A168 &lt;&gt; "",Estimación!A168,"")</f>
        <v/>
      </c>
      <c r="C119" t="str">
        <f>IF(Estimación!B168 &lt;&gt; "",Estimación!B168,"")</f>
        <v/>
      </c>
      <c r="D119" t="str">
        <f>IF(Estimación!C168 &lt;&gt; "",Estimación!C168,"")</f>
        <v/>
      </c>
      <c r="H119" s="1"/>
    </row>
    <row r="120" spans="2:8" x14ac:dyDescent="0.25">
      <c r="B120" t="str">
        <f>IF(Estimación!A169 &lt;&gt; "",Estimación!A169,"")</f>
        <v/>
      </c>
      <c r="C120" t="str">
        <f>IF(Estimación!B169 &lt;&gt; "",Estimación!B169,"")</f>
        <v/>
      </c>
      <c r="D120" t="str">
        <f>IF(Estimación!C169 &lt;&gt; "",Estimación!C169,"")</f>
        <v/>
      </c>
      <c r="H120" s="1"/>
    </row>
    <row r="121" spans="2:8" x14ac:dyDescent="0.25">
      <c r="B121" t="str">
        <f>IF(Estimación!A170 &lt;&gt; "",Estimación!A170,"")</f>
        <v/>
      </c>
      <c r="C121" t="str">
        <f>IF(Estimación!B170 &lt;&gt; "",Estimación!B170,"")</f>
        <v/>
      </c>
      <c r="D121" t="str">
        <f>IF(Estimación!C170 &lt;&gt; "",Estimación!C170,"")</f>
        <v/>
      </c>
      <c r="H121" s="1"/>
    </row>
    <row r="122" spans="2:8" x14ac:dyDescent="0.25">
      <c r="B122" t="str">
        <f>IF(Estimación!A171 &lt;&gt; "",Estimación!A171,"")</f>
        <v/>
      </c>
      <c r="C122" t="str">
        <f>IF(Estimación!B171 &lt;&gt; "",Estimación!B171,"")</f>
        <v/>
      </c>
      <c r="D122" t="str">
        <f>IF(Estimación!C171 &lt;&gt; "",Estimación!C171,"")</f>
        <v/>
      </c>
      <c r="H122" s="1"/>
    </row>
    <row r="123" spans="2:8" x14ac:dyDescent="0.25">
      <c r="B123" t="str">
        <f>IF(Estimación!A172 &lt;&gt; "",Estimación!A172,"")</f>
        <v/>
      </c>
      <c r="C123" t="str">
        <f>IF(Estimación!B172 &lt;&gt; "",Estimación!B172,"")</f>
        <v/>
      </c>
      <c r="D123" t="str">
        <f>IF(Estimación!C172 &lt;&gt; "",Estimación!C172,"")</f>
        <v/>
      </c>
      <c r="H123" s="1"/>
    </row>
    <row r="124" spans="2:8" x14ac:dyDescent="0.25">
      <c r="B124" t="str">
        <f>IF(Estimación!A173 &lt;&gt; "",Estimación!A173,"")</f>
        <v/>
      </c>
      <c r="C124" t="str">
        <f>IF(Estimación!B173 &lt;&gt; "",Estimación!B173,"")</f>
        <v/>
      </c>
      <c r="D124" t="str">
        <f>IF(Estimación!C173 &lt;&gt; "",Estimación!C173,"")</f>
        <v/>
      </c>
      <c r="H124" s="1"/>
    </row>
    <row r="125" spans="2:8" x14ac:dyDescent="0.25">
      <c r="B125" t="str">
        <f>IF(Estimación!A174 &lt;&gt; "",Estimación!A174,"")</f>
        <v/>
      </c>
      <c r="C125" t="str">
        <f>IF(Estimación!B174 &lt;&gt; "",Estimación!B174,"")</f>
        <v/>
      </c>
      <c r="D125" t="str">
        <f>IF(Estimación!C174 &lt;&gt; "",Estimación!C174,"")</f>
        <v/>
      </c>
      <c r="H125" s="1"/>
    </row>
    <row r="126" spans="2:8" x14ac:dyDescent="0.25">
      <c r="B126" t="str">
        <f>IF(Estimación!A175 &lt;&gt; "",Estimación!A175,"")</f>
        <v/>
      </c>
      <c r="C126" t="str">
        <f>IF(Estimación!B175 &lt;&gt; "",Estimación!B175,"")</f>
        <v/>
      </c>
      <c r="D126" t="str">
        <f>IF(Estimación!C175 &lt;&gt; "",Estimación!C175,"")</f>
        <v/>
      </c>
      <c r="H126" s="1"/>
    </row>
    <row r="127" spans="2:8" x14ac:dyDescent="0.25">
      <c r="B127" t="str">
        <f>IF(Estimación!A176 &lt;&gt; "",Estimación!A176,"")</f>
        <v/>
      </c>
      <c r="C127" t="str">
        <f>IF(Estimación!B176 &lt;&gt; "",Estimación!B176,"")</f>
        <v/>
      </c>
      <c r="D127" t="str">
        <f>IF(Estimación!C176 &lt;&gt; "",Estimación!C176,"")</f>
        <v/>
      </c>
      <c r="H127" s="1"/>
    </row>
    <row r="128" spans="2:8" x14ac:dyDescent="0.25">
      <c r="B128" t="str">
        <f>IF(Estimación!A177 &lt;&gt; "",Estimación!A177,"")</f>
        <v/>
      </c>
      <c r="C128" t="str">
        <f>IF(Estimación!B177 &lt;&gt; "",Estimación!B177,"")</f>
        <v/>
      </c>
      <c r="D128" t="str">
        <f>IF(Estimación!C177 &lt;&gt; "",Estimación!C177,"")</f>
        <v/>
      </c>
      <c r="H128" s="1"/>
    </row>
    <row r="129" spans="2:8" x14ac:dyDescent="0.25">
      <c r="B129" t="str">
        <f>IF(Estimación!A178 &lt;&gt; "",Estimación!A178,"")</f>
        <v/>
      </c>
      <c r="C129" t="str">
        <f>IF(Estimación!B178 &lt;&gt; "",Estimación!B178,"")</f>
        <v/>
      </c>
      <c r="D129" t="str">
        <f>IF(Estimación!C178 &lt;&gt; "",Estimación!C178,"")</f>
        <v/>
      </c>
      <c r="H129" s="1"/>
    </row>
    <row r="130" spans="2:8" x14ac:dyDescent="0.25">
      <c r="B130" t="str">
        <f>IF(Estimación!A179 &lt;&gt; "",Estimación!A179,"")</f>
        <v/>
      </c>
      <c r="C130" t="str">
        <f>IF(Estimación!B179 &lt;&gt; "",Estimación!B179,"")</f>
        <v/>
      </c>
      <c r="D130" t="str">
        <f>IF(Estimación!C179 &lt;&gt; "",Estimación!C179,"")</f>
        <v/>
      </c>
      <c r="H130" s="1"/>
    </row>
    <row r="131" spans="2:8" x14ac:dyDescent="0.25">
      <c r="B131" t="str">
        <f>IF(Estimación!A180 &lt;&gt; "",Estimación!A180,"")</f>
        <v/>
      </c>
      <c r="C131" t="str">
        <f>IF(Estimación!B180 &lt;&gt; "",Estimación!B180,"")</f>
        <v/>
      </c>
      <c r="D131" t="str">
        <f>IF(Estimación!C180 &lt;&gt; "",Estimación!C180,"")</f>
        <v/>
      </c>
      <c r="H131" s="1"/>
    </row>
    <row r="132" spans="2:8" x14ac:dyDescent="0.25">
      <c r="B132" t="str">
        <f>IF(Estimación!A181 &lt;&gt; "",Estimación!A181,"")</f>
        <v/>
      </c>
      <c r="C132" t="str">
        <f>IF(Estimación!B181 &lt;&gt; "",Estimación!B181,"")</f>
        <v/>
      </c>
      <c r="D132" t="str">
        <f>IF(Estimación!C181 &lt;&gt; "",Estimación!C181,"")</f>
        <v/>
      </c>
      <c r="H132" s="1"/>
    </row>
    <row r="133" spans="2:8" x14ac:dyDescent="0.25">
      <c r="B133" t="str">
        <f>IF(Estimación!A182 &lt;&gt; "",Estimación!A182,"")</f>
        <v/>
      </c>
      <c r="C133" t="str">
        <f>IF(Estimación!B182 &lt;&gt; "",Estimación!B182,"")</f>
        <v/>
      </c>
      <c r="D133" t="str">
        <f>IF(Estimación!C182 &lt;&gt; "",Estimación!C182,"")</f>
        <v/>
      </c>
      <c r="H133" s="1"/>
    </row>
    <row r="134" spans="2:8" x14ac:dyDescent="0.25">
      <c r="B134" t="str">
        <f>IF(Estimación!A183 &lt;&gt; "",Estimación!A183,"")</f>
        <v/>
      </c>
      <c r="C134" t="str">
        <f>IF(Estimación!B183 &lt;&gt; "",Estimación!B183,"")</f>
        <v/>
      </c>
      <c r="D134" t="str">
        <f>IF(Estimación!C183 &lt;&gt; "",Estimación!C183,"")</f>
        <v/>
      </c>
      <c r="H134" s="1"/>
    </row>
    <row r="135" spans="2:8" x14ac:dyDescent="0.25">
      <c r="B135" t="str">
        <f>IF(Estimación!A184 &lt;&gt; "",Estimación!A184,"")</f>
        <v/>
      </c>
      <c r="C135" t="str">
        <f>IF(Estimación!B184 &lt;&gt; "",Estimación!B184,"")</f>
        <v/>
      </c>
      <c r="D135" t="str">
        <f>IF(Estimación!C184 &lt;&gt; "",Estimación!C184,"")</f>
        <v/>
      </c>
      <c r="H135" s="1"/>
    </row>
    <row r="136" spans="2:8" x14ac:dyDescent="0.25">
      <c r="B136" t="str">
        <f>IF(Estimación!A185 &lt;&gt; "",Estimación!A185,"")</f>
        <v/>
      </c>
      <c r="C136" t="str">
        <f>IF(Estimación!B185 &lt;&gt; "",Estimación!B185,"")</f>
        <v/>
      </c>
      <c r="D136" t="str">
        <f>IF(Estimación!C185 &lt;&gt; "",Estimación!C185,"")</f>
        <v/>
      </c>
      <c r="H136" s="1"/>
    </row>
    <row r="137" spans="2:8" x14ac:dyDescent="0.25">
      <c r="B137" t="str">
        <f>IF(Estimación!A186 &lt;&gt; "",Estimación!A186,"")</f>
        <v/>
      </c>
      <c r="C137" t="str">
        <f>IF(Estimación!B186 &lt;&gt; "",Estimación!B186,"")</f>
        <v/>
      </c>
      <c r="D137" t="str">
        <f>IF(Estimación!C186 &lt;&gt; "",Estimación!C186,"")</f>
        <v/>
      </c>
      <c r="H137" s="1"/>
    </row>
    <row r="138" spans="2:8" x14ac:dyDescent="0.25">
      <c r="B138" t="str">
        <f>IF(Estimación!A187 &lt;&gt; "",Estimación!A187,"")</f>
        <v/>
      </c>
      <c r="C138" t="str">
        <f>IF(Estimación!B187 &lt;&gt; "",Estimación!B187,"")</f>
        <v/>
      </c>
      <c r="D138" t="str">
        <f>IF(Estimación!C187 &lt;&gt; "",Estimación!C187,"")</f>
        <v/>
      </c>
      <c r="H138" s="1"/>
    </row>
    <row r="139" spans="2:8" x14ac:dyDescent="0.25">
      <c r="B139" t="str">
        <f>IF(Estimación!A188 &lt;&gt; "",Estimación!A188,"")</f>
        <v/>
      </c>
      <c r="C139" t="str">
        <f>IF(Estimación!B188 &lt;&gt; "",Estimación!B188,"")</f>
        <v/>
      </c>
      <c r="D139" t="str">
        <f>IF(Estimación!C188 &lt;&gt; "",Estimación!C188,"")</f>
        <v/>
      </c>
      <c r="H139" s="1"/>
    </row>
    <row r="140" spans="2:8" x14ac:dyDescent="0.25">
      <c r="B140" t="str">
        <f>IF(Estimación!A189 &lt;&gt; "",Estimación!A189,"")</f>
        <v/>
      </c>
      <c r="C140" t="str">
        <f>IF(Estimación!B189 &lt;&gt; "",Estimación!B189,"")</f>
        <v/>
      </c>
      <c r="D140" t="str">
        <f>IF(Estimación!C189 &lt;&gt; "",Estimación!C189,"")</f>
        <v/>
      </c>
      <c r="H140" s="1"/>
    </row>
    <row r="141" spans="2:8" x14ac:dyDescent="0.25">
      <c r="B141" t="str">
        <f>IF(Estimación!A190 &lt;&gt; "",Estimación!A190,"")</f>
        <v/>
      </c>
      <c r="C141" t="str">
        <f>IF(Estimación!B190 &lt;&gt; "",Estimación!B190,"")</f>
        <v/>
      </c>
      <c r="D141" t="str">
        <f>IF(Estimación!C190 &lt;&gt; "",Estimación!C190,"")</f>
        <v/>
      </c>
      <c r="H141" s="1"/>
    </row>
    <row r="142" spans="2:8" x14ac:dyDescent="0.25">
      <c r="B142" t="str">
        <f>IF(Estimación!A191 &lt;&gt; "",Estimación!A191,"")</f>
        <v/>
      </c>
      <c r="C142" t="str">
        <f>IF(Estimación!B191 &lt;&gt; "",Estimación!B191,"")</f>
        <v/>
      </c>
      <c r="D142" t="str">
        <f>IF(Estimación!C191 &lt;&gt; "",Estimación!C191,"")</f>
        <v/>
      </c>
      <c r="H142" s="1"/>
    </row>
    <row r="143" spans="2:8" x14ac:dyDescent="0.25">
      <c r="B143" t="str">
        <f>IF(Estimación!A192 &lt;&gt; "",Estimación!A192,"")</f>
        <v/>
      </c>
      <c r="C143" t="str">
        <f>IF(Estimación!B192 &lt;&gt; "",Estimación!B192,"")</f>
        <v/>
      </c>
      <c r="D143" t="str">
        <f>IF(Estimación!C192 &lt;&gt; "",Estimación!C192,"")</f>
        <v/>
      </c>
      <c r="H143" s="1"/>
    </row>
    <row r="144" spans="2:8" x14ac:dyDescent="0.25">
      <c r="B144" t="str">
        <f>IF(Estimación!A193 &lt;&gt; "",Estimación!A193,"")</f>
        <v/>
      </c>
      <c r="C144" t="str">
        <f>IF(Estimación!B193 &lt;&gt; "",Estimación!B193,"")</f>
        <v/>
      </c>
      <c r="D144" t="str">
        <f>IF(Estimación!C193 &lt;&gt; "",Estimación!C193,"")</f>
        <v/>
      </c>
      <c r="H144" s="1"/>
    </row>
    <row r="145" spans="2:8" x14ac:dyDescent="0.25">
      <c r="B145" t="str">
        <f>IF(Estimación!A194 &lt;&gt; "",Estimación!A194,"")</f>
        <v/>
      </c>
      <c r="C145" t="str">
        <f>IF(Estimación!B194 &lt;&gt; "",Estimación!B194,"")</f>
        <v/>
      </c>
      <c r="D145" t="str">
        <f>IF(Estimación!C194 &lt;&gt; "",Estimación!C194,"")</f>
        <v/>
      </c>
      <c r="H145" s="1"/>
    </row>
    <row r="146" spans="2:8" x14ac:dyDescent="0.25">
      <c r="B146" t="str">
        <f>IF(Estimación!A195 &lt;&gt; "",Estimación!A195,"")</f>
        <v/>
      </c>
      <c r="C146" t="str">
        <f>IF(Estimación!B195 &lt;&gt; "",Estimación!B195,"")</f>
        <v/>
      </c>
      <c r="D146" t="str">
        <f>IF(Estimación!C195 &lt;&gt; "",Estimación!C195,"")</f>
        <v/>
      </c>
      <c r="H146" s="1"/>
    </row>
    <row r="147" spans="2:8" x14ac:dyDescent="0.25">
      <c r="B147" t="str">
        <f>IF(Estimación!A196 &lt;&gt; "",Estimación!A196,"")</f>
        <v/>
      </c>
      <c r="C147" t="str">
        <f>IF(Estimación!B196 &lt;&gt; "",Estimación!B196,"")</f>
        <v/>
      </c>
      <c r="D147" t="str">
        <f>IF(Estimación!C196 &lt;&gt; "",Estimación!C196,"")</f>
        <v/>
      </c>
      <c r="H147" s="1"/>
    </row>
    <row r="148" spans="2:8" x14ac:dyDescent="0.25">
      <c r="B148" t="str">
        <f>IF(Estimación!A197 &lt;&gt; "",Estimación!A197,"")</f>
        <v/>
      </c>
      <c r="C148" t="str">
        <f>IF(Estimación!B197 &lt;&gt; "",Estimación!B197,"")</f>
        <v/>
      </c>
      <c r="D148" t="str">
        <f>IF(Estimación!C197 &lt;&gt; "",Estimación!C197,"")</f>
        <v/>
      </c>
      <c r="H148" s="1"/>
    </row>
    <row r="149" spans="2:8" x14ac:dyDescent="0.25">
      <c r="B149" t="str">
        <f>IF(Estimación!A198 &lt;&gt; "",Estimación!A198,"")</f>
        <v/>
      </c>
      <c r="C149" t="str">
        <f>IF(Estimación!B198 &lt;&gt; "",Estimación!B198,"")</f>
        <v/>
      </c>
      <c r="D149" t="str">
        <f>IF(Estimación!C198 &lt;&gt; "",Estimación!C198,"")</f>
        <v/>
      </c>
      <c r="H149" s="1"/>
    </row>
    <row r="150" spans="2:8" x14ac:dyDescent="0.25">
      <c r="B150" t="str">
        <f>IF(Estimación!A199 &lt;&gt; "",Estimación!A199,"")</f>
        <v/>
      </c>
      <c r="C150" t="str">
        <f>IF(Estimación!B199 &lt;&gt; "",Estimación!B199,"")</f>
        <v/>
      </c>
      <c r="D150" t="str">
        <f>IF(Estimación!C199 &lt;&gt; "",Estimación!C199,"")</f>
        <v/>
      </c>
      <c r="H150" s="1"/>
    </row>
    <row r="151" spans="2:8" x14ac:dyDescent="0.25">
      <c r="B151" t="str">
        <f>IF(Estimación!A200 &lt;&gt; "",Estimación!A200,"")</f>
        <v/>
      </c>
      <c r="C151" t="str">
        <f>IF(Estimación!B200 &lt;&gt; "",Estimación!B200,"")</f>
        <v/>
      </c>
      <c r="D151" t="str">
        <f>IF(Estimación!C200 &lt;&gt; "",Estimación!C200,"")</f>
        <v/>
      </c>
      <c r="H151" s="1"/>
    </row>
    <row r="152" spans="2:8" x14ac:dyDescent="0.25">
      <c r="B152" t="str">
        <f>IF(Estimación!A201 &lt;&gt; "",Estimación!A201,"")</f>
        <v/>
      </c>
      <c r="C152" t="str">
        <f>IF(Estimación!B201 &lt;&gt; "",Estimación!B201,"")</f>
        <v/>
      </c>
      <c r="D152" t="str">
        <f>IF(Estimación!C201 &lt;&gt; "",Estimación!C201,"")</f>
        <v/>
      </c>
      <c r="H152" s="1"/>
    </row>
    <row r="153" spans="2:8" x14ac:dyDescent="0.25">
      <c r="B153" t="str">
        <f>IF(Estimación!A202 &lt;&gt; "",Estimación!A202,"")</f>
        <v/>
      </c>
      <c r="C153" t="str">
        <f>IF(Estimación!B202 &lt;&gt; "",Estimación!B202,"")</f>
        <v/>
      </c>
      <c r="D153" t="str">
        <f>IF(Estimación!C202 &lt;&gt; "",Estimación!C202,"")</f>
        <v/>
      </c>
      <c r="H153" s="1"/>
    </row>
    <row r="154" spans="2:8" x14ac:dyDescent="0.25">
      <c r="B154" t="str">
        <f>IF(Estimación!A203 &lt;&gt; "",Estimación!A203,"")</f>
        <v/>
      </c>
      <c r="C154" t="str">
        <f>IF(Estimación!B203 &lt;&gt; "",Estimación!B203,"")</f>
        <v/>
      </c>
      <c r="D154" t="str">
        <f>IF(Estimación!C203 &lt;&gt; "",Estimación!C203,"")</f>
        <v/>
      </c>
      <c r="H154" s="1"/>
    </row>
    <row r="155" spans="2:8" x14ac:dyDescent="0.25">
      <c r="B155" t="str">
        <f>IF(Estimación!A204 &lt;&gt; "",Estimación!A204,"")</f>
        <v/>
      </c>
      <c r="C155" t="str">
        <f>IF(Estimación!B204 &lt;&gt; "",Estimación!B204,"")</f>
        <v/>
      </c>
      <c r="D155" t="str">
        <f>IF(Estimación!C204 &lt;&gt; "",Estimación!C204,"")</f>
        <v/>
      </c>
      <c r="H155" s="1"/>
    </row>
    <row r="156" spans="2:8" x14ac:dyDescent="0.25">
      <c r="B156" t="str">
        <f>IF(Estimación!A205 &lt;&gt; "",Estimación!A205,"")</f>
        <v/>
      </c>
      <c r="C156" t="str">
        <f>IF(Estimación!B205 &lt;&gt; "",Estimación!B205,"")</f>
        <v/>
      </c>
      <c r="D156" t="str">
        <f>IF(Estimación!C205 &lt;&gt; "",Estimación!C205,"")</f>
        <v/>
      </c>
      <c r="H156" s="1"/>
    </row>
    <row r="157" spans="2:8" x14ac:dyDescent="0.25">
      <c r="B157" t="str">
        <f>IF(Estimación!A206 &lt;&gt; "",Estimación!A206,"")</f>
        <v/>
      </c>
      <c r="C157" t="str">
        <f>IF(Estimación!B206 &lt;&gt; "",Estimación!B206,"")</f>
        <v/>
      </c>
      <c r="D157" t="str">
        <f>IF(Estimación!C206 &lt;&gt; "",Estimación!C206,"")</f>
        <v/>
      </c>
      <c r="H157" s="1"/>
    </row>
    <row r="158" spans="2:8" x14ac:dyDescent="0.25">
      <c r="B158" t="str">
        <f>IF(Estimación!A207 &lt;&gt; "",Estimación!A207,"")</f>
        <v/>
      </c>
      <c r="C158" t="str">
        <f>IF(Estimación!B207 &lt;&gt; "",Estimación!B207,"")</f>
        <v/>
      </c>
      <c r="D158" t="str">
        <f>IF(Estimación!C207 &lt;&gt; "",Estimación!C207,"")</f>
        <v/>
      </c>
      <c r="H158" s="1"/>
    </row>
    <row r="159" spans="2:8" x14ac:dyDescent="0.25">
      <c r="B159" t="str">
        <f>IF(Estimación!A208 &lt;&gt; "",Estimación!A208,"")</f>
        <v/>
      </c>
      <c r="C159" t="str">
        <f>IF(Estimación!B208 &lt;&gt; "",Estimación!B208,"")</f>
        <v/>
      </c>
      <c r="D159" t="str">
        <f>IF(Estimación!C208 &lt;&gt; "",Estimación!C208,"")</f>
        <v/>
      </c>
      <c r="H159" s="1"/>
    </row>
    <row r="160" spans="2:8" x14ac:dyDescent="0.25">
      <c r="B160" t="str">
        <f>IF(Estimación!A209 &lt;&gt; "",Estimación!A209,"")</f>
        <v/>
      </c>
      <c r="C160" t="str">
        <f>IF(Estimación!B209 &lt;&gt; "",Estimación!B209,"")</f>
        <v/>
      </c>
      <c r="D160" t="str">
        <f>IF(Estimación!C209 &lt;&gt; "",Estimación!C209,"")</f>
        <v/>
      </c>
      <c r="H160" s="1"/>
    </row>
    <row r="161" spans="2:8" x14ac:dyDescent="0.25">
      <c r="B161" t="str">
        <f>IF(Estimación!A210 &lt;&gt; "",Estimación!A210,"")</f>
        <v/>
      </c>
      <c r="C161" t="str">
        <f>IF(Estimación!B210 &lt;&gt; "",Estimación!B210,"")</f>
        <v/>
      </c>
      <c r="D161" t="str">
        <f>IF(Estimación!C210 &lt;&gt; "",Estimación!C210,"")</f>
        <v/>
      </c>
      <c r="H161" s="1"/>
    </row>
    <row r="162" spans="2:8" x14ac:dyDescent="0.25">
      <c r="B162" t="str">
        <f>IF(Estimación!A211 &lt;&gt; "",Estimación!A211,"")</f>
        <v/>
      </c>
      <c r="C162" t="str">
        <f>IF(Estimación!B211 &lt;&gt; "",Estimación!B211,"")</f>
        <v/>
      </c>
      <c r="D162" t="str">
        <f>IF(Estimación!C211 &lt;&gt; "",Estimación!C211,"")</f>
        <v/>
      </c>
      <c r="H162" s="1"/>
    </row>
    <row r="163" spans="2:8" x14ac:dyDescent="0.25">
      <c r="B163" t="str">
        <f>IF(Estimación!A212 &lt;&gt; "",Estimación!A212,"")</f>
        <v/>
      </c>
      <c r="C163" t="str">
        <f>IF(Estimación!B212 &lt;&gt; "",Estimación!B212,"")</f>
        <v/>
      </c>
      <c r="D163" t="str">
        <f>IF(Estimación!C212 &lt;&gt; "",Estimación!C212,"")</f>
        <v/>
      </c>
      <c r="H163" s="1"/>
    </row>
    <row r="164" spans="2:8" x14ac:dyDescent="0.25">
      <c r="B164" t="str">
        <f>IF(Estimación!A213 &lt;&gt; "",Estimación!A213,"")</f>
        <v/>
      </c>
      <c r="C164" t="str">
        <f>IF(Estimación!B213 &lt;&gt; "",Estimación!B213,"")</f>
        <v/>
      </c>
      <c r="D164" t="str">
        <f>IF(Estimación!C213 &lt;&gt; "",Estimación!C213,"")</f>
        <v/>
      </c>
      <c r="H164" s="1"/>
    </row>
    <row r="165" spans="2:8" x14ac:dyDescent="0.25">
      <c r="B165" t="str">
        <f>IF(Estimación!A214 &lt;&gt; "",Estimación!A214,"")</f>
        <v/>
      </c>
      <c r="C165" t="str">
        <f>IF(Estimación!B214 &lt;&gt; "",Estimación!B214,"")</f>
        <v/>
      </c>
      <c r="D165" t="str">
        <f>IF(Estimación!C214 &lt;&gt; "",Estimación!C214,"")</f>
        <v/>
      </c>
      <c r="H165" s="1"/>
    </row>
    <row r="166" spans="2:8" x14ac:dyDescent="0.25">
      <c r="B166" t="str">
        <f>IF(Estimación!A215 &lt;&gt; "",Estimación!A215,"")</f>
        <v/>
      </c>
      <c r="C166" t="str">
        <f>IF(Estimación!B215 &lt;&gt; "",Estimación!B215,"")</f>
        <v/>
      </c>
      <c r="D166" t="str">
        <f>IF(Estimación!C215 &lt;&gt; "",Estimación!C215,"")</f>
        <v/>
      </c>
      <c r="H166" s="1"/>
    </row>
    <row r="167" spans="2:8" x14ac:dyDescent="0.25">
      <c r="B167" t="str">
        <f>IF(Estimación!A216 &lt;&gt; "",Estimación!A216,"")</f>
        <v/>
      </c>
      <c r="C167" t="str">
        <f>IF(Estimación!B216 &lt;&gt; "",Estimación!B216,"")</f>
        <v/>
      </c>
      <c r="D167" t="str">
        <f>IF(Estimación!C216 &lt;&gt; "",Estimación!C216,"")</f>
        <v/>
      </c>
      <c r="H167" s="1"/>
    </row>
    <row r="168" spans="2:8" x14ac:dyDescent="0.25">
      <c r="B168" t="str">
        <f>IF(Estimación!A217 &lt;&gt; "",Estimación!A217,"")</f>
        <v/>
      </c>
      <c r="C168" t="str">
        <f>IF(Estimación!B217 &lt;&gt; "",Estimación!B217,"")</f>
        <v/>
      </c>
      <c r="D168" t="str">
        <f>IF(Estimación!C217 &lt;&gt; "",Estimación!C217,"")</f>
        <v/>
      </c>
      <c r="H168" s="1"/>
    </row>
    <row r="169" spans="2:8" x14ac:dyDescent="0.25">
      <c r="B169" t="str">
        <f>IF(Estimación!A218 &lt;&gt; "",Estimación!A218,"")</f>
        <v/>
      </c>
      <c r="C169" t="str">
        <f>IF(Estimación!B218 &lt;&gt; "",Estimación!B218,"")</f>
        <v/>
      </c>
      <c r="D169" t="str">
        <f>IF(Estimación!C218 &lt;&gt; "",Estimación!C218,"")</f>
        <v/>
      </c>
      <c r="H169" s="1"/>
    </row>
    <row r="170" spans="2:8" x14ac:dyDescent="0.25">
      <c r="B170" t="str">
        <f>IF(Estimación!A219 &lt;&gt; "",Estimación!A219,"")</f>
        <v/>
      </c>
      <c r="C170" t="str">
        <f>IF(Estimación!B219 &lt;&gt; "",Estimación!B219,"")</f>
        <v/>
      </c>
      <c r="D170" t="str">
        <f>IF(Estimación!C219 &lt;&gt; "",Estimación!C219,"")</f>
        <v/>
      </c>
      <c r="H170" s="1"/>
    </row>
    <row r="171" spans="2:8" x14ac:dyDescent="0.25">
      <c r="B171" t="str">
        <f>IF(Estimación!A220 &lt;&gt; "",Estimación!A220,"")</f>
        <v/>
      </c>
      <c r="C171" t="str">
        <f>IF(Estimación!B220 &lt;&gt; "",Estimación!B220,"")</f>
        <v/>
      </c>
      <c r="D171" t="str">
        <f>IF(Estimación!C220 &lt;&gt; "",Estimación!C220,"")</f>
        <v/>
      </c>
      <c r="H171" s="1"/>
    </row>
    <row r="172" spans="2:8" x14ac:dyDescent="0.25">
      <c r="B172" t="str">
        <f>IF(Estimación!A221 &lt;&gt; "",Estimación!A221,"")</f>
        <v/>
      </c>
      <c r="C172" t="str">
        <f>IF(Estimación!B221 &lt;&gt; "",Estimación!B221,"")</f>
        <v/>
      </c>
      <c r="D172" t="str">
        <f>IF(Estimación!C221 &lt;&gt; "",Estimación!C221,"")</f>
        <v/>
      </c>
      <c r="H172" s="1"/>
    </row>
    <row r="173" spans="2:8" x14ac:dyDescent="0.25">
      <c r="B173" t="str">
        <f>IF(Estimación!A222 &lt;&gt; "",Estimación!A222,"")</f>
        <v/>
      </c>
      <c r="C173" t="str">
        <f>IF(Estimación!B222 &lt;&gt; "",Estimación!B222,"")</f>
        <v/>
      </c>
      <c r="D173" t="str">
        <f>IF(Estimación!C222 &lt;&gt; "",Estimación!C222,"")</f>
        <v/>
      </c>
      <c r="H173" s="1"/>
    </row>
    <row r="174" spans="2:8" x14ac:dyDescent="0.25">
      <c r="B174" t="str">
        <f>IF(Estimación!A223 &lt;&gt; "",Estimación!A223,"")</f>
        <v/>
      </c>
      <c r="C174" t="str">
        <f>IF(Estimación!B223 &lt;&gt; "",Estimación!B223,"")</f>
        <v/>
      </c>
      <c r="D174" t="str">
        <f>IF(Estimación!C223 &lt;&gt; "",Estimación!C223,"")</f>
        <v/>
      </c>
      <c r="H174" s="1"/>
    </row>
    <row r="175" spans="2:8" x14ac:dyDescent="0.25">
      <c r="B175" t="str">
        <f>IF(Estimación!A224 &lt;&gt; "",Estimación!A224,"")</f>
        <v/>
      </c>
      <c r="C175" t="str">
        <f>IF(Estimación!B224 &lt;&gt; "",Estimación!B224,"")</f>
        <v/>
      </c>
      <c r="D175" t="str">
        <f>IF(Estimación!C224 &lt;&gt; "",Estimación!C224,"")</f>
        <v/>
      </c>
      <c r="H175" s="1"/>
    </row>
    <row r="176" spans="2:8" x14ac:dyDescent="0.25">
      <c r="B176" t="str">
        <f>IF(Estimación!A225 &lt;&gt; "",Estimación!A225,"")</f>
        <v/>
      </c>
      <c r="C176" t="str">
        <f>IF(Estimación!B225 &lt;&gt; "",Estimación!B225,"")</f>
        <v/>
      </c>
      <c r="D176" t="str">
        <f>IF(Estimación!C225 &lt;&gt; "",Estimación!C225,"")</f>
        <v/>
      </c>
      <c r="H176" s="1"/>
    </row>
    <row r="177" spans="2:8" x14ac:dyDescent="0.25">
      <c r="B177" t="str">
        <f>IF(Estimación!A226 &lt;&gt; "",Estimación!A226,"")</f>
        <v/>
      </c>
      <c r="C177" t="str">
        <f>IF(Estimación!B226 &lt;&gt; "",Estimación!B226,"")</f>
        <v/>
      </c>
      <c r="D177" t="str">
        <f>IF(Estimación!C226 &lt;&gt; "",Estimación!C226,"")</f>
        <v/>
      </c>
      <c r="H177" s="1"/>
    </row>
    <row r="178" spans="2:8" x14ac:dyDescent="0.25">
      <c r="B178" t="str">
        <f>IF(Estimación!A227 &lt;&gt; "",Estimación!A227,"")</f>
        <v/>
      </c>
      <c r="C178" t="str">
        <f>IF(Estimación!B227 &lt;&gt; "",Estimación!B227,"")</f>
        <v/>
      </c>
      <c r="D178" t="str">
        <f>IF(Estimación!C227 &lt;&gt; "",Estimación!C227,"")</f>
        <v/>
      </c>
      <c r="H178" s="1"/>
    </row>
    <row r="179" spans="2:8" x14ac:dyDescent="0.25">
      <c r="B179" t="str">
        <f>IF(Estimación!A228 &lt;&gt; "",Estimación!A228,"")</f>
        <v/>
      </c>
      <c r="C179" t="str">
        <f>IF(Estimación!B228 &lt;&gt; "",Estimación!B228,"")</f>
        <v/>
      </c>
      <c r="D179" t="str">
        <f>IF(Estimación!C228 &lt;&gt; "",Estimación!C228,"")</f>
        <v/>
      </c>
      <c r="H179" s="1"/>
    </row>
    <row r="180" spans="2:8" x14ac:dyDescent="0.25">
      <c r="B180" t="str">
        <f>IF(Estimación!A229 &lt;&gt; "",Estimación!A229,"")</f>
        <v/>
      </c>
      <c r="C180" t="str">
        <f>IF(Estimación!B229 &lt;&gt; "",Estimación!B229,"")</f>
        <v/>
      </c>
      <c r="D180" t="str">
        <f>IF(Estimación!C229 &lt;&gt; "",Estimación!C229,"")</f>
        <v/>
      </c>
      <c r="H180" s="1"/>
    </row>
    <row r="181" spans="2:8" x14ac:dyDescent="0.25">
      <c r="B181" t="str">
        <f>IF(Estimación!A230 &lt;&gt; "",Estimación!A230,"")</f>
        <v/>
      </c>
      <c r="C181" t="str">
        <f>IF(Estimación!B230 &lt;&gt; "",Estimación!B230,"")</f>
        <v/>
      </c>
      <c r="D181" t="str">
        <f>IF(Estimación!C230 &lt;&gt; "",Estimación!C230,"")</f>
        <v/>
      </c>
      <c r="H181" s="1"/>
    </row>
    <row r="182" spans="2:8" x14ac:dyDescent="0.25">
      <c r="B182" t="str">
        <f>IF(Estimación!A231 &lt;&gt; "",Estimación!A231,"")</f>
        <v/>
      </c>
      <c r="C182" t="str">
        <f>IF(Estimación!B231 &lt;&gt; "",Estimación!B231,"")</f>
        <v/>
      </c>
      <c r="D182" t="str">
        <f>IF(Estimación!C231 &lt;&gt; "",Estimación!C231,"")</f>
        <v/>
      </c>
      <c r="H182" s="1"/>
    </row>
    <row r="183" spans="2:8" x14ac:dyDescent="0.25">
      <c r="B183" t="str">
        <f>IF(Estimación!A232 &lt;&gt; "",Estimación!A232,"")</f>
        <v/>
      </c>
      <c r="C183" t="str">
        <f>IF(Estimación!B232 &lt;&gt; "",Estimación!B232,"")</f>
        <v/>
      </c>
      <c r="D183" t="str">
        <f>IF(Estimación!C232 &lt;&gt; "",Estimación!C232,"")</f>
        <v/>
      </c>
      <c r="H183" s="1"/>
    </row>
    <row r="184" spans="2:8" x14ac:dyDescent="0.25">
      <c r="B184" t="str">
        <f>IF(Estimación!A233 &lt;&gt; "",Estimación!A233,"")</f>
        <v/>
      </c>
      <c r="C184" t="str">
        <f>IF(Estimación!B233 &lt;&gt; "",Estimación!B233,"")</f>
        <v/>
      </c>
      <c r="D184" t="str">
        <f>IF(Estimación!C233 &lt;&gt; "",Estimación!C233,"")</f>
        <v/>
      </c>
      <c r="H184" s="1"/>
    </row>
    <row r="185" spans="2:8" x14ac:dyDescent="0.25">
      <c r="B185" t="str">
        <f>IF(Estimación!A234 &lt;&gt; "",Estimación!A234,"")</f>
        <v/>
      </c>
      <c r="C185" t="str">
        <f>IF(Estimación!B234 &lt;&gt; "",Estimación!B234,"")</f>
        <v/>
      </c>
      <c r="D185" t="str">
        <f>IF(Estimación!C234 &lt;&gt; "",Estimación!C234,"")</f>
        <v/>
      </c>
      <c r="H185" s="1"/>
    </row>
    <row r="186" spans="2:8" x14ac:dyDescent="0.25">
      <c r="B186" t="str">
        <f>IF(Estimación!A235 &lt;&gt; "",Estimación!A235,"")</f>
        <v/>
      </c>
      <c r="C186" t="str">
        <f>IF(Estimación!B235 &lt;&gt; "",Estimación!B235,"")</f>
        <v/>
      </c>
      <c r="D186" t="str">
        <f>IF(Estimación!C235 &lt;&gt; "",Estimación!C235,"")</f>
        <v/>
      </c>
      <c r="H186" s="1"/>
    </row>
    <row r="187" spans="2:8" x14ac:dyDescent="0.25">
      <c r="B187" t="str">
        <f>IF(Estimación!A236 &lt;&gt; "",Estimación!A236,"")</f>
        <v/>
      </c>
      <c r="C187" t="str">
        <f>IF(Estimación!B236 &lt;&gt; "",Estimación!B236,"")</f>
        <v/>
      </c>
      <c r="D187" t="str">
        <f>IF(Estimación!C236 &lt;&gt; "",Estimación!C236,"")</f>
        <v/>
      </c>
      <c r="H187" s="1"/>
    </row>
    <row r="188" spans="2:8" x14ac:dyDescent="0.25">
      <c r="B188" t="str">
        <f>IF(Estimación!A237 &lt;&gt; "",Estimación!A237,"")</f>
        <v/>
      </c>
      <c r="C188" t="str">
        <f>IF(Estimación!B237 &lt;&gt; "",Estimación!B237,"")</f>
        <v/>
      </c>
      <c r="D188" t="str">
        <f>IF(Estimación!C237 &lt;&gt; "",Estimación!C237,"")</f>
        <v/>
      </c>
      <c r="H188" s="1"/>
    </row>
    <row r="189" spans="2:8" x14ac:dyDescent="0.25">
      <c r="B189" t="str">
        <f>IF(Estimación!A238 &lt;&gt; "",Estimación!A238,"")</f>
        <v/>
      </c>
      <c r="C189" t="str">
        <f>IF(Estimación!B238 &lt;&gt; "",Estimación!B238,"")</f>
        <v/>
      </c>
      <c r="D189" t="str">
        <f>IF(Estimación!C238 &lt;&gt; "",Estimación!C238,"")</f>
        <v/>
      </c>
      <c r="H189" s="1"/>
    </row>
    <row r="190" spans="2:8" x14ac:dyDescent="0.25">
      <c r="B190" t="str">
        <f>IF(Estimación!A239 &lt;&gt; "",Estimación!A239,"")</f>
        <v/>
      </c>
      <c r="C190" t="str">
        <f>IF(Estimación!B239 &lt;&gt; "",Estimación!B239,"")</f>
        <v/>
      </c>
      <c r="D190" t="str">
        <f>IF(Estimación!C239 &lt;&gt; "",Estimación!C239,"")</f>
        <v/>
      </c>
      <c r="H190" s="1"/>
    </row>
    <row r="191" spans="2:8" x14ac:dyDescent="0.25">
      <c r="B191" t="str">
        <f>IF(Estimación!A240 &lt;&gt; "",Estimación!A240,"")</f>
        <v/>
      </c>
      <c r="C191" t="str">
        <f>IF(Estimación!B240 &lt;&gt; "",Estimación!B240,"")</f>
        <v/>
      </c>
      <c r="D191" t="str">
        <f>IF(Estimación!C240 &lt;&gt; "",Estimación!C240,"")</f>
        <v/>
      </c>
      <c r="H191" s="1"/>
    </row>
    <row r="192" spans="2:8" x14ac:dyDescent="0.25">
      <c r="B192" t="str">
        <f>IF(Estimación!A241 &lt;&gt; "",Estimación!A241,"")</f>
        <v/>
      </c>
      <c r="C192" t="str">
        <f>IF(Estimación!B241 &lt;&gt; "",Estimación!B241,"")</f>
        <v/>
      </c>
      <c r="D192" t="str">
        <f>IF(Estimación!C241 &lt;&gt; "",Estimación!C241,"")</f>
        <v/>
      </c>
      <c r="H192" s="1"/>
    </row>
    <row r="193" spans="2:8" x14ac:dyDescent="0.25">
      <c r="B193" t="str">
        <f>IF(Estimación!A242 &lt;&gt; "",Estimación!A242,"")</f>
        <v/>
      </c>
      <c r="C193" t="str">
        <f>IF(Estimación!B242 &lt;&gt; "",Estimación!B242,"")</f>
        <v/>
      </c>
      <c r="D193" t="str">
        <f>IF(Estimación!C242 &lt;&gt; "",Estimación!C242,"")</f>
        <v/>
      </c>
      <c r="H193" s="1"/>
    </row>
    <row r="194" spans="2:8" x14ac:dyDescent="0.25">
      <c r="B194" t="str">
        <f>IF(Estimación!A243 &lt;&gt; "",Estimación!A243,"")</f>
        <v/>
      </c>
      <c r="C194" t="str">
        <f>IF(Estimación!B243 &lt;&gt; "",Estimación!B243,"")</f>
        <v/>
      </c>
      <c r="D194" t="str">
        <f>IF(Estimación!C243 &lt;&gt; "",Estimación!C243,"")</f>
        <v/>
      </c>
      <c r="H194" s="1"/>
    </row>
    <row r="195" spans="2:8" x14ac:dyDescent="0.25">
      <c r="B195" t="str">
        <f>IF(Estimación!A244 &lt;&gt; "",Estimación!A244,"")</f>
        <v/>
      </c>
      <c r="C195" t="str">
        <f>IF(Estimación!B244 &lt;&gt; "",Estimación!B244,"")</f>
        <v/>
      </c>
      <c r="D195" t="str">
        <f>IF(Estimación!C244 &lt;&gt; "",Estimación!C244,"")</f>
        <v/>
      </c>
      <c r="H195" s="1"/>
    </row>
    <row r="196" spans="2:8" x14ac:dyDescent="0.25">
      <c r="B196" t="str">
        <f>IF(Estimación!A245 &lt;&gt; "",Estimación!A245,"")</f>
        <v/>
      </c>
      <c r="C196" t="str">
        <f>IF(Estimación!B245 &lt;&gt; "",Estimación!B245,"")</f>
        <v/>
      </c>
      <c r="D196" t="str">
        <f>IF(Estimación!C245 &lt;&gt; "",Estimación!C245,"")</f>
        <v/>
      </c>
      <c r="H196" s="1"/>
    </row>
    <row r="197" spans="2:8" x14ac:dyDescent="0.25">
      <c r="B197" t="str">
        <f>IF(Estimación!A246 &lt;&gt; "",Estimación!A246,"")</f>
        <v/>
      </c>
      <c r="C197" t="str">
        <f>IF(Estimación!B246 &lt;&gt; "",Estimación!B246,"")</f>
        <v/>
      </c>
      <c r="D197" t="str">
        <f>IF(Estimación!C246 &lt;&gt; "",Estimación!C246,"")</f>
        <v/>
      </c>
      <c r="H197" s="1"/>
    </row>
    <row r="198" spans="2:8" x14ac:dyDescent="0.25">
      <c r="B198" t="str">
        <f>IF(Estimación!A247 &lt;&gt; "",Estimación!A247,"")</f>
        <v/>
      </c>
      <c r="C198" t="str">
        <f>IF(Estimación!B247 &lt;&gt; "",Estimación!B247,"")</f>
        <v/>
      </c>
      <c r="D198" t="str">
        <f>IF(Estimación!C247 &lt;&gt; "",Estimación!C247,"")</f>
        <v/>
      </c>
      <c r="H198" s="1"/>
    </row>
    <row r="199" spans="2:8" x14ac:dyDescent="0.25">
      <c r="B199" t="str">
        <f>IF(Estimación!A248 &lt;&gt; "",Estimación!A248,"")</f>
        <v/>
      </c>
      <c r="C199" t="str">
        <f>IF(Estimación!B248 &lt;&gt; "",Estimación!B248,"")</f>
        <v/>
      </c>
      <c r="D199" t="str">
        <f>IF(Estimación!C248 &lt;&gt; "",Estimación!C248,"")</f>
        <v/>
      </c>
      <c r="H199" s="1"/>
    </row>
    <row r="200" spans="2:8" x14ac:dyDescent="0.25">
      <c r="B200" t="str">
        <f>IF(Estimación!A249 &lt;&gt; "",Estimación!A249,"")</f>
        <v/>
      </c>
      <c r="C200" t="str">
        <f>IF(Estimación!B249 &lt;&gt; "",Estimación!B249,"")</f>
        <v/>
      </c>
      <c r="D200" t="str">
        <f>IF(Estimación!C249 &lt;&gt; "",Estimación!C249,"")</f>
        <v/>
      </c>
      <c r="H200" s="1"/>
    </row>
    <row r="201" spans="2:8" x14ac:dyDescent="0.25">
      <c r="B201" t="str">
        <f>IF(Estimación!A250 &lt;&gt; "",Estimación!A250,"")</f>
        <v/>
      </c>
      <c r="C201" t="str">
        <f>IF(Estimación!B250 &lt;&gt; "",Estimación!B250,"")</f>
        <v/>
      </c>
      <c r="D201" t="str">
        <f>IF(Estimación!C250 &lt;&gt; "",Estimación!C250,"")</f>
        <v/>
      </c>
      <c r="H201" s="1"/>
    </row>
    <row r="202" spans="2:8" x14ac:dyDescent="0.25">
      <c r="B202" t="str">
        <f>IF(Estimación!A251 &lt;&gt; "",Estimación!A251,"")</f>
        <v/>
      </c>
      <c r="C202" t="str">
        <f>IF(Estimación!B251 &lt;&gt; "",Estimación!B251,"")</f>
        <v/>
      </c>
      <c r="D202" t="str">
        <f>IF(Estimación!C251 &lt;&gt; "",Estimación!C251,"")</f>
        <v/>
      </c>
      <c r="H202" s="1"/>
    </row>
    <row r="203" spans="2:8" x14ac:dyDescent="0.25">
      <c r="B203" t="str">
        <f>IF(Estimación!A252 &lt;&gt; "",Estimación!A252,"")</f>
        <v/>
      </c>
      <c r="C203" t="str">
        <f>IF(Estimación!B252 &lt;&gt; "",Estimación!B252,"")</f>
        <v/>
      </c>
      <c r="D203" t="str">
        <f>IF(Estimación!C252 &lt;&gt; "",Estimación!C252,"")</f>
        <v/>
      </c>
      <c r="H203" s="1"/>
    </row>
    <row r="204" spans="2:8" x14ac:dyDescent="0.25">
      <c r="B204" t="str">
        <f>IF(Estimación!A253 &lt;&gt; "",Estimación!A253,"")</f>
        <v/>
      </c>
      <c r="C204" t="str">
        <f>IF(Estimación!B253 &lt;&gt; "",Estimación!B253,"")</f>
        <v/>
      </c>
      <c r="D204" t="str">
        <f>IF(Estimación!C253 &lt;&gt; "",Estimación!C253,"")</f>
        <v/>
      </c>
      <c r="H204" s="1"/>
    </row>
    <row r="205" spans="2:8" x14ac:dyDescent="0.25">
      <c r="B205" t="str">
        <f>IF(Estimación!A254 &lt;&gt; "",Estimación!A254,"")</f>
        <v/>
      </c>
      <c r="C205" t="str">
        <f>IF(Estimación!B254 &lt;&gt; "",Estimación!B254,"")</f>
        <v/>
      </c>
      <c r="D205" t="str">
        <f>IF(Estimación!C254 &lt;&gt; "",Estimación!C254,"")</f>
        <v/>
      </c>
      <c r="H205" s="1"/>
    </row>
    <row r="206" spans="2:8" x14ac:dyDescent="0.25">
      <c r="B206" t="str">
        <f>IF(Estimación!A255 &lt;&gt; "",Estimación!A255,"")</f>
        <v/>
      </c>
      <c r="C206" t="str">
        <f>IF(Estimación!B255 &lt;&gt; "",Estimación!B255,"")</f>
        <v/>
      </c>
      <c r="D206" t="str">
        <f>IF(Estimación!C255 &lt;&gt; "",Estimación!C255,"")</f>
        <v/>
      </c>
      <c r="H206" s="1"/>
    </row>
    <row r="207" spans="2:8" x14ac:dyDescent="0.25">
      <c r="B207" t="str">
        <f>IF(Estimación!A256 &lt;&gt; "",Estimación!A256,"")</f>
        <v/>
      </c>
      <c r="C207" t="str">
        <f>IF(Estimación!B256 &lt;&gt; "",Estimación!B256,"")</f>
        <v/>
      </c>
      <c r="D207" t="str">
        <f>IF(Estimación!C256 &lt;&gt; "",Estimación!C256,"")</f>
        <v/>
      </c>
      <c r="H207" s="1"/>
    </row>
    <row r="208" spans="2:8" x14ac:dyDescent="0.25">
      <c r="B208" t="str">
        <f>IF(Estimación!A257 &lt;&gt; "",Estimación!A257,"")</f>
        <v/>
      </c>
      <c r="C208" t="str">
        <f>IF(Estimación!B257 &lt;&gt; "",Estimación!B257,"")</f>
        <v/>
      </c>
      <c r="D208" t="str">
        <f>IF(Estimación!C257 &lt;&gt; "",Estimación!C257,"")</f>
        <v/>
      </c>
      <c r="H208" s="1"/>
    </row>
    <row r="209" spans="2:8" x14ac:dyDescent="0.25">
      <c r="B209" t="str">
        <f>IF(Estimación!A258 &lt;&gt; "",Estimación!A258,"")</f>
        <v/>
      </c>
      <c r="C209" t="str">
        <f>IF(Estimación!B258 &lt;&gt; "",Estimación!B258,"")</f>
        <v/>
      </c>
      <c r="D209" t="str">
        <f>IF(Estimación!C258 &lt;&gt; "",Estimación!C258,"")</f>
        <v/>
      </c>
      <c r="H209" s="1"/>
    </row>
    <row r="210" spans="2:8" x14ac:dyDescent="0.25">
      <c r="B210" t="str">
        <f>IF(Estimación!A259 &lt;&gt; "",Estimación!A259,"")</f>
        <v/>
      </c>
      <c r="C210" t="str">
        <f>IF(Estimación!B259 &lt;&gt; "",Estimación!B259,"")</f>
        <v/>
      </c>
      <c r="D210" t="str">
        <f>IF(Estimación!C259 &lt;&gt; "",Estimación!C259,"")</f>
        <v/>
      </c>
      <c r="H210" s="1"/>
    </row>
    <row r="211" spans="2:8" x14ac:dyDescent="0.25">
      <c r="B211" t="str">
        <f>IF(Estimación!A260 &lt;&gt; "",Estimación!A260,"")</f>
        <v/>
      </c>
      <c r="C211" t="str">
        <f>IF(Estimación!B260 &lt;&gt; "",Estimación!B260,"")</f>
        <v/>
      </c>
      <c r="D211" t="str">
        <f>IF(Estimación!C260 &lt;&gt; "",Estimación!C260,"")</f>
        <v/>
      </c>
      <c r="H211" s="1"/>
    </row>
    <row r="212" spans="2:8" x14ac:dyDescent="0.25">
      <c r="B212" t="str">
        <f>IF(Estimación!A261 &lt;&gt; "",Estimación!A261,"")</f>
        <v/>
      </c>
      <c r="C212" t="str">
        <f>IF(Estimación!B261 &lt;&gt; "",Estimación!B261,"")</f>
        <v/>
      </c>
      <c r="D212" t="str">
        <f>IF(Estimación!C261 &lt;&gt; "",Estimación!C261,"")</f>
        <v/>
      </c>
      <c r="H212" s="1"/>
    </row>
    <row r="213" spans="2:8" x14ac:dyDescent="0.25">
      <c r="B213" t="str">
        <f>IF(Estimación!A262 &lt;&gt; "",Estimación!A262,"")</f>
        <v/>
      </c>
      <c r="C213" t="str">
        <f>IF(Estimación!B262 &lt;&gt; "",Estimación!B262,"")</f>
        <v/>
      </c>
      <c r="D213" t="str">
        <f>IF(Estimación!C262 &lt;&gt; "",Estimación!C262,"")</f>
        <v/>
      </c>
      <c r="H213" s="1"/>
    </row>
    <row r="214" spans="2:8" x14ac:dyDescent="0.25">
      <c r="B214" t="str">
        <f>IF(Estimación!A263 &lt;&gt; "",Estimación!A263,"")</f>
        <v/>
      </c>
      <c r="C214" t="str">
        <f>IF(Estimación!B263 &lt;&gt; "",Estimación!B263,"")</f>
        <v/>
      </c>
      <c r="D214" t="str">
        <f>IF(Estimación!C263 &lt;&gt; "",Estimación!C263,"")</f>
        <v/>
      </c>
      <c r="H214" s="1"/>
    </row>
    <row r="215" spans="2:8" x14ac:dyDescent="0.25">
      <c r="B215" t="str">
        <f>IF(Estimación!A264 &lt;&gt; "",Estimación!A264,"")</f>
        <v/>
      </c>
      <c r="C215" t="str">
        <f>IF(Estimación!B264 &lt;&gt; "",Estimación!B264,"")</f>
        <v/>
      </c>
      <c r="D215" t="str">
        <f>IF(Estimación!C264 &lt;&gt; "",Estimación!C264,"")</f>
        <v/>
      </c>
      <c r="H215" s="1"/>
    </row>
    <row r="216" spans="2:8" x14ac:dyDescent="0.25">
      <c r="B216" t="str">
        <f>IF(Estimación!A265 &lt;&gt; "",Estimación!A265,"")</f>
        <v/>
      </c>
      <c r="C216" t="str">
        <f>IF(Estimación!B265 &lt;&gt; "",Estimación!B265,"")</f>
        <v/>
      </c>
      <c r="D216" t="str">
        <f>IF(Estimación!C265 &lt;&gt; "",Estimación!C265,"")</f>
        <v/>
      </c>
      <c r="H216" s="1"/>
    </row>
    <row r="217" spans="2:8" x14ac:dyDescent="0.25">
      <c r="B217" t="str">
        <f>IF(Estimación!A266 &lt;&gt; "",Estimación!A266,"")</f>
        <v/>
      </c>
      <c r="C217" t="str">
        <f>IF(Estimación!B266 &lt;&gt; "",Estimación!B266,"")</f>
        <v/>
      </c>
      <c r="D217" t="str">
        <f>IF(Estimación!C266 &lt;&gt; "",Estimación!C266,"")</f>
        <v/>
      </c>
      <c r="H217" s="1"/>
    </row>
    <row r="218" spans="2:8" x14ac:dyDescent="0.25">
      <c r="B218" t="str">
        <f>IF(Estimación!A267 &lt;&gt; "",Estimación!A267,"")</f>
        <v/>
      </c>
      <c r="C218" t="str">
        <f>IF(Estimación!B267 &lt;&gt; "",Estimación!B267,"")</f>
        <v/>
      </c>
      <c r="D218" t="str">
        <f>IF(Estimación!C267 &lt;&gt; "",Estimación!C267,"")</f>
        <v/>
      </c>
      <c r="H218" s="1"/>
    </row>
    <row r="219" spans="2:8" x14ac:dyDescent="0.25">
      <c r="B219" t="str">
        <f>IF(Estimación!A268 &lt;&gt; "",Estimación!A268,"")</f>
        <v/>
      </c>
      <c r="C219" t="str">
        <f>IF(Estimación!B268 &lt;&gt; "",Estimación!B268,"")</f>
        <v/>
      </c>
      <c r="D219" t="str">
        <f>IF(Estimación!C268 &lt;&gt; "",Estimación!C268,"")</f>
        <v/>
      </c>
      <c r="H219" s="1"/>
    </row>
    <row r="220" spans="2:8" x14ac:dyDescent="0.25">
      <c r="B220" t="str">
        <f>IF(Estimación!A269 &lt;&gt; "",Estimación!A269,"")</f>
        <v/>
      </c>
      <c r="C220" t="str">
        <f>IF(Estimación!B269 &lt;&gt; "",Estimación!B269,"")</f>
        <v/>
      </c>
      <c r="D220" t="str">
        <f>IF(Estimación!C269 &lt;&gt; "",Estimación!C269,"")</f>
        <v/>
      </c>
      <c r="H220" s="1"/>
    </row>
    <row r="221" spans="2:8" x14ac:dyDescent="0.25">
      <c r="B221" t="str">
        <f>IF(Estimación!A270 &lt;&gt; "",Estimación!A270,"")</f>
        <v/>
      </c>
      <c r="C221" t="str">
        <f>IF(Estimación!B270 &lt;&gt; "",Estimación!B270,"")</f>
        <v/>
      </c>
      <c r="D221" t="str">
        <f>IF(Estimación!C270 &lt;&gt; "",Estimación!C270,"")</f>
        <v/>
      </c>
      <c r="H221" s="1"/>
    </row>
    <row r="222" spans="2:8" x14ac:dyDescent="0.25">
      <c r="B222" t="str">
        <f>IF(Estimación!A271 &lt;&gt; "",Estimación!A271,"")</f>
        <v/>
      </c>
      <c r="C222" t="str">
        <f>IF(Estimación!B271 &lt;&gt; "",Estimación!B271,"")</f>
        <v/>
      </c>
      <c r="D222" t="str">
        <f>IF(Estimación!C271 &lt;&gt; "",Estimación!C271,"")</f>
        <v/>
      </c>
      <c r="H222" s="1"/>
    </row>
    <row r="223" spans="2:8" x14ac:dyDescent="0.25">
      <c r="B223" t="str">
        <f>IF(Estimación!A272 &lt;&gt; "",Estimación!A272,"")</f>
        <v/>
      </c>
      <c r="C223" t="str">
        <f>IF(Estimación!B272 &lt;&gt; "",Estimación!B272,"")</f>
        <v/>
      </c>
      <c r="D223" t="str">
        <f>IF(Estimación!C272 &lt;&gt; "",Estimación!C272,"")</f>
        <v/>
      </c>
      <c r="H223" s="1"/>
    </row>
    <row r="224" spans="2:8" x14ac:dyDescent="0.25">
      <c r="B224" t="str">
        <f>IF(Estimación!A273 &lt;&gt; "",Estimación!A273,"")</f>
        <v/>
      </c>
      <c r="C224" t="str">
        <f>IF(Estimación!B273 &lt;&gt; "",Estimación!B273,"")</f>
        <v/>
      </c>
      <c r="D224" t="str">
        <f>IF(Estimación!C273 &lt;&gt; "",Estimación!C273,"")</f>
        <v/>
      </c>
      <c r="H224" s="1"/>
    </row>
    <row r="225" spans="2:8" x14ac:dyDescent="0.25">
      <c r="B225" t="str">
        <f>IF(Estimación!A274 &lt;&gt; "",Estimación!A274,"")</f>
        <v/>
      </c>
      <c r="C225" t="str">
        <f>IF(Estimación!B274 &lt;&gt; "",Estimación!B274,"")</f>
        <v/>
      </c>
      <c r="D225" t="str">
        <f>IF(Estimación!C274 &lt;&gt; "",Estimación!C274,"")</f>
        <v/>
      </c>
      <c r="H225" s="1"/>
    </row>
    <row r="226" spans="2:8" x14ac:dyDescent="0.25">
      <c r="B226" t="str">
        <f>IF(Estimación!A275 &lt;&gt; "",Estimación!A275,"")</f>
        <v/>
      </c>
      <c r="C226" t="str">
        <f>IF(Estimación!B275 &lt;&gt; "",Estimación!B275,"")</f>
        <v/>
      </c>
      <c r="D226" t="str">
        <f>IF(Estimación!C275 &lt;&gt; "",Estimación!C275,"")</f>
        <v/>
      </c>
      <c r="H226" s="1"/>
    </row>
    <row r="227" spans="2:8" x14ac:dyDescent="0.25">
      <c r="B227" t="str">
        <f>IF(Estimación!A276 &lt;&gt; "",Estimación!A276,"")</f>
        <v/>
      </c>
      <c r="C227" t="str">
        <f>IF(Estimación!B276 &lt;&gt; "",Estimación!B276,"")</f>
        <v/>
      </c>
      <c r="D227" t="str">
        <f>IF(Estimación!C276 &lt;&gt; "",Estimación!C276,"")</f>
        <v/>
      </c>
      <c r="H227" s="1"/>
    </row>
    <row r="228" spans="2:8" x14ac:dyDescent="0.25">
      <c r="B228" t="str">
        <f>IF(Estimación!A277 &lt;&gt; "",Estimación!A277,"")</f>
        <v/>
      </c>
      <c r="C228" t="str">
        <f>IF(Estimación!B277 &lt;&gt; "",Estimación!B277,"")</f>
        <v/>
      </c>
      <c r="D228" t="str">
        <f>IF(Estimación!C277 &lt;&gt; "",Estimación!C277,"")</f>
        <v/>
      </c>
      <c r="H228" s="1"/>
    </row>
    <row r="229" spans="2:8" x14ac:dyDescent="0.25">
      <c r="B229" t="str">
        <f>IF(Estimación!A278 &lt;&gt; "",Estimación!A278,"")</f>
        <v/>
      </c>
      <c r="C229" t="str">
        <f>IF(Estimación!B278 &lt;&gt; "",Estimación!B278,"")</f>
        <v/>
      </c>
      <c r="D229" t="str">
        <f>IF(Estimación!C278 &lt;&gt; "",Estimación!C278,"")</f>
        <v/>
      </c>
      <c r="H229" s="1"/>
    </row>
    <row r="230" spans="2:8" x14ac:dyDescent="0.25">
      <c r="B230" t="str">
        <f>IF(Estimación!A279 &lt;&gt; "",Estimación!A279,"")</f>
        <v/>
      </c>
      <c r="C230" t="str">
        <f>IF(Estimación!B279 &lt;&gt; "",Estimación!B279,"")</f>
        <v/>
      </c>
      <c r="D230" t="str">
        <f>IF(Estimación!C279 &lt;&gt; "",Estimación!C279,"")</f>
        <v/>
      </c>
      <c r="H230" s="1"/>
    </row>
    <row r="231" spans="2:8" x14ac:dyDescent="0.25">
      <c r="B231" t="str">
        <f>IF(Estimación!A280 &lt;&gt; "",Estimación!A280,"")</f>
        <v/>
      </c>
      <c r="C231" t="str">
        <f>IF(Estimación!B280 &lt;&gt; "",Estimación!B280,"")</f>
        <v/>
      </c>
      <c r="D231" t="str">
        <f>IF(Estimación!C280 &lt;&gt; "",Estimación!C280,"")</f>
        <v/>
      </c>
      <c r="H231" s="1"/>
    </row>
    <row r="232" spans="2:8" x14ac:dyDescent="0.25">
      <c r="B232" t="str">
        <f>IF(Estimación!A281 &lt;&gt; "",Estimación!A281,"")</f>
        <v/>
      </c>
      <c r="C232" t="str">
        <f>IF(Estimación!B281 &lt;&gt; "",Estimación!B281,"")</f>
        <v/>
      </c>
      <c r="D232" t="str">
        <f>IF(Estimación!C281 &lt;&gt; "",Estimación!C281,"")</f>
        <v/>
      </c>
      <c r="H232" s="1"/>
    </row>
    <row r="233" spans="2:8" x14ac:dyDescent="0.25">
      <c r="B233" t="str">
        <f>IF(Estimación!A282 &lt;&gt; "",Estimación!A282,"")</f>
        <v/>
      </c>
      <c r="C233" t="str">
        <f>IF(Estimación!B282 &lt;&gt; "",Estimación!B282,"")</f>
        <v/>
      </c>
      <c r="D233" t="str">
        <f>IF(Estimación!C282 &lt;&gt; "",Estimación!C282,"")</f>
        <v/>
      </c>
      <c r="H233" s="1"/>
    </row>
    <row r="234" spans="2:8" x14ac:dyDescent="0.25">
      <c r="B234" t="str">
        <f>IF(Estimación!A283 &lt;&gt; "",Estimación!A283,"")</f>
        <v/>
      </c>
      <c r="C234" t="str">
        <f>IF(Estimación!B283 &lt;&gt; "",Estimación!B283,"")</f>
        <v/>
      </c>
      <c r="D234" t="str">
        <f>IF(Estimación!C283 &lt;&gt; "",Estimación!C283,"")</f>
        <v/>
      </c>
      <c r="H234" s="1"/>
    </row>
    <row r="235" spans="2:8" x14ac:dyDescent="0.25">
      <c r="B235" t="str">
        <f>IF(Estimación!A284 &lt;&gt; "",Estimación!A284,"")</f>
        <v/>
      </c>
      <c r="C235" t="str">
        <f>IF(Estimación!B284 &lt;&gt; "",Estimación!B284,"")</f>
        <v/>
      </c>
      <c r="D235" t="str">
        <f>IF(Estimación!C284 &lt;&gt; "",Estimación!C284,"")</f>
        <v/>
      </c>
      <c r="H235" s="1"/>
    </row>
    <row r="236" spans="2:8" x14ac:dyDescent="0.25">
      <c r="B236" t="str">
        <f>IF(Estimación!A285 &lt;&gt; "",Estimación!A285,"")</f>
        <v/>
      </c>
      <c r="C236" t="str">
        <f>IF(Estimación!B285 &lt;&gt; "",Estimación!B285,"")</f>
        <v/>
      </c>
      <c r="D236" t="str">
        <f>IF(Estimación!C285 &lt;&gt; "",Estimación!C285,"")</f>
        <v/>
      </c>
      <c r="H236" s="1"/>
    </row>
    <row r="237" spans="2:8" x14ac:dyDescent="0.25">
      <c r="B237" t="str">
        <f>IF(Estimación!A286 &lt;&gt; "",Estimación!A286,"")</f>
        <v/>
      </c>
      <c r="C237" t="str">
        <f>IF(Estimación!B286 &lt;&gt; "",Estimación!B286,"")</f>
        <v/>
      </c>
      <c r="D237" t="str">
        <f>IF(Estimación!C286 &lt;&gt; "",Estimación!C286,"")</f>
        <v/>
      </c>
      <c r="H237" s="1"/>
    </row>
    <row r="238" spans="2:8" x14ac:dyDescent="0.25">
      <c r="B238" t="str">
        <f>IF(Estimación!A287 &lt;&gt; "",Estimación!A287,"")</f>
        <v/>
      </c>
      <c r="C238" t="str">
        <f>IF(Estimación!B287 &lt;&gt; "",Estimación!B287,"")</f>
        <v/>
      </c>
      <c r="D238" t="str">
        <f>IF(Estimación!C287 &lt;&gt; "",Estimación!C287,"")</f>
        <v/>
      </c>
      <c r="H238" s="1"/>
    </row>
    <row r="239" spans="2:8" x14ac:dyDescent="0.25">
      <c r="B239" t="str">
        <f>IF(Estimación!A288 &lt;&gt; "",Estimación!A288,"")</f>
        <v/>
      </c>
      <c r="C239" t="str">
        <f>IF(Estimación!B288 &lt;&gt; "",Estimación!B288,"")</f>
        <v/>
      </c>
      <c r="D239" t="str">
        <f>IF(Estimación!C288 &lt;&gt; "",Estimación!C288,"")</f>
        <v/>
      </c>
      <c r="H239" s="1"/>
    </row>
    <row r="240" spans="2:8" x14ac:dyDescent="0.25">
      <c r="B240" t="str">
        <f>IF(Estimación!A289 &lt;&gt; "",Estimación!A289,"")</f>
        <v/>
      </c>
      <c r="C240" t="str">
        <f>IF(Estimación!B289 &lt;&gt; "",Estimación!B289,"")</f>
        <v/>
      </c>
      <c r="D240" t="str">
        <f>IF(Estimación!C289 &lt;&gt; "",Estimación!C289,"")</f>
        <v/>
      </c>
      <c r="H240" s="1"/>
    </row>
    <row r="241" spans="2:8" x14ac:dyDescent="0.25">
      <c r="B241" t="str">
        <f>IF(Estimación!A290 &lt;&gt; "",Estimación!A290,"")</f>
        <v/>
      </c>
      <c r="C241" t="str">
        <f>IF(Estimación!B290 &lt;&gt; "",Estimación!B290,"")</f>
        <v/>
      </c>
      <c r="D241" t="str">
        <f>IF(Estimación!C290 &lt;&gt; "",Estimación!C290,"")</f>
        <v/>
      </c>
      <c r="H241" s="1"/>
    </row>
    <row r="242" spans="2:8" x14ac:dyDescent="0.25">
      <c r="B242" t="str">
        <f>IF(Estimación!A291 &lt;&gt; "",Estimación!A291,"")</f>
        <v/>
      </c>
      <c r="C242" t="str">
        <f>IF(Estimación!B291 &lt;&gt; "",Estimación!B291,"")</f>
        <v/>
      </c>
      <c r="D242" t="str">
        <f>IF(Estimación!C291 &lt;&gt; "",Estimación!C291,"")</f>
        <v/>
      </c>
      <c r="H242" s="1"/>
    </row>
    <row r="243" spans="2:8" x14ac:dyDescent="0.25">
      <c r="B243" t="str">
        <f>IF(Estimación!A292 &lt;&gt; "",Estimación!A292,"")</f>
        <v/>
      </c>
      <c r="C243" t="str">
        <f>IF(Estimación!B292 &lt;&gt; "",Estimación!B292,"")</f>
        <v/>
      </c>
      <c r="D243" t="str">
        <f>IF(Estimación!C292 &lt;&gt; "",Estimación!C292,"")</f>
        <v/>
      </c>
      <c r="H243" s="1"/>
    </row>
    <row r="244" spans="2:8" x14ac:dyDescent="0.25">
      <c r="B244" t="str">
        <f>IF(Estimación!A293 &lt;&gt; "",Estimación!A293,"")</f>
        <v/>
      </c>
      <c r="C244" t="str">
        <f>IF(Estimación!B293 &lt;&gt; "",Estimación!B293,"")</f>
        <v/>
      </c>
      <c r="D244" t="str">
        <f>IF(Estimación!C293 &lt;&gt; "",Estimación!C293,"")</f>
        <v/>
      </c>
      <c r="H244" s="1"/>
    </row>
    <row r="245" spans="2:8" x14ac:dyDescent="0.25">
      <c r="B245" t="str">
        <f>IF(Estimación!A294 &lt;&gt; "",Estimación!A294,"")</f>
        <v/>
      </c>
      <c r="C245" t="str">
        <f>IF(Estimación!B294 &lt;&gt; "",Estimación!B294,"")</f>
        <v/>
      </c>
      <c r="D245" t="str">
        <f>IF(Estimación!C294 &lt;&gt; "",Estimación!C294,"")</f>
        <v/>
      </c>
      <c r="H245" s="1"/>
    </row>
    <row r="246" spans="2:8" x14ac:dyDescent="0.25">
      <c r="B246" t="str">
        <f>IF(Estimación!A295 &lt;&gt; "",Estimación!A295,"")</f>
        <v/>
      </c>
      <c r="C246" t="str">
        <f>IF(Estimación!B295 &lt;&gt; "",Estimación!B295,"")</f>
        <v/>
      </c>
      <c r="D246" t="str">
        <f>IF(Estimación!C295 &lt;&gt; "",Estimación!C295,"")</f>
        <v/>
      </c>
      <c r="H246" s="1"/>
    </row>
    <row r="247" spans="2:8" x14ac:dyDescent="0.25">
      <c r="B247" t="str">
        <f>IF(Estimación!A296 &lt;&gt; "",Estimación!A296,"")</f>
        <v/>
      </c>
      <c r="C247" t="str">
        <f>IF(Estimación!B296 &lt;&gt; "",Estimación!B296,"")</f>
        <v/>
      </c>
      <c r="D247" t="str">
        <f>IF(Estimación!C296 &lt;&gt; "",Estimación!C296,"")</f>
        <v/>
      </c>
      <c r="H247" s="1"/>
    </row>
    <row r="248" spans="2:8" x14ac:dyDescent="0.25">
      <c r="B248" t="str">
        <f>IF(Estimación!A297 &lt;&gt; "",Estimación!A297,"")</f>
        <v/>
      </c>
      <c r="C248" t="str">
        <f>IF(Estimación!B297 &lt;&gt; "",Estimación!B297,"")</f>
        <v/>
      </c>
      <c r="D248" t="str">
        <f>IF(Estimación!C297 &lt;&gt; "",Estimación!C297,"")</f>
        <v/>
      </c>
      <c r="H248" s="1"/>
    </row>
    <row r="249" spans="2:8" x14ac:dyDescent="0.25">
      <c r="B249" t="str">
        <f>IF(Estimación!A298 &lt;&gt; "",Estimación!A298,"")</f>
        <v/>
      </c>
      <c r="C249" t="str">
        <f>IF(Estimación!B298 &lt;&gt; "",Estimación!B298,"")</f>
        <v/>
      </c>
      <c r="D249" t="str">
        <f>IF(Estimación!C298 &lt;&gt; "",Estimación!C298,"")</f>
        <v/>
      </c>
      <c r="H249" s="1"/>
    </row>
    <row r="250" spans="2:8" x14ac:dyDescent="0.25">
      <c r="B250" t="str">
        <f>IF(Estimación!A299 &lt;&gt; "",Estimación!A299,"")</f>
        <v/>
      </c>
      <c r="C250" t="str">
        <f>IF(Estimación!B299 &lt;&gt; "",Estimación!B299,"")</f>
        <v/>
      </c>
      <c r="D250" t="str">
        <f>IF(Estimación!C299 &lt;&gt; "",Estimación!C299,"")</f>
        <v/>
      </c>
      <c r="H250" s="1"/>
    </row>
    <row r="251" spans="2:8" x14ac:dyDescent="0.25">
      <c r="B251" t="str">
        <f>IF(Estimación!A300 &lt;&gt; "",Estimación!A300,"")</f>
        <v/>
      </c>
      <c r="D251" t="str">
        <f>IF(Estimación!C300 &lt;&gt; "",Estimación!C300,"")</f>
        <v/>
      </c>
      <c r="H251" s="1"/>
    </row>
    <row r="252" spans="2:8" x14ac:dyDescent="0.25">
      <c r="B252" t="str">
        <f>IF(Estimación!A301 &lt;&gt; "",Estimación!A301,"")</f>
        <v/>
      </c>
      <c r="D252" t="str">
        <f>IF(Estimación!C301 &lt;&gt; "",Estimación!C301,"")</f>
        <v/>
      </c>
      <c r="H252" s="1"/>
    </row>
    <row r="253" spans="2:8" x14ac:dyDescent="0.25">
      <c r="B253" t="str">
        <f>IF(Estimación!A302 &lt;&gt; "",Estimación!A302,"")</f>
        <v/>
      </c>
      <c r="D253" t="str">
        <f>IF(Estimación!C302 &lt;&gt; "",Estimación!C302,"")</f>
        <v/>
      </c>
      <c r="H253" s="1"/>
    </row>
    <row r="254" spans="2:8" x14ac:dyDescent="0.25">
      <c r="B254" t="str">
        <f>IF(Estimación!A303 &lt;&gt; "",Estimación!A303,"")</f>
        <v/>
      </c>
      <c r="D254" t="str">
        <f>IF(Estimación!C303 &lt;&gt; "",Estimación!C303,"")</f>
        <v/>
      </c>
      <c r="H254" s="1"/>
    </row>
    <row r="255" spans="2:8" x14ac:dyDescent="0.25">
      <c r="B255" t="str">
        <f>IF(Estimación!A304 &lt;&gt; "",Estimación!A304,"")</f>
        <v/>
      </c>
      <c r="D255" t="str">
        <f>IF(Estimación!C304 &lt;&gt; "",Estimación!C304,"")</f>
        <v/>
      </c>
      <c r="H255" s="1"/>
    </row>
    <row r="256" spans="2:8" x14ac:dyDescent="0.25">
      <c r="B256" t="str">
        <f>IF(Estimación!A305 &lt;&gt; "",Estimación!A305,"")</f>
        <v/>
      </c>
      <c r="D256" t="str">
        <f>IF(Estimación!C305 &lt;&gt; "",Estimación!C305,"")</f>
        <v/>
      </c>
      <c r="H256" s="1"/>
    </row>
    <row r="257" spans="2:8" x14ac:dyDescent="0.25">
      <c r="B257" t="str">
        <f>IF(Estimación!A306 &lt;&gt; "",Estimación!A306,"")</f>
        <v/>
      </c>
      <c r="D257" t="str">
        <f>IF(Estimación!C306 &lt;&gt; "",Estimación!C306,"")</f>
        <v/>
      </c>
      <c r="H257" s="1"/>
    </row>
    <row r="258" spans="2:8" x14ac:dyDescent="0.25">
      <c r="B258" t="str">
        <f>IF(Estimación!A307 &lt;&gt; "",Estimación!A307,"")</f>
        <v/>
      </c>
      <c r="D258" t="str">
        <f>IF(Estimación!C307 &lt;&gt; "",Estimación!C307,"")</f>
        <v/>
      </c>
      <c r="H258" s="1"/>
    </row>
    <row r="259" spans="2:8" x14ac:dyDescent="0.25">
      <c r="B259" t="str">
        <f>IF(Estimación!A308 &lt;&gt; "",Estimación!A308,"")</f>
        <v/>
      </c>
      <c r="D259" t="str">
        <f>IF(Estimación!C308 &lt;&gt; "",Estimación!C308,"")</f>
        <v/>
      </c>
      <c r="H259" s="1"/>
    </row>
    <row r="260" spans="2:8" x14ac:dyDescent="0.25">
      <c r="B260" t="str">
        <f>IF(Estimación!A309 &lt;&gt; "",Estimación!A309,"")</f>
        <v/>
      </c>
      <c r="D260" t="str">
        <f>IF(Estimación!C309 &lt;&gt; "",Estimación!C309,"")</f>
        <v/>
      </c>
      <c r="H260" s="1"/>
    </row>
    <row r="261" spans="2:8" x14ac:dyDescent="0.25">
      <c r="B261" t="str">
        <f>IF(Estimación!A310 &lt;&gt; "",Estimación!A310,"")</f>
        <v/>
      </c>
      <c r="D261" t="str">
        <f>IF(Estimación!C310 &lt;&gt; "",Estimación!C310,"")</f>
        <v/>
      </c>
      <c r="H261" s="1"/>
    </row>
    <row r="262" spans="2:8" x14ac:dyDescent="0.25">
      <c r="B262" t="str">
        <f>IF(Estimación!A311 &lt;&gt; "",Estimación!A311,"")</f>
        <v/>
      </c>
      <c r="D262" t="str">
        <f>IF(Estimación!C311 &lt;&gt; "",Estimación!C311,"")</f>
        <v/>
      </c>
      <c r="H262" s="1"/>
    </row>
    <row r="263" spans="2:8" x14ac:dyDescent="0.25">
      <c r="B263" t="str">
        <f>IF(Estimación!A312 &lt;&gt; "",Estimación!A312,"")</f>
        <v/>
      </c>
      <c r="D263" t="str">
        <f>IF(Estimación!C312 &lt;&gt; "",Estimación!C312,"")</f>
        <v/>
      </c>
      <c r="H263" s="1"/>
    </row>
    <row r="264" spans="2:8" x14ac:dyDescent="0.25">
      <c r="B264" t="str">
        <f>IF(Estimación!A313 &lt;&gt; "",Estimación!A313,"")</f>
        <v/>
      </c>
      <c r="D264" t="str">
        <f>IF(Estimación!C313 &lt;&gt; "",Estimación!C313,"")</f>
        <v/>
      </c>
      <c r="H264" s="1"/>
    </row>
    <row r="265" spans="2:8" x14ac:dyDescent="0.25">
      <c r="B265" t="str">
        <f>IF(Estimación!A314 &lt;&gt; "",Estimación!A314,"")</f>
        <v/>
      </c>
      <c r="D265" t="str">
        <f>IF(Estimación!C314 &lt;&gt; "",Estimación!C314,"")</f>
        <v/>
      </c>
      <c r="H265" s="1"/>
    </row>
    <row r="266" spans="2:8" x14ac:dyDescent="0.25">
      <c r="B266" t="str">
        <f>IF(Estimación!A315 &lt;&gt; "",Estimación!A315,"")</f>
        <v/>
      </c>
      <c r="D266" t="str">
        <f>IF(Estimación!C315 &lt;&gt; "",Estimación!C315,"")</f>
        <v/>
      </c>
      <c r="H266" s="1"/>
    </row>
    <row r="267" spans="2:8" x14ac:dyDescent="0.25">
      <c r="B267" t="str">
        <f>IF(Estimación!A316 &lt;&gt; "",Estimación!A316,"")</f>
        <v/>
      </c>
      <c r="D267" t="str">
        <f>IF(Estimación!C316 &lt;&gt; "",Estimación!C316,"")</f>
        <v/>
      </c>
      <c r="H267" s="1"/>
    </row>
    <row r="268" spans="2:8" x14ac:dyDescent="0.25">
      <c r="B268" t="str">
        <f>IF(Estimación!A317 &lt;&gt; "",Estimación!A317,"")</f>
        <v/>
      </c>
      <c r="D268" t="str">
        <f>IF(Estimación!C317 &lt;&gt; "",Estimación!C317,"")</f>
        <v/>
      </c>
      <c r="H268" s="1"/>
    </row>
    <row r="269" spans="2:8" x14ac:dyDescent="0.25">
      <c r="B269" t="str">
        <f>IF(Estimación!A318 &lt;&gt; "",Estimación!A318,"")</f>
        <v/>
      </c>
      <c r="D269" t="str">
        <f>IF(Estimación!C318 &lt;&gt; "",Estimación!C318,"")</f>
        <v/>
      </c>
      <c r="H269" s="1"/>
    </row>
    <row r="270" spans="2:8" x14ac:dyDescent="0.25">
      <c r="B270" t="str">
        <f>IF(Estimación!A319 &lt;&gt; "",Estimación!A319,"")</f>
        <v/>
      </c>
      <c r="D270" t="str">
        <f>IF(Estimación!C319 &lt;&gt; "",Estimación!C319,"")</f>
        <v/>
      </c>
      <c r="H270" s="1"/>
    </row>
    <row r="271" spans="2:8" x14ac:dyDescent="0.25">
      <c r="B271" t="str">
        <f>IF(Estimación!A320 &lt;&gt; "",Estimación!A320,"")</f>
        <v/>
      </c>
      <c r="D271" t="str">
        <f>IF(Estimación!C320 &lt;&gt; "",Estimación!C320,"")</f>
        <v/>
      </c>
      <c r="H271" s="1"/>
    </row>
    <row r="272" spans="2:8" x14ac:dyDescent="0.25">
      <c r="B272" t="str">
        <f>IF(Estimación!A321 &lt;&gt; "",Estimación!A321,"")</f>
        <v/>
      </c>
      <c r="D272" t="str">
        <f>IF(Estimación!C321 &lt;&gt; "",Estimación!C321,"")</f>
        <v/>
      </c>
      <c r="H272" s="1"/>
    </row>
    <row r="273" spans="2:8" x14ac:dyDescent="0.25">
      <c r="B273" t="str">
        <f>IF(Estimación!A322 &lt;&gt; "",Estimación!A322,"")</f>
        <v/>
      </c>
      <c r="D273" t="str">
        <f>IF(Estimación!C322 &lt;&gt; "",Estimación!C322,"")</f>
        <v/>
      </c>
      <c r="H273" s="1"/>
    </row>
    <row r="274" spans="2:8" x14ac:dyDescent="0.25">
      <c r="B274" t="str">
        <f>IF(Estimación!A323 &lt;&gt; "",Estimación!A323,"")</f>
        <v/>
      </c>
      <c r="D274" t="str">
        <f>IF(Estimación!C323 &lt;&gt; "",Estimación!C323,"")</f>
        <v/>
      </c>
      <c r="H274" s="1"/>
    </row>
    <row r="275" spans="2:8" x14ac:dyDescent="0.25">
      <c r="B275" t="str">
        <f>IF(Estimación!A324 &lt;&gt; "",Estimación!A324,"")</f>
        <v/>
      </c>
      <c r="D275" t="str">
        <f>IF(Estimación!C324 &lt;&gt; "",Estimación!C324,"")</f>
        <v/>
      </c>
      <c r="H275" s="1"/>
    </row>
    <row r="276" spans="2:8" x14ac:dyDescent="0.25">
      <c r="B276" t="str">
        <f>IF(Estimación!A325 &lt;&gt; "",Estimación!A325,"")</f>
        <v/>
      </c>
      <c r="D276" t="str">
        <f>IF(Estimación!C325 &lt;&gt; "",Estimación!C325,"")</f>
        <v/>
      </c>
      <c r="H276" s="1"/>
    </row>
    <row r="277" spans="2:8" x14ac:dyDescent="0.25">
      <c r="B277" t="str">
        <f>IF(Estimación!A326 &lt;&gt; "",Estimación!A326,"")</f>
        <v/>
      </c>
      <c r="H277" s="1"/>
    </row>
    <row r="278" spans="2:8" x14ac:dyDescent="0.25">
      <c r="B278" t="str">
        <f>IF(Estimación!A327 &lt;&gt; "",Estimación!A327,"")</f>
        <v/>
      </c>
      <c r="H278" s="1"/>
    </row>
    <row r="279" spans="2:8" x14ac:dyDescent="0.25">
      <c r="B279" t="str">
        <f>IF(Estimación!A328 &lt;&gt; "",Estimación!A328,"")</f>
        <v/>
      </c>
      <c r="H279" s="1"/>
    </row>
    <row r="280" spans="2:8" x14ac:dyDescent="0.25">
      <c r="B280" t="str">
        <f>IF(Estimación!A329 &lt;&gt; "",Estimación!A329,"")</f>
        <v/>
      </c>
      <c r="H280" s="1"/>
    </row>
    <row r="281" spans="2:8" x14ac:dyDescent="0.25">
      <c r="B281" t="str">
        <f>IF(Estimación!A330 &lt;&gt; "",Estimación!A330,"")</f>
        <v/>
      </c>
      <c r="H281" s="1"/>
    </row>
    <row r="282" spans="2:8" x14ac:dyDescent="0.25">
      <c r="B282" t="str">
        <f>IF(Estimación!A331 &lt;&gt; "",Estimación!A331,"")</f>
        <v/>
      </c>
      <c r="H282" s="1"/>
    </row>
    <row r="283" spans="2:8" x14ac:dyDescent="0.25">
      <c r="B283" t="str">
        <f>IF(Estimación!A332 &lt;&gt; "",Estimación!A332,"")</f>
        <v/>
      </c>
      <c r="H283" s="1"/>
    </row>
    <row r="284" spans="2:8" x14ac:dyDescent="0.25">
      <c r="B284" t="str">
        <f>IF(Estimación!A333 &lt;&gt; "",Estimación!A333,"")</f>
        <v/>
      </c>
      <c r="H284" s="1"/>
    </row>
    <row r="285" spans="2:8" x14ac:dyDescent="0.25">
      <c r="B285" t="str">
        <f>IF(Estimación!A334 &lt;&gt; "",Estimación!A334,"")</f>
        <v/>
      </c>
      <c r="H285" s="1"/>
    </row>
    <row r="286" spans="2:8" x14ac:dyDescent="0.25">
      <c r="B286" t="str">
        <f>IF(Estimación!A335 &lt;&gt; "",Estimación!A335,"")</f>
        <v/>
      </c>
      <c r="H286" s="1"/>
    </row>
    <row r="287" spans="2:8" x14ac:dyDescent="0.25">
      <c r="B287" t="str">
        <f>IF(Estimación!A336 &lt;&gt; "",Estimación!A336,"")</f>
        <v/>
      </c>
      <c r="H287" s="1"/>
    </row>
    <row r="288" spans="2:8" x14ac:dyDescent="0.25">
      <c r="B288" t="str">
        <f>IF(Estimación!A337 &lt;&gt; "",Estimación!A337,"")</f>
        <v/>
      </c>
      <c r="H288" s="1"/>
    </row>
    <row r="289" spans="2:8" x14ac:dyDescent="0.25">
      <c r="B289" t="str">
        <f>IF(Estimación!A338 &lt;&gt; "",Estimación!A338,"")</f>
        <v/>
      </c>
      <c r="H289" s="1"/>
    </row>
    <row r="290" spans="2:8" x14ac:dyDescent="0.25">
      <c r="B290" t="str">
        <f>IF(Estimación!A339 &lt;&gt; "",Estimación!A339,"")</f>
        <v/>
      </c>
      <c r="H290" s="1"/>
    </row>
    <row r="291" spans="2:8" x14ac:dyDescent="0.25">
      <c r="B291" t="str">
        <f>IF(Estimación!A340 &lt;&gt; "",Estimación!A340,"")</f>
        <v/>
      </c>
      <c r="H291" s="1"/>
    </row>
    <row r="292" spans="2:8" x14ac:dyDescent="0.25">
      <c r="B292" t="str">
        <f>IF(Estimación!A341 &lt;&gt; "",Estimación!A341,"")</f>
        <v/>
      </c>
      <c r="H292" s="1"/>
    </row>
    <row r="293" spans="2:8" x14ac:dyDescent="0.25">
      <c r="B293" t="str">
        <f>IF(Estimación!A342 &lt;&gt; "",Estimación!A342,"")</f>
        <v/>
      </c>
      <c r="H293" s="1"/>
    </row>
    <row r="294" spans="2:8" x14ac:dyDescent="0.25">
      <c r="B294" t="str">
        <f>IF(Estimación!A343 &lt;&gt; "",Estimación!A343,"")</f>
        <v/>
      </c>
      <c r="H294" s="1"/>
    </row>
    <row r="295" spans="2:8" x14ac:dyDescent="0.25">
      <c r="B295" t="str">
        <f>IF(Estimación!A344 &lt;&gt; "",Estimación!A344,"")</f>
        <v/>
      </c>
      <c r="H295" s="1"/>
    </row>
    <row r="296" spans="2:8" x14ac:dyDescent="0.25">
      <c r="B296" t="str">
        <f>IF(Estimación!A345 &lt;&gt; "",Estimación!A345,"")</f>
        <v/>
      </c>
      <c r="H296" s="1"/>
    </row>
    <row r="297" spans="2:8" x14ac:dyDescent="0.25">
      <c r="B297" t="str">
        <f>IF(Estimación!A346 &lt;&gt; "",Estimación!A346,"")</f>
        <v/>
      </c>
      <c r="H297" s="1"/>
    </row>
    <row r="298" spans="2:8" x14ac:dyDescent="0.25">
      <c r="B298" t="str">
        <f>IF(Estimación!A347 &lt;&gt; "",Estimación!A347,"")</f>
        <v/>
      </c>
      <c r="H298" s="1"/>
    </row>
    <row r="299" spans="2:8" x14ac:dyDescent="0.25">
      <c r="B299" t="str">
        <f>IF(Estimación!A348 &lt;&gt; "",Estimación!A348,"")</f>
        <v/>
      </c>
      <c r="H299" s="1"/>
    </row>
    <row r="300" spans="2:8" x14ac:dyDescent="0.25">
      <c r="B300" t="str">
        <f>IF(Estimación!A349 &lt;&gt; "",Estimación!A349,"")</f>
        <v/>
      </c>
      <c r="H300" s="1"/>
    </row>
    <row r="301" spans="2:8" x14ac:dyDescent="0.25">
      <c r="B301" t="str">
        <f>IF(Estimación!A350 &lt;&gt; "",Estimación!A350,"")</f>
        <v/>
      </c>
      <c r="H301" s="1"/>
    </row>
    <row r="302" spans="2:8" x14ac:dyDescent="0.25">
      <c r="B302" t="str">
        <f>IF(Estimación!A351 &lt;&gt; "",Estimación!A351,"")</f>
        <v/>
      </c>
      <c r="H302" s="1"/>
    </row>
    <row r="303" spans="2:8" x14ac:dyDescent="0.25">
      <c r="B303" t="str">
        <f>IF(Estimación!A352 &lt;&gt; "",Estimación!A352,"")</f>
        <v/>
      </c>
      <c r="H303" s="1"/>
    </row>
    <row r="304" spans="2:8" x14ac:dyDescent="0.25">
      <c r="B304" t="str">
        <f>IF(Estimación!A353 &lt;&gt; "",Estimación!A353,"")</f>
        <v/>
      </c>
      <c r="H304" s="1"/>
    </row>
    <row r="305" spans="2:8" x14ac:dyDescent="0.25">
      <c r="B305" t="str">
        <f>IF(Estimación!A354 &lt;&gt; "",Estimación!A354,"")</f>
        <v/>
      </c>
      <c r="H305" s="1"/>
    </row>
    <row r="306" spans="2:8" x14ac:dyDescent="0.25">
      <c r="B306" t="str">
        <f>IF(Estimación!A355 &lt;&gt; "",Estimación!A355,"")</f>
        <v/>
      </c>
      <c r="H306" s="1"/>
    </row>
    <row r="307" spans="2:8" x14ac:dyDescent="0.25">
      <c r="B307" t="str">
        <f>IF(Estimación!A356 &lt;&gt; "",Estimación!A356,"")</f>
        <v/>
      </c>
      <c r="H307" s="1"/>
    </row>
    <row r="308" spans="2:8" x14ac:dyDescent="0.25">
      <c r="B308" t="str">
        <f>IF(Estimación!A357 &lt;&gt; "",Estimación!A357,"")</f>
        <v/>
      </c>
      <c r="H308" s="1"/>
    </row>
    <row r="309" spans="2:8" x14ac:dyDescent="0.25">
      <c r="B309" t="str">
        <f>IF(Estimación!A358 &lt;&gt; "",Estimación!A358,"")</f>
        <v/>
      </c>
      <c r="H309" s="1"/>
    </row>
    <row r="310" spans="2:8" x14ac:dyDescent="0.25">
      <c r="B310" t="str">
        <f>IF(Estimación!A359 &lt;&gt; "",Estimación!A359,"")</f>
        <v/>
      </c>
      <c r="H310" s="1"/>
    </row>
    <row r="311" spans="2:8" x14ac:dyDescent="0.25">
      <c r="B311" t="str">
        <f>IF(Estimación!A360 &lt;&gt; "",Estimación!A360,"")</f>
        <v/>
      </c>
      <c r="H311" s="1"/>
    </row>
    <row r="312" spans="2:8" x14ac:dyDescent="0.25">
      <c r="B312" t="str">
        <f>IF(Estimación!A361 &lt;&gt; "",Estimación!A361,"")</f>
        <v/>
      </c>
      <c r="H312" s="1"/>
    </row>
    <row r="313" spans="2:8" x14ac:dyDescent="0.25">
      <c r="B313" t="str">
        <f>IF(Estimación!A362 &lt;&gt; "",Estimación!A362,"")</f>
        <v/>
      </c>
      <c r="H313" s="1"/>
    </row>
    <row r="314" spans="2:8" x14ac:dyDescent="0.25">
      <c r="B314" t="str">
        <f>IF(Estimación!A363 &lt;&gt; "",Estimación!A363,"")</f>
        <v/>
      </c>
      <c r="H314" s="1"/>
    </row>
    <row r="315" spans="2:8" x14ac:dyDescent="0.25">
      <c r="B315" t="str">
        <f>IF(Estimación!A364 &lt;&gt; "",Estimación!A364,"")</f>
        <v/>
      </c>
      <c r="H315" s="1"/>
    </row>
    <row r="316" spans="2:8" x14ac:dyDescent="0.25">
      <c r="B316" t="str">
        <f>IF(Estimación!A365 &lt;&gt; "",Estimación!A365,"")</f>
        <v/>
      </c>
      <c r="H316" s="1"/>
    </row>
    <row r="317" spans="2:8" x14ac:dyDescent="0.25">
      <c r="B317" t="str">
        <f>IF(Estimación!A366 &lt;&gt; "",Estimación!A366,"")</f>
        <v/>
      </c>
      <c r="H317" s="1"/>
    </row>
    <row r="318" spans="2:8" x14ac:dyDescent="0.25">
      <c r="B318"/>
      <c r="H318" s="1"/>
    </row>
    <row r="319" spans="2:8" x14ac:dyDescent="0.25">
      <c r="B319"/>
      <c r="H319" s="1"/>
    </row>
    <row r="320" spans="2:8" x14ac:dyDescent="0.25">
      <c r="B320"/>
      <c r="H320" s="1"/>
    </row>
    <row r="321" spans="2:8" x14ac:dyDescent="0.25">
      <c r="B321"/>
      <c r="H321" s="1"/>
    </row>
    <row r="322" spans="2:8" x14ac:dyDescent="0.25">
      <c r="B322"/>
      <c r="H322" s="1"/>
    </row>
    <row r="323" spans="2:8" x14ac:dyDescent="0.25">
      <c r="B323"/>
      <c r="H323" s="1"/>
    </row>
    <row r="324" spans="2:8" x14ac:dyDescent="0.25">
      <c r="B324"/>
      <c r="H324" s="1"/>
    </row>
    <row r="325" spans="2:8" x14ac:dyDescent="0.25">
      <c r="B325"/>
      <c r="H325" s="1"/>
    </row>
    <row r="326" spans="2:8" x14ac:dyDescent="0.25">
      <c r="B326"/>
      <c r="H326" s="1"/>
    </row>
    <row r="327" spans="2:8" x14ac:dyDescent="0.25">
      <c r="B327"/>
      <c r="H327" s="1"/>
    </row>
    <row r="328" spans="2:8" x14ac:dyDescent="0.25">
      <c r="B328"/>
      <c r="G328" s="27"/>
      <c r="H328" s="1"/>
    </row>
    <row r="329" spans="2:8" x14ac:dyDescent="0.25">
      <c r="G329" s="27"/>
      <c r="H329" s="1"/>
    </row>
    <row r="330" spans="2:8" x14ac:dyDescent="0.25">
      <c r="G330" s="27"/>
      <c r="H330" s="1"/>
    </row>
    <row r="331" spans="2:8" x14ac:dyDescent="0.25">
      <c r="G331" s="27"/>
      <c r="H331" s="1"/>
    </row>
    <row r="332" spans="2:8" x14ac:dyDescent="0.25">
      <c r="G332" s="27"/>
      <c r="H332" s="1"/>
    </row>
    <row r="333" spans="2:8" x14ac:dyDescent="0.25">
      <c r="G333" s="27"/>
      <c r="H333" s="1"/>
    </row>
    <row r="334" spans="2:8" x14ac:dyDescent="0.25">
      <c r="G334" s="27"/>
      <c r="H334" s="1"/>
    </row>
    <row r="335" spans="2:8" x14ac:dyDescent="0.25">
      <c r="G335" s="27"/>
      <c r="H335" s="1"/>
    </row>
    <row r="336" spans="2:8" x14ac:dyDescent="0.25">
      <c r="G336" s="27"/>
      <c r="H336" s="1"/>
    </row>
    <row r="337" spans="7:8" x14ac:dyDescent="0.25">
      <c r="G337" s="27"/>
      <c r="H337" s="1"/>
    </row>
    <row r="338" spans="7:8" x14ac:dyDescent="0.25">
      <c r="G338" s="27"/>
      <c r="H338" s="1"/>
    </row>
    <row r="339" spans="7:8" x14ac:dyDescent="0.25">
      <c r="G339" s="27"/>
      <c r="H339" s="1"/>
    </row>
    <row r="340" spans="7:8" x14ac:dyDescent="0.25">
      <c r="G340" s="27"/>
      <c r="H340" s="1"/>
    </row>
    <row r="341" spans="7:8" x14ac:dyDescent="0.25">
      <c r="G341" s="27"/>
      <c r="H341" s="1"/>
    </row>
    <row r="342" spans="7:8" x14ac:dyDescent="0.25">
      <c r="G342" s="27"/>
      <c r="H342" s="1"/>
    </row>
    <row r="343" spans="7:8" x14ac:dyDescent="0.25">
      <c r="G343" s="27"/>
      <c r="H343" s="1"/>
    </row>
    <row r="344" spans="7:8" x14ac:dyDescent="0.25">
      <c r="G344" s="27"/>
      <c r="H344" s="1"/>
    </row>
    <row r="345" spans="7:8" x14ac:dyDescent="0.25">
      <c r="G345" s="27"/>
      <c r="H345" s="1"/>
    </row>
    <row r="346" spans="7:8" x14ac:dyDescent="0.25">
      <c r="G346" s="27"/>
      <c r="H346" s="1"/>
    </row>
    <row r="347" spans="7:8" x14ac:dyDescent="0.25">
      <c r="G347" s="27"/>
      <c r="H347" s="1"/>
    </row>
    <row r="348" spans="7:8" x14ac:dyDescent="0.25">
      <c r="G348" s="27"/>
      <c r="H348" s="1"/>
    </row>
    <row r="349" spans="7:8" x14ac:dyDescent="0.25">
      <c r="G349" s="27"/>
      <c r="H349" s="1"/>
    </row>
    <row r="350" spans="7:8" x14ac:dyDescent="0.25">
      <c r="G350" s="27"/>
      <c r="H350" s="1"/>
    </row>
    <row r="351" spans="7:8" x14ac:dyDescent="0.25">
      <c r="G351" s="27"/>
      <c r="H351" s="1"/>
    </row>
    <row r="352" spans="7:8" x14ac:dyDescent="0.25">
      <c r="G352" s="27"/>
      <c r="H352" s="1"/>
    </row>
    <row r="353" spans="7:8" x14ac:dyDescent="0.25">
      <c r="G353" s="27"/>
      <c r="H353" s="1"/>
    </row>
    <row r="354" spans="7:8" x14ac:dyDescent="0.25">
      <c r="G354" s="27"/>
      <c r="H354" s="1"/>
    </row>
    <row r="355" spans="7:8" x14ac:dyDescent="0.25">
      <c r="G355" s="27"/>
      <c r="H355" s="1"/>
    </row>
    <row r="356" spans="7:8" x14ac:dyDescent="0.25">
      <c r="G356" s="27"/>
      <c r="H356" s="1"/>
    </row>
    <row r="357" spans="7:8" x14ac:dyDescent="0.25">
      <c r="G357" s="27"/>
      <c r="H357" s="1"/>
    </row>
    <row r="358" spans="7:8" x14ac:dyDescent="0.25">
      <c r="G358" s="27"/>
      <c r="H358" s="1"/>
    </row>
    <row r="359" spans="7:8" x14ac:dyDescent="0.25">
      <c r="G359" s="27"/>
      <c r="H359" s="1"/>
    </row>
    <row r="360" spans="7:8" x14ac:dyDescent="0.25">
      <c r="G360" s="27"/>
      <c r="H360" s="1"/>
    </row>
    <row r="361" spans="7:8" x14ac:dyDescent="0.25">
      <c r="G361" s="27"/>
      <c r="H361" s="1"/>
    </row>
    <row r="362" spans="7:8" x14ac:dyDescent="0.25">
      <c r="G362" s="27"/>
      <c r="H362" s="1"/>
    </row>
    <row r="363" spans="7:8" x14ac:dyDescent="0.25">
      <c r="G363" s="27"/>
      <c r="H363" s="1"/>
    </row>
    <row r="364" spans="7:8" x14ac:dyDescent="0.25">
      <c r="G364" s="27"/>
      <c r="H364" s="1"/>
    </row>
    <row r="365" spans="7:8" x14ac:dyDescent="0.25">
      <c r="G365" s="27"/>
      <c r="H365" s="1"/>
    </row>
    <row r="366" spans="7:8" x14ac:dyDescent="0.25">
      <c r="G366" s="27"/>
      <c r="H366" s="1"/>
    </row>
    <row r="367" spans="7:8" x14ac:dyDescent="0.25">
      <c r="G367" s="27"/>
      <c r="H367" s="1"/>
    </row>
    <row r="368" spans="7:8" x14ac:dyDescent="0.25">
      <c r="G368" s="27"/>
      <c r="H368" s="28"/>
    </row>
    <row r="369" spans="7:8" x14ac:dyDescent="0.25">
      <c r="G369" s="27"/>
      <c r="H369" s="28"/>
    </row>
    <row r="370" spans="7:8" x14ac:dyDescent="0.25">
      <c r="G370" s="27"/>
      <c r="H370" s="28"/>
    </row>
    <row r="371" spans="7:8" x14ac:dyDescent="0.25">
      <c r="G371" s="27"/>
      <c r="H371" s="28"/>
    </row>
    <row r="372" spans="7:8" x14ac:dyDescent="0.25">
      <c r="H372" s="1"/>
    </row>
    <row r="373" spans="7:8" x14ac:dyDescent="0.25">
      <c r="H373" s="1"/>
    </row>
    <row r="374" spans="7:8" x14ac:dyDescent="0.25">
      <c r="H374" s="1"/>
    </row>
    <row r="375" spans="7:8" x14ac:dyDescent="0.25">
      <c r="H375" s="1"/>
    </row>
    <row r="376" spans="7:8" x14ac:dyDescent="0.25">
      <c r="H376" s="1"/>
    </row>
    <row r="377" spans="7:8" x14ac:dyDescent="0.25">
      <c r="H377" s="1"/>
    </row>
    <row r="378" spans="7:8" x14ac:dyDescent="0.25">
      <c r="H378" s="1"/>
    </row>
    <row r="379" spans="7:8" x14ac:dyDescent="0.25">
      <c r="H379" s="1"/>
    </row>
    <row r="380" spans="7:8" x14ac:dyDescent="0.25">
      <c r="H380" s="1"/>
    </row>
    <row r="381" spans="7:8" x14ac:dyDescent="0.25">
      <c r="H381" s="1"/>
    </row>
    <row r="382" spans="7:8" x14ac:dyDescent="0.25">
      <c r="H382" s="1"/>
    </row>
    <row r="383" spans="7:8" x14ac:dyDescent="0.25">
      <c r="H383" s="1"/>
    </row>
    <row r="384" spans="7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</sheetData>
  <conditionalFormatting sqref="G11:V57 G59:V371">
    <cfRule type="expression" dxfId="1" priority="2">
      <formula>AND($G11&lt;&gt;"",$G11=$B11)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7"/>
  <sheetViews>
    <sheetView tabSelected="1" zoomScale="60" zoomScaleNormal="60" workbookViewId="0">
      <selection activeCell="E45" sqref="E45"/>
    </sheetView>
  </sheetViews>
  <sheetFormatPr defaultRowHeight="15" x14ac:dyDescent="0.25"/>
  <cols>
    <col min="1" max="1" width="5" bestFit="1" customWidth="1"/>
    <col min="2" max="2" width="24.28515625" style="2" customWidth="1"/>
    <col min="3" max="3" width="26.28515625" customWidth="1"/>
    <col min="4" max="4" width="18.5703125" customWidth="1"/>
    <col min="5" max="5" width="16.140625" customWidth="1"/>
    <col min="6" max="6" width="12.5703125" customWidth="1"/>
    <col min="7" max="7" width="102.5703125" style="25" bestFit="1" customWidth="1"/>
    <col min="8" max="8" width="19" customWidth="1"/>
    <col min="9" max="17" width="9.85546875" customWidth="1"/>
    <col min="18" max="22" width="10.85546875" customWidth="1"/>
  </cols>
  <sheetData>
    <row r="1" spans="1:22" x14ac:dyDescent="0.25">
      <c r="A1">
        <v>1.4</v>
      </c>
      <c r="B1" s="2" t="s">
        <v>41</v>
      </c>
      <c r="E1" s="2"/>
    </row>
    <row r="2" spans="1:22" x14ac:dyDescent="0.25">
      <c r="A2">
        <v>10</v>
      </c>
      <c r="B2" s="2" t="s">
        <v>0</v>
      </c>
      <c r="E2" s="2"/>
    </row>
    <row r="3" spans="1:22" x14ac:dyDescent="0.25">
      <c r="A3">
        <v>0.8</v>
      </c>
      <c r="B3" s="2" t="s">
        <v>1</v>
      </c>
      <c r="E3" s="2"/>
    </row>
    <row r="4" spans="1:22" x14ac:dyDescent="0.25">
      <c r="A4" s="2">
        <f>A1*A2*A3</f>
        <v>11.200000000000001</v>
      </c>
      <c r="B4" s="2" t="s">
        <v>16</v>
      </c>
      <c r="C4" s="2"/>
      <c r="D4" s="2"/>
      <c r="E4" s="2"/>
    </row>
    <row r="9" spans="1:22" ht="17.25" customHeight="1" x14ac:dyDescent="0.25">
      <c r="A9" t="s">
        <v>28</v>
      </c>
      <c r="G9" s="26" t="s">
        <v>29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</row>
    <row r="10" spans="1:22" x14ac:dyDescent="0.25">
      <c r="B10"/>
      <c r="G10" s="25" t="s">
        <v>40</v>
      </c>
      <c r="H10" t="s">
        <v>39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  <c r="N10" t="s">
        <v>7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</row>
    <row r="11" spans="1:22" x14ac:dyDescent="0.25">
      <c r="B11" t="str">
        <f>IF(Estimación!A58 &lt;&gt; "",Estimación!A58,"")</f>
        <v>Mobile</v>
      </c>
      <c r="C11" t="str">
        <f>IF(Estimación!B58 &lt;&gt; "",Estimación!B58,"")</f>
        <v/>
      </c>
      <c r="D11" t="str">
        <f>IF(Estimación!C58 &lt;&gt; "",Estimación!C58,"")</f>
        <v/>
      </c>
      <c r="F11">
        <f>(IF(F10="",0,F10)+IF(H11="",0,H11))</f>
        <v>0</v>
      </c>
      <c r="G11" s="63" t="str">
        <f t="shared" ref="G11:G60" si="0">IF(B11="",C11,B11)</f>
        <v>Mobile</v>
      </c>
      <c r="H11" s="63"/>
      <c r="I11" s="63" t="str">
        <f t="shared" ref="I11:V11" si="1">IF(AND($H11&lt;&gt;"", $F10 &lt; I$9*$A$4, $F11&gt;H$9*$A$4), "x", "")</f>
        <v/>
      </c>
      <c r="J11" s="63" t="str">
        <f t="shared" si="1"/>
        <v/>
      </c>
      <c r="K11" s="63" t="str">
        <f t="shared" si="1"/>
        <v/>
      </c>
      <c r="L11" s="63" t="str">
        <f t="shared" si="1"/>
        <v/>
      </c>
      <c r="M11" s="63" t="str">
        <f t="shared" si="1"/>
        <v/>
      </c>
      <c r="N11" s="63" t="str">
        <f t="shared" si="1"/>
        <v/>
      </c>
      <c r="O11" s="63" t="str">
        <f t="shared" si="1"/>
        <v/>
      </c>
      <c r="P11" s="63" t="str">
        <f t="shared" si="1"/>
        <v/>
      </c>
      <c r="Q11" s="63" t="str">
        <f t="shared" si="1"/>
        <v/>
      </c>
      <c r="R11" s="63" t="str">
        <f t="shared" si="1"/>
        <v/>
      </c>
      <c r="S11" s="63" t="str">
        <f t="shared" si="1"/>
        <v/>
      </c>
      <c r="T11" s="63" t="str">
        <f t="shared" si="1"/>
        <v/>
      </c>
      <c r="U11" s="63" t="str">
        <f t="shared" si="1"/>
        <v/>
      </c>
      <c r="V11" s="63" t="str">
        <f t="shared" si="1"/>
        <v/>
      </c>
    </row>
    <row r="12" spans="1:22" x14ac:dyDescent="0.25">
      <c r="B12" t="str">
        <f>IF(Estimación!A59 &lt;&gt; "",Estimación!A59,"")</f>
        <v>Base de datos mobile</v>
      </c>
      <c r="C12" t="str">
        <f>IF(Estimación!B59 &lt;&gt; "",Estimación!B59,"")</f>
        <v/>
      </c>
      <c r="D12">
        <f>IF(Estimación!C59 &lt;&gt; "",Estimación!C59,"")</f>
        <v>5</v>
      </c>
      <c r="F12">
        <f t="shared" ref="F12:F63" si="2">(IF(F11="",0,F11)+IF(H12="",0,H12))</f>
        <v>5</v>
      </c>
      <c r="G12" s="25" t="str">
        <f>IF(B12="",C12,B12)</f>
        <v>Base de datos mobile</v>
      </c>
      <c r="H12" s="1">
        <f t="shared" ref="H12:H60" si="3">D12</f>
        <v>5</v>
      </c>
      <c r="I12" t="str">
        <f t="shared" ref="I12:V27" si="4">IF(AND($H12&lt;&gt;"", $F11 &lt; I$9*$A$4, $F12&gt;H$9*$A$4), "x", "")</f>
        <v>x</v>
      </c>
      <c r="J12" t="str">
        <f t="shared" si="4"/>
        <v/>
      </c>
      <c r="K12" t="str">
        <f t="shared" si="4"/>
        <v/>
      </c>
      <c r="L12" t="str">
        <f t="shared" si="4"/>
        <v/>
      </c>
      <c r="M12" t="str">
        <f t="shared" si="4"/>
        <v/>
      </c>
      <c r="N12" t="str">
        <f t="shared" si="4"/>
        <v/>
      </c>
      <c r="O12" t="str">
        <f t="shared" si="4"/>
        <v/>
      </c>
      <c r="P12" t="str">
        <f t="shared" si="4"/>
        <v/>
      </c>
      <c r="Q12" t="str">
        <f t="shared" si="4"/>
        <v/>
      </c>
      <c r="R12" t="str">
        <f t="shared" si="4"/>
        <v/>
      </c>
      <c r="S12" t="str">
        <f t="shared" si="4"/>
        <v/>
      </c>
      <c r="T12" t="str">
        <f t="shared" si="4"/>
        <v/>
      </c>
      <c r="U12" t="str">
        <f t="shared" si="4"/>
        <v/>
      </c>
      <c r="V12" t="str">
        <f t="shared" si="4"/>
        <v/>
      </c>
    </row>
    <row r="13" spans="1:22" x14ac:dyDescent="0.25">
      <c r="B13" t="str">
        <f>IF(Estimación!A60 &lt;&gt; "",Estimación!A60,"")</f>
        <v/>
      </c>
      <c r="C13" t="str">
        <f>IF(Estimación!B60 &lt;&gt; "",Estimación!B60,"")</f>
        <v/>
      </c>
      <c r="D13" t="str">
        <f>IF(Estimación!C60 &lt;&gt; "",Estimación!C60,"")</f>
        <v/>
      </c>
      <c r="F13">
        <f t="shared" si="2"/>
        <v>5</v>
      </c>
      <c r="G13" s="25" t="str">
        <f t="shared" si="0"/>
        <v/>
      </c>
      <c r="H13" s="1" t="str">
        <f t="shared" si="3"/>
        <v/>
      </c>
      <c r="I13" t="str">
        <f t="shared" si="4"/>
        <v/>
      </c>
      <c r="J13" t="str">
        <f t="shared" si="4"/>
        <v/>
      </c>
      <c r="K13" t="str">
        <f t="shared" si="4"/>
        <v/>
      </c>
      <c r="L13" t="str">
        <f t="shared" si="4"/>
        <v/>
      </c>
      <c r="M13" t="str">
        <f t="shared" si="4"/>
        <v/>
      </c>
      <c r="N13" t="str">
        <f t="shared" si="4"/>
        <v/>
      </c>
      <c r="O13" t="str">
        <f t="shared" si="4"/>
        <v/>
      </c>
      <c r="P13" t="str">
        <f t="shared" si="4"/>
        <v/>
      </c>
      <c r="Q13" t="str">
        <f t="shared" si="4"/>
        <v/>
      </c>
      <c r="R13" t="str">
        <f t="shared" si="4"/>
        <v/>
      </c>
      <c r="S13" t="str">
        <f t="shared" si="4"/>
        <v/>
      </c>
      <c r="T13" t="str">
        <f t="shared" si="4"/>
        <v/>
      </c>
      <c r="U13" t="str">
        <f t="shared" si="4"/>
        <v/>
      </c>
      <c r="V13" t="str">
        <f t="shared" si="4"/>
        <v/>
      </c>
    </row>
    <row r="14" spans="1:22" x14ac:dyDescent="0.25">
      <c r="B14" t="str">
        <f>IF(Estimación!A61 &lt;&gt; "",Estimación!A61,"")</f>
        <v>Login de entrevistador</v>
      </c>
      <c r="C14" t="str">
        <f>IF(Estimación!B61 &lt;&gt; "",Estimación!B61,"")</f>
        <v/>
      </c>
      <c r="D14" t="str">
        <f>IF(Estimación!C61 &lt;&gt; "",Estimación!C61,"")</f>
        <v/>
      </c>
      <c r="F14">
        <f t="shared" si="2"/>
        <v>5</v>
      </c>
      <c r="G14" s="25" t="str">
        <f t="shared" si="0"/>
        <v>Login de entrevistador</v>
      </c>
      <c r="H14" s="1" t="str">
        <f t="shared" si="3"/>
        <v/>
      </c>
      <c r="I14" t="str">
        <f t="shared" si="4"/>
        <v/>
      </c>
      <c r="J14" t="str">
        <f t="shared" si="4"/>
        <v/>
      </c>
      <c r="K14" t="str">
        <f t="shared" si="4"/>
        <v/>
      </c>
      <c r="L14" t="str">
        <f t="shared" si="4"/>
        <v/>
      </c>
      <c r="M14" t="str">
        <f t="shared" si="4"/>
        <v/>
      </c>
      <c r="N14" t="str">
        <f t="shared" si="4"/>
        <v/>
      </c>
      <c r="O14" t="str">
        <f t="shared" si="4"/>
        <v/>
      </c>
      <c r="P14" t="str">
        <f t="shared" si="4"/>
        <v/>
      </c>
      <c r="Q14" t="str">
        <f t="shared" si="4"/>
        <v/>
      </c>
      <c r="R14" t="str">
        <f t="shared" si="4"/>
        <v/>
      </c>
      <c r="S14" t="str">
        <f t="shared" si="4"/>
        <v/>
      </c>
      <c r="T14" t="str">
        <f t="shared" si="4"/>
        <v/>
      </c>
      <c r="U14" t="str">
        <f t="shared" si="4"/>
        <v/>
      </c>
      <c r="V14" t="str">
        <f t="shared" si="4"/>
        <v/>
      </c>
    </row>
    <row r="15" spans="1:22" x14ac:dyDescent="0.25">
      <c r="B15" t="str">
        <f>IF(Estimación!A62 &lt;&gt; "",Estimación!A62,"")</f>
        <v/>
      </c>
      <c r="C15" t="str">
        <f>IF(Estimación!B62 &lt;&gt; "",Estimación!B62,"")</f>
        <v>Crear pantalla de login</v>
      </c>
      <c r="D15">
        <f>IF(Estimación!C62 &lt;&gt; "",Estimación!C62,"")</f>
        <v>4</v>
      </c>
      <c r="F15">
        <f t="shared" si="2"/>
        <v>9</v>
      </c>
      <c r="G15" s="25" t="str">
        <f t="shared" si="0"/>
        <v>Crear pantalla de login</v>
      </c>
      <c r="H15" s="1">
        <f t="shared" si="3"/>
        <v>4</v>
      </c>
      <c r="I15" t="str">
        <f t="shared" si="4"/>
        <v>x</v>
      </c>
      <c r="J15" t="str">
        <f t="shared" si="4"/>
        <v/>
      </c>
      <c r="K15" t="str">
        <f t="shared" si="4"/>
        <v/>
      </c>
      <c r="L15" t="str">
        <f t="shared" si="4"/>
        <v/>
      </c>
      <c r="M15" t="str">
        <f t="shared" si="4"/>
        <v/>
      </c>
      <c r="N15" t="str">
        <f t="shared" si="4"/>
        <v/>
      </c>
      <c r="O15" t="str">
        <f t="shared" si="4"/>
        <v/>
      </c>
      <c r="P15" t="str">
        <f t="shared" si="4"/>
        <v/>
      </c>
      <c r="Q15" t="str">
        <f t="shared" si="4"/>
        <v/>
      </c>
      <c r="R15" t="str">
        <f t="shared" si="4"/>
        <v/>
      </c>
      <c r="S15" t="str">
        <f t="shared" si="4"/>
        <v/>
      </c>
      <c r="T15" t="str">
        <f t="shared" si="4"/>
        <v/>
      </c>
      <c r="U15" t="str">
        <f t="shared" si="4"/>
        <v/>
      </c>
      <c r="V15" t="str">
        <f t="shared" si="4"/>
        <v/>
      </c>
    </row>
    <row r="16" spans="1:22" x14ac:dyDescent="0.25">
      <c r="B16" t="str">
        <f>IF(Estimación!A63 &lt;&gt; "",Estimación!A63,"")</f>
        <v/>
      </c>
      <c r="C16" t="str">
        <f>IF(Estimación!B63 &lt;&gt; "",Estimación!B63,"")</f>
        <v>Guardar usuario/password en hash local para trabajo offline</v>
      </c>
      <c r="D16">
        <f>IF(Estimación!C63 &lt;&gt; "",Estimación!C63,"")</f>
        <v>2</v>
      </c>
      <c r="F16">
        <f t="shared" si="2"/>
        <v>11</v>
      </c>
      <c r="H16" s="1">
        <f t="shared" si="3"/>
        <v>2</v>
      </c>
      <c r="I16" t="str">
        <f t="shared" si="4"/>
        <v>x</v>
      </c>
      <c r="J16" t="str">
        <f t="shared" si="4"/>
        <v/>
      </c>
      <c r="K16" t="str">
        <f t="shared" si="4"/>
        <v/>
      </c>
      <c r="L16" t="str">
        <f t="shared" si="4"/>
        <v/>
      </c>
      <c r="M16" t="str">
        <f t="shared" si="4"/>
        <v/>
      </c>
      <c r="N16" t="str">
        <f t="shared" si="4"/>
        <v/>
      </c>
      <c r="O16" t="str">
        <f t="shared" si="4"/>
        <v/>
      </c>
      <c r="P16" t="str">
        <f t="shared" si="4"/>
        <v/>
      </c>
      <c r="Q16" t="str">
        <f t="shared" si="4"/>
        <v/>
      </c>
      <c r="R16" t="str">
        <f t="shared" si="4"/>
        <v/>
      </c>
      <c r="S16" t="str">
        <f t="shared" si="4"/>
        <v/>
      </c>
      <c r="T16" t="str">
        <f t="shared" si="4"/>
        <v/>
      </c>
      <c r="U16" t="str">
        <f t="shared" si="4"/>
        <v/>
      </c>
      <c r="V16" t="str">
        <f t="shared" si="4"/>
        <v/>
      </c>
    </row>
    <row r="17" spans="2:22" x14ac:dyDescent="0.25">
      <c r="B17" t="str">
        <f>IF(Estimación!A64 &lt;&gt; "",Estimación!A64,"")</f>
        <v/>
      </c>
      <c r="C17" t="str">
        <f>IF(Estimación!B64 &lt;&gt; "",Estimación!B64,"")</f>
        <v>Contactar servicio Web API</v>
      </c>
      <c r="D17">
        <f>IF(Estimación!C64 &lt;&gt; "",Estimación!C64,"")</f>
        <v>2</v>
      </c>
      <c r="F17">
        <f t="shared" si="2"/>
        <v>13</v>
      </c>
      <c r="G17" s="25" t="str">
        <f t="shared" si="0"/>
        <v>Contactar servicio Web API</v>
      </c>
      <c r="H17" s="1">
        <f t="shared" si="3"/>
        <v>2</v>
      </c>
      <c r="I17" t="str">
        <f t="shared" si="4"/>
        <v>x</v>
      </c>
      <c r="J17" t="str">
        <f t="shared" si="4"/>
        <v>x</v>
      </c>
      <c r="K17" t="str">
        <f t="shared" si="4"/>
        <v/>
      </c>
      <c r="L17" t="str">
        <f t="shared" si="4"/>
        <v/>
      </c>
      <c r="M17" t="str">
        <f t="shared" si="4"/>
        <v/>
      </c>
      <c r="N17" t="str">
        <f t="shared" si="4"/>
        <v/>
      </c>
      <c r="O17" t="str">
        <f t="shared" si="4"/>
        <v/>
      </c>
      <c r="P17" t="str">
        <f t="shared" si="4"/>
        <v/>
      </c>
      <c r="Q17" t="str">
        <f t="shared" si="4"/>
        <v/>
      </c>
      <c r="R17" t="str">
        <f t="shared" si="4"/>
        <v/>
      </c>
      <c r="S17" t="str">
        <f t="shared" si="4"/>
        <v/>
      </c>
      <c r="T17" t="str">
        <f t="shared" si="4"/>
        <v/>
      </c>
      <c r="U17" t="str">
        <f t="shared" si="4"/>
        <v/>
      </c>
      <c r="V17" t="str">
        <f t="shared" si="4"/>
        <v/>
      </c>
    </row>
    <row r="18" spans="2:22" x14ac:dyDescent="0.25">
      <c r="B18" t="str">
        <f>IF(Estimación!A65 &lt;&gt; "",Estimación!A65,"")</f>
        <v/>
      </c>
      <c r="C18" t="str">
        <f>IF(Estimación!B65 &lt;&gt; "",Estimación!B65,"")</f>
        <v>Guardar campañas activas localmente</v>
      </c>
      <c r="D18">
        <f>IF(Estimación!C65 &lt;&gt; "",Estimación!C65,"")</f>
        <v>4</v>
      </c>
      <c r="F18">
        <f t="shared" si="2"/>
        <v>17</v>
      </c>
      <c r="G18" s="25" t="str">
        <f t="shared" si="0"/>
        <v>Guardar campañas activas localmente</v>
      </c>
      <c r="H18" s="1">
        <f t="shared" si="3"/>
        <v>4</v>
      </c>
      <c r="I18" t="str">
        <f t="shared" si="4"/>
        <v/>
      </c>
      <c r="J18" t="str">
        <f t="shared" si="4"/>
        <v>x</v>
      </c>
      <c r="K18" t="str">
        <f t="shared" si="4"/>
        <v/>
      </c>
      <c r="L18" t="str">
        <f t="shared" si="4"/>
        <v/>
      </c>
      <c r="M18" t="str">
        <f t="shared" si="4"/>
        <v/>
      </c>
      <c r="N18" t="str">
        <f t="shared" si="4"/>
        <v/>
      </c>
      <c r="O18" t="str">
        <f t="shared" si="4"/>
        <v/>
      </c>
      <c r="P18" t="str">
        <f t="shared" si="4"/>
        <v/>
      </c>
      <c r="Q18" t="str">
        <f t="shared" si="4"/>
        <v/>
      </c>
      <c r="R18" t="str">
        <f t="shared" si="4"/>
        <v/>
      </c>
      <c r="S18" t="str">
        <f t="shared" si="4"/>
        <v/>
      </c>
      <c r="T18" t="str">
        <f t="shared" si="4"/>
        <v/>
      </c>
      <c r="U18" t="str">
        <f t="shared" si="4"/>
        <v/>
      </c>
      <c r="V18" t="str">
        <f t="shared" si="4"/>
        <v/>
      </c>
    </row>
    <row r="19" spans="2:22" x14ac:dyDescent="0.25">
      <c r="B19" t="str">
        <f>IF(Estimación!A66 &lt;&gt; "",Estimación!A66,"")</f>
        <v/>
      </c>
      <c r="C19" t="str">
        <f>IF(Estimación!B66 &lt;&gt; "",Estimación!B66,"")</f>
        <v/>
      </c>
      <c r="D19" t="str">
        <f>IF(Estimación!C66 &lt;&gt; "",Estimación!C66,"")</f>
        <v/>
      </c>
      <c r="F19">
        <f t="shared" si="2"/>
        <v>17</v>
      </c>
      <c r="G19" s="25" t="str">
        <f t="shared" si="0"/>
        <v/>
      </c>
      <c r="H19" s="1" t="str">
        <f t="shared" si="3"/>
        <v/>
      </c>
      <c r="I19" t="str">
        <f t="shared" si="4"/>
        <v/>
      </c>
      <c r="J19" t="str">
        <f t="shared" si="4"/>
        <v/>
      </c>
      <c r="K19" t="str">
        <f t="shared" si="4"/>
        <v/>
      </c>
      <c r="L19" t="str">
        <f t="shared" si="4"/>
        <v/>
      </c>
      <c r="M19" t="str">
        <f t="shared" si="4"/>
        <v/>
      </c>
      <c r="N19" t="str">
        <f t="shared" si="4"/>
        <v/>
      </c>
      <c r="O19" t="str">
        <f t="shared" si="4"/>
        <v/>
      </c>
      <c r="P19" t="str">
        <f t="shared" si="4"/>
        <v/>
      </c>
      <c r="Q19" t="str">
        <f t="shared" si="4"/>
        <v/>
      </c>
      <c r="R19" t="str">
        <f t="shared" si="4"/>
        <v/>
      </c>
      <c r="S19" t="str">
        <f t="shared" si="4"/>
        <v/>
      </c>
      <c r="T19" t="str">
        <f t="shared" si="4"/>
        <v/>
      </c>
      <c r="U19" t="str">
        <f t="shared" si="4"/>
        <v/>
      </c>
      <c r="V19" t="str">
        <f t="shared" si="4"/>
        <v/>
      </c>
    </row>
    <row r="20" spans="2:22" x14ac:dyDescent="0.25">
      <c r="B20" t="str">
        <f>IF(Estimación!A67 &lt;&gt; "",Estimación!A67,"")</f>
        <v>Logout de entrevistador</v>
      </c>
      <c r="C20" t="str">
        <f>IF(Estimación!B67 &lt;&gt; "",Estimación!B67,"")</f>
        <v/>
      </c>
      <c r="D20" t="str">
        <f>IF(Estimación!C67 &lt;&gt; "",Estimación!C67,"")</f>
        <v/>
      </c>
      <c r="F20">
        <f t="shared" si="2"/>
        <v>17</v>
      </c>
      <c r="G20" s="25" t="str">
        <f t="shared" si="0"/>
        <v>Logout de entrevistador</v>
      </c>
      <c r="H20" s="1" t="str">
        <f t="shared" si="3"/>
        <v/>
      </c>
      <c r="I20" t="str">
        <f t="shared" si="4"/>
        <v/>
      </c>
      <c r="J20" t="str">
        <f t="shared" si="4"/>
        <v/>
      </c>
      <c r="K20" t="str">
        <f t="shared" si="4"/>
        <v/>
      </c>
      <c r="L20" t="str">
        <f t="shared" si="4"/>
        <v/>
      </c>
      <c r="M20" t="str">
        <f t="shared" si="4"/>
        <v/>
      </c>
      <c r="N20" t="str">
        <f t="shared" si="4"/>
        <v/>
      </c>
      <c r="O20" t="str">
        <f t="shared" si="4"/>
        <v/>
      </c>
      <c r="P20" t="str">
        <f t="shared" si="4"/>
        <v/>
      </c>
      <c r="Q20" t="str">
        <f t="shared" si="4"/>
        <v/>
      </c>
      <c r="R20" t="str">
        <f t="shared" si="4"/>
        <v/>
      </c>
      <c r="S20" t="str">
        <f t="shared" si="4"/>
        <v/>
      </c>
      <c r="T20" t="str">
        <f t="shared" si="4"/>
        <v/>
      </c>
      <c r="U20" t="str">
        <f t="shared" si="4"/>
        <v/>
      </c>
      <c r="V20" t="str">
        <f t="shared" si="4"/>
        <v/>
      </c>
    </row>
    <row r="21" spans="2:22" x14ac:dyDescent="0.25">
      <c r="B21" t="str">
        <f>IF(Estimación!A68 &lt;&gt; "",Estimación!A68,"")</f>
        <v/>
      </c>
      <c r="C21" t="str">
        <f>IF(Estimación!B68 &lt;&gt; "",Estimación!B68,"")</f>
        <v>Cierre de sesión local</v>
      </c>
      <c r="D21">
        <f>IF(Estimación!C68 &lt;&gt; "",Estimación!C68,"")</f>
        <v>2</v>
      </c>
      <c r="F21">
        <f t="shared" si="2"/>
        <v>19</v>
      </c>
      <c r="H21" s="1">
        <f t="shared" si="3"/>
        <v>2</v>
      </c>
      <c r="I21" t="str">
        <f t="shared" si="4"/>
        <v/>
      </c>
      <c r="J21" t="str">
        <f t="shared" si="4"/>
        <v>x</v>
      </c>
      <c r="K21" t="str">
        <f t="shared" si="4"/>
        <v/>
      </c>
      <c r="L21" t="str">
        <f t="shared" si="4"/>
        <v/>
      </c>
      <c r="M21" t="str">
        <f t="shared" si="4"/>
        <v/>
      </c>
      <c r="N21" t="str">
        <f t="shared" si="4"/>
        <v/>
      </c>
      <c r="O21" t="str">
        <f t="shared" si="4"/>
        <v/>
      </c>
      <c r="P21" t="str">
        <f t="shared" si="4"/>
        <v/>
      </c>
      <c r="Q21" t="str">
        <f t="shared" si="4"/>
        <v/>
      </c>
      <c r="R21" t="str">
        <f t="shared" si="4"/>
        <v/>
      </c>
      <c r="S21" t="str">
        <f t="shared" si="4"/>
        <v/>
      </c>
      <c r="T21" t="str">
        <f t="shared" si="4"/>
        <v/>
      </c>
      <c r="U21" t="str">
        <f t="shared" si="4"/>
        <v/>
      </c>
      <c r="V21" t="str">
        <f t="shared" si="4"/>
        <v/>
      </c>
    </row>
    <row r="22" spans="2:22" x14ac:dyDescent="0.25">
      <c r="B22" t="str">
        <f>IF(Estimación!A69 &lt;&gt; "",Estimación!A69,"")</f>
        <v/>
      </c>
      <c r="C22" t="str">
        <f>IF(Estimación!B69 &lt;&gt; "",Estimación!B69,"")</f>
        <v/>
      </c>
      <c r="D22" t="str">
        <f>IF(Estimación!C69 &lt;&gt; "",Estimación!C69,"")</f>
        <v/>
      </c>
      <c r="F22">
        <f t="shared" si="2"/>
        <v>19</v>
      </c>
      <c r="G22" s="25" t="str">
        <f t="shared" si="0"/>
        <v/>
      </c>
      <c r="H22" s="1" t="str">
        <f t="shared" si="3"/>
        <v/>
      </c>
      <c r="I22" t="str">
        <f t="shared" si="4"/>
        <v/>
      </c>
      <c r="J22" t="str">
        <f t="shared" si="4"/>
        <v/>
      </c>
      <c r="K22" t="str">
        <f t="shared" si="4"/>
        <v/>
      </c>
      <c r="L22" t="str">
        <f t="shared" si="4"/>
        <v/>
      </c>
      <c r="M22" t="str">
        <f t="shared" si="4"/>
        <v/>
      </c>
      <c r="N22" t="str">
        <f t="shared" si="4"/>
        <v/>
      </c>
      <c r="O22" t="str">
        <f t="shared" si="4"/>
        <v/>
      </c>
      <c r="P22" t="str">
        <f t="shared" si="4"/>
        <v/>
      </c>
      <c r="Q22" t="str">
        <f t="shared" si="4"/>
        <v/>
      </c>
      <c r="R22" t="str">
        <f t="shared" si="4"/>
        <v/>
      </c>
      <c r="S22" t="str">
        <f t="shared" si="4"/>
        <v/>
      </c>
      <c r="T22" t="str">
        <f t="shared" si="4"/>
        <v/>
      </c>
      <c r="U22" t="str">
        <f t="shared" si="4"/>
        <v/>
      </c>
      <c r="V22" t="str">
        <f t="shared" si="4"/>
        <v/>
      </c>
    </row>
    <row r="23" spans="2:22" x14ac:dyDescent="0.25">
      <c r="B23" t="str">
        <f>IF(Estimación!A70 &lt;&gt; "",Estimación!A70,"")</f>
        <v>Listado de campañas activas o futuras</v>
      </c>
      <c r="C23" t="str">
        <f>IF(Estimación!B70 &lt;&gt; "",Estimación!B70,"")</f>
        <v/>
      </c>
      <c r="D23" t="str">
        <f>IF(Estimación!C70 &lt;&gt; "",Estimación!C70,"")</f>
        <v/>
      </c>
      <c r="F23">
        <f t="shared" si="2"/>
        <v>19</v>
      </c>
      <c r="G23" s="25" t="str">
        <f t="shared" si="0"/>
        <v>Listado de campañas activas o futuras</v>
      </c>
      <c r="H23" s="1" t="str">
        <f t="shared" si="3"/>
        <v/>
      </c>
      <c r="I23" t="str">
        <f t="shared" si="4"/>
        <v/>
      </c>
      <c r="J23" t="str">
        <f t="shared" si="4"/>
        <v/>
      </c>
      <c r="K23" t="str">
        <f t="shared" si="4"/>
        <v/>
      </c>
      <c r="L23" t="str">
        <f t="shared" si="4"/>
        <v/>
      </c>
      <c r="M23" t="str">
        <f t="shared" si="4"/>
        <v/>
      </c>
      <c r="N23" t="str">
        <f t="shared" si="4"/>
        <v/>
      </c>
      <c r="O23" t="str">
        <f t="shared" si="4"/>
        <v/>
      </c>
      <c r="P23" t="str">
        <f t="shared" si="4"/>
        <v/>
      </c>
      <c r="Q23" t="str">
        <f t="shared" si="4"/>
        <v/>
      </c>
      <c r="R23" t="str">
        <f t="shared" si="4"/>
        <v/>
      </c>
      <c r="S23" t="str">
        <f t="shared" si="4"/>
        <v/>
      </c>
      <c r="T23" t="str">
        <f t="shared" si="4"/>
        <v/>
      </c>
      <c r="U23" t="str">
        <f t="shared" si="4"/>
        <v/>
      </c>
      <c r="V23" t="str">
        <f t="shared" si="4"/>
        <v/>
      </c>
    </row>
    <row r="24" spans="2:22" x14ac:dyDescent="0.25">
      <c r="B24" t="str">
        <f>IF(Estimación!A71 &lt;&gt; "",Estimación!A71,"")</f>
        <v/>
      </c>
      <c r="C24" t="str">
        <f>IF(Estimación!B71 &lt;&gt; "",Estimación!B71,"")</f>
        <v>Filtro de campaña actual, futura/empresa/nombre</v>
      </c>
      <c r="D24">
        <f>IF(Estimación!C71 &lt;&gt; "",Estimación!C71,"")</f>
        <v>3</v>
      </c>
      <c r="F24">
        <f t="shared" si="2"/>
        <v>22</v>
      </c>
      <c r="G24" s="25" t="str">
        <f t="shared" si="0"/>
        <v>Filtro de campaña actual, futura/empresa/nombre</v>
      </c>
      <c r="H24" s="1">
        <f t="shared" si="3"/>
        <v>3</v>
      </c>
      <c r="I24" t="str">
        <f t="shared" si="4"/>
        <v/>
      </c>
      <c r="J24" t="str">
        <f t="shared" si="4"/>
        <v>x</v>
      </c>
      <c r="K24" t="str">
        <f t="shared" si="4"/>
        <v/>
      </c>
      <c r="L24" t="str">
        <f t="shared" si="4"/>
        <v/>
      </c>
      <c r="M24" t="str">
        <f t="shared" si="4"/>
        <v/>
      </c>
      <c r="N24" t="str">
        <f t="shared" si="4"/>
        <v/>
      </c>
      <c r="O24" t="str">
        <f t="shared" si="4"/>
        <v/>
      </c>
      <c r="P24" t="str">
        <f t="shared" si="4"/>
        <v/>
      </c>
      <c r="Q24" t="str">
        <f t="shared" si="4"/>
        <v/>
      </c>
      <c r="R24" t="str">
        <f t="shared" si="4"/>
        <v/>
      </c>
      <c r="S24" t="str">
        <f t="shared" si="4"/>
        <v/>
      </c>
      <c r="T24" t="str">
        <f t="shared" si="4"/>
        <v/>
      </c>
      <c r="U24" t="str">
        <f t="shared" si="4"/>
        <v/>
      </c>
      <c r="V24" t="str">
        <f t="shared" si="4"/>
        <v/>
      </c>
    </row>
    <row r="25" spans="2:22" x14ac:dyDescent="0.25">
      <c r="B25" t="str">
        <f>IF(Estimación!A72 &lt;&gt; "",Estimación!A72,"")</f>
        <v/>
      </c>
      <c r="C25" t="str">
        <f>IF(Estimación!B72 &lt;&gt; "",Estimación!B72,"")</f>
        <v>Mostrar lista de campañas con ícono de sincro de nómina y de formularios</v>
      </c>
      <c r="D25">
        <f>IF(Estimación!C72 &lt;&gt; "",Estimación!C72,"")</f>
        <v>5</v>
      </c>
      <c r="F25">
        <f t="shared" si="2"/>
        <v>27</v>
      </c>
      <c r="G25" s="25" t="str">
        <f t="shared" si="0"/>
        <v>Mostrar lista de campañas con ícono de sincro de nómina y de formularios</v>
      </c>
      <c r="H25" s="1">
        <f t="shared" si="3"/>
        <v>5</v>
      </c>
      <c r="I25" t="str">
        <f t="shared" si="4"/>
        <v/>
      </c>
      <c r="J25" t="str">
        <f t="shared" si="4"/>
        <v>x</v>
      </c>
      <c r="K25" t="str">
        <f t="shared" si="4"/>
        <v>x</v>
      </c>
      <c r="L25" t="str">
        <f t="shared" si="4"/>
        <v/>
      </c>
      <c r="M25" t="str">
        <f t="shared" si="4"/>
        <v/>
      </c>
      <c r="N25" t="str">
        <f t="shared" si="4"/>
        <v/>
      </c>
      <c r="O25" t="str">
        <f t="shared" si="4"/>
        <v/>
      </c>
      <c r="P25" t="str">
        <f t="shared" si="4"/>
        <v/>
      </c>
      <c r="Q25" t="str">
        <f t="shared" si="4"/>
        <v/>
      </c>
      <c r="R25" t="str">
        <f t="shared" si="4"/>
        <v/>
      </c>
      <c r="S25" t="str">
        <f t="shared" si="4"/>
        <v/>
      </c>
      <c r="T25" t="str">
        <f t="shared" si="4"/>
        <v/>
      </c>
      <c r="U25" t="str">
        <f t="shared" si="4"/>
        <v/>
      </c>
      <c r="V25" t="str">
        <f t="shared" si="4"/>
        <v/>
      </c>
    </row>
    <row r="26" spans="2:22" x14ac:dyDescent="0.25">
      <c r="B26" t="str">
        <f>IF(Estimación!A73 &lt;&gt; "",Estimación!A73,"")</f>
        <v/>
      </c>
      <c r="C26" t="str">
        <f>IF(Estimación!B73 &lt;&gt; "",Estimación!B73,"")</f>
        <v>Sincronización manual de nómina de campaña</v>
      </c>
      <c r="D26">
        <f>IF(Estimación!C73 &lt;&gt; "",Estimación!C73,"")</f>
        <v>2</v>
      </c>
      <c r="F26">
        <f t="shared" si="2"/>
        <v>29</v>
      </c>
      <c r="H26" s="1">
        <f t="shared" si="3"/>
        <v>2</v>
      </c>
      <c r="I26" t="str">
        <f t="shared" si="4"/>
        <v/>
      </c>
      <c r="J26" t="str">
        <f t="shared" si="4"/>
        <v/>
      </c>
      <c r="K26" t="str">
        <f t="shared" si="4"/>
        <v>x</v>
      </c>
      <c r="L26" t="str">
        <f t="shared" si="4"/>
        <v/>
      </c>
      <c r="M26" t="str">
        <f t="shared" si="4"/>
        <v/>
      </c>
      <c r="N26" t="str">
        <f t="shared" si="4"/>
        <v/>
      </c>
      <c r="O26" t="str">
        <f t="shared" si="4"/>
        <v/>
      </c>
      <c r="P26" t="str">
        <f t="shared" si="4"/>
        <v/>
      </c>
      <c r="Q26" t="str">
        <f t="shared" si="4"/>
        <v/>
      </c>
      <c r="R26" t="str">
        <f t="shared" si="4"/>
        <v/>
      </c>
      <c r="S26" t="str">
        <f t="shared" si="4"/>
        <v/>
      </c>
      <c r="T26" t="str">
        <f t="shared" si="4"/>
        <v/>
      </c>
      <c r="U26" t="str">
        <f t="shared" si="4"/>
        <v/>
      </c>
      <c r="V26" t="str">
        <f t="shared" si="4"/>
        <v/>
      </c>
    </row>
    <row r="27" spans="2:22" x14ac:dyDescent="0.25">
      <c r="B27" t="str">
        <f>IF(Estimación!A74 &lt;&gt; "",Estimación!A74,"")</f>
        <v/>
      </c>
      <c r="C27" t="str">
        <f>IF(Estimación!B74 &lt;&gt; "",Estimación!B74,"")</f>
        <v>Sincronización manual de formularios</v>
      </c>
      <c r="D27">
        <f>IF(Estimación!C74 &lt;&gt; "",Estimación!C74,"")</f>
        <v>2</v>
      </c>
      <c r="F27">
        <f t="shared" si="2"/>
        <v>31</v>
      </c>
      <c r="G27" s="25" t="str">
        <f t="shared" si="0"/>
        <v>Sincronización manual de formularios</v>
      </c>
      <c r="H27" s="1">
        <f t="shared" si="3"/>
        <v>2</v>
      </c>
      <c r="I27" t="str">
        <f t="shared" si="4"/>
        <v/>
      </c>
      <c r="J27" t="str">
        <f t="shared" si="4"/>
        <v/>
      </c>
      <c r="K27" t="str">
        <f t="shared" si="4"/>
        <v>x</v>
      </c>
      <c r="L27" t="str">
        <f t="shared" si="4"/>
        <v/>
      </c>
      <c r="M27" t="str">
        <f t="shared" si="4"/>
        <v/>
      </c>
      <c r="N27" t="str">
        <f t="shared" si="4"/>
        <v/>
      </c>
      <c r="O27" t="str">
        <f t="shared" si="4"/>
        <v/>
      </c>
      <c r="P27" t="str">
        <f t="shared" si="4"/>
        <v/>
      </c>
      <c r="Q27" t="str">
        <f t="shared" si="4"/>
        <v/>
      </c>
      <c r="R27" t="str">
        <f t="shared" si="4"/>
        <v/>
      </c>
      <c r="S27" t="str">
        <f t="shared" si="4"/>
        <v/>
      </c>
      <c r="T27" t="str">
        <f t="shared" si="4"/>
        <v/>
      </c>
      <c r="U27" t="str">
        <f t="shared" si="4"/>
        <v/>
      </c>
      <c r="V27" t="str">
        <f t="shared" si="4"/>
        <v/>
      </c>
    </row>
    <row r="28" spans="2:22" x14ac:dyDescent="0.25">
      <c r="B28" t="str">
        <f>IF(Estimación!A75 &lt;&gt; "",Estimación!A75,"")</f>
        <v/>
      </c>
      <c r="C28" t="str">
        <f>IF(Estimación!B75 &lt;&gt; "",Estimación!B75,"")</f>
        <v>Contactar servicio Web API</v>
      </c>
      <c r="D28">
        <f>IF(Estimación!C75 &lt;&gt; "",Estimación!C75,"")</f>
        <v>3</v>
      </c>
      <c r="F28">
        <f t="shared" si="2"/>
        <v>34</v>
      </c>
      <c r="G28" s="25" t="str">
        <f t="shared" si="0"/>
        <v>Contactar servicio Web API</v>
      </c>
      <c r="H28" s="1">
        <f t="shared" si="3"/>
        <v>3</v>
      </c>
      <c r="I28" t="str">
        <f t="shared" ref="I28:V35" si="5">IF(AND($H28&lt;&gt;"", $F27 &lt; I$9*$A$4, $F28&gt;H$9*$A$4), "x", "")</f>
        <v/>
      </c>
      <c r="J28" t="str">
        <f t="shared" si="5"/>
        <v/>
      </c>
      <c r="K28" t="str">
        <f t="shared" si="5"/>
        <v>x</v>
      </c>
      <c r="L28" t="str">
        <f t="shared" si="5"/>
        <v>x</v>
      </c>
      <c r="M28" t="str">
        <f t="shared" si="5"/>
        <v/>
      </c>
      <c r="N28" t="str">
        <f t="shared" si="5"/>
        <v/>
      </c>
      <c r="O28" t="str">
        <f t="shared" si="5"/>
        <v/>
      </c>
      <c r="P28" t="str">
        <f t="shared" si="5"/>
        <v/>
      </c>
      <c r="Q28" t="str">
        <f t="shared" si="5"/>
        <v/>
      </c>
      <c r="R28" t="str">
        <f t="shared" si="5"/>
        <v/>
      </c>
      <c r="S28" t="str">
        <f t="shared" si="5"/>
        <v/>
      </c>
      <c r="T28" t="str">
        <f t="shared" si="5"/>
        <v/>
      </c>
      <c r="U28" t="str">
        <f t="shared" si="5"/>
        <v/>
      </c>
      <c r="V28" t="str">
        <f t="shared" si="5"/>
        <v/>
      </c>
    </row>
    <row r="29" spans="2:22" x14ac:dyDescent="0.25">
      <c r="B29" t="str">
        <f>IF(Estimación!A76 &lt;&gt; "",Estimación!A76,"")</f>
        <v/>
      </c>
      <c r="C29" t="str">
        <f>IF(Estimación!B76 &lt;&gt; "",Estimación!B76,"")</f>
        <v/>
      </c>
      <c r="D29" t="str">
        <f>IF(Estimación!C76 &lt;&gt; "",Estimación!C76,"")</f>
        <v/>
      </c>
      <c r="F29">
        <f t="shared" si="2"/>
        <v>34</v>
      </c>
      <c r="G29" s="25" t="str">
        <f t="shared" si="0"/>
        <v/>
      </c>
      <c r="H29" s="1" t="str">
        <f t="shared" si="3"/>
        <v/>
      </c>
      <c r="I29" t="str">
        <f t="shared" si="5"/>
        <v/>
      </c>
      <c r="J29" t="str">
        <f t="shared" si="5"/>
        <v/>
      </c>
      <c r="K29" t="str">
        <f t="shared" si="5"/>
        <v/>
      </c>
      <c r="L29" t="str">
        <f t="shared" si="5"/>
        <v/>
      </c>
      <c r="M29" t="str">
        <f t="shared" si="5"/>
        <v/>
      </c>
      <c r="N29" t="str">
        <f t="shared" si="5"/>
        <v/>
      </c>
      <c r="O29" t="str">
        <f t="shared" si="5"/>
        <v/>
      </c>
      <c r="P29" t="str">
        <f t="shared" si="5"/>
        <v/>
      </c>
      <c r="Q29" t="str">
        <f t="shared" si="5"/>
        <v/>
      </c>
      <c r="R29" t="str">
        <f t="shared" si="5"/>
        <v/>
      </c>
      <c r="S29" t="str">
        <f t="shared" si="5"/>
        <v/>
      </c>
      <c r="T29" t="str">
        <f t="shared" si="5"/>
        <v/>
      </c>
      <c r="U29" t="str">
        <f t="shared" si="5"/>
        <v/>
      </c>
      <c r="V29" t="str">
        <f t="shared" si="5"/>
        <v/>
      </c>
    </row>
    <row r="30" spans="2:22" x14ac:dyDescent="0.25">
      <c r="B30" t="str">
        <f>IF(Estimación!A77 &lt;&gt; "",Estimación!A77,"")</f>
        <v>Búsqueda de empleado en  la campaña</v>
      </c>
      <c r="C30" t="str">
        <f>IF(Estimación!B77 &lt;&gt; "",Estimación!B77,"")</f>
        <v/>
      </c>
      <c r="D30" t="str">
        <f>IF(Estimación!C77 &lt;&gt; "",Estimación!C77,"")</f>
        <v/>
      </c>
      <c r="F30">
        <f t="shared" si="2"/>
        <v>34</v>
      </c>
      <c r="G30" s="25" t="str">
        <f t="shared" si="0"/>
        <v>Búsqueda de empleado en  la campaña</v>
      </c>
      <c r="H30" s="1" t="str">
        <f t="shared" si="3"/>
        <v/>
      </c>
      <c r="I30" t="str">
        <f t="shared" si="5"/>
        <v/>
      </c>
      <c r="J30" t="str">
        <f t="shared" si="5"/>
        <v/>
      </c>
      <c r="K30" t="str">
        <f t="shared" si="5"/>
        <v/>
      </c>
      <c r="L30" t="str">
        <f t="shared" si="5"/>
        <v/>
      </c>
      <c r="M30" t="str">
        <f t="shared" si="5"/>
        <v/>
      </c>
      <c r="N30" t="str">
        <f t="shared" si="5"/>
        <v/>
      </c>
      <c r="O30" t="str">
        <f t="shared" si="5"/>
        <v/>
      </c>
      <c r="P30" t="str">
        <f t="shared" si="5"/>
        <v/>
      </c>
      <c r="Q30" t="str">
        <f t="shared" si="5"/>
        <v/>
      </c>
      <c r="R30" t="str">
        <f t="shared" si="5"/>
        <v/>
      </c>
      <c r="S30" t="str">
        <f t="shared" si="5"/>
        <v/>
      </c>
      <c r="T30" t="str">
        <f t="shared" si="5"/>
        <v/>
      </c>
      <c r="U30" t="str">
        <f t="shared" si="5"/>
        <v/>
      </c>
      <c r="V30" t="str">
        <f t="shared" si="5"/>
        <v/>
      </c>
    </row>
    <row r="31" spans="2:22" x14ac:dyDescent="0.25">
      <c r="B31" t="str">
        <f>IF(Estimación!A78 &lt;&gt; "",Estimación!A78,"")</f>
        <v/>
      </c>
      <c r="C31" t="str">
        <f>IF(Estimación!B78 &lt;&gt; "",Estimación!B78,"")</f>
        <v>Mostrar detalles de campaña</v>
      </c>
      <c r="D31">
        <f>IF(Estimación!C78 &lt;&gt; "",Estimación!C78,"")</f>
        <v>2</v>
      </c>
      <c r="F31">
        <f t="shared" si="2"/>
        <v>36</v>
      </c>
      <c r="G31" s="25" t="str">
        <f t="shared" si="0"/>
        <v>Mostrar detalles de campaña</v>
      </c>
      <c r="H31" s="1">
        <f t="shared" si="3"/>
        <v>2</v>
      </c>
      <c r="I31" t="str">
        <f t="shared" si="5"/>
        <v/>
      </c>
      <c r="J31" t="str">
        <f t="shared" si="5"/>
        <v/>
      </c>
      <c r="K31" t="str">
        <f t="shared" si="5"/>
        <v/>
      </c>
      <c r="L31" t="str">
        <f t="shared" si="5"/>
        <v>x</v>
      </c>
      <c r="M31" t="str">
        <f t="shared" si="5"/>
        <v/>
      </c>
      <c r="N31" t="str">
        <f t="shared" si="5"/>
        <v/>
      </c>
      <c r="O31" t="str">
        <f t="shared" si="5"/>
        <v/>
      </c>
      <c r="P31" t="str">
        <f t="shared" si="5"/>
        <v/>
      </c>
      <c r="Q31" t="str">
        <f t="shared" si="5"/>
        <v/>
      </c>
      <c r="R31" t="str">
        <f t="shared" si="5"/>
        <v/>
      </c>
      <c r="S31" t="str">
        <f t="shared" si="5"/>
        <v/>
      </c>
      <c r="T31" t="str">
        <f t="shared" si="5"/>
        <v/>
      </c>
      <c r="U31" t="str">
        <f t="shared" si="5"/>
        <v/>
      </c>
      <c r="V31" t="str">
        <f t="shared" si="5"/>
        <v/>
      </c>
    </row>
    <row r="32" spans="2:22" x14ac:dyDescent="0.25">
      <c r="B32" t="str">
        <f>IF(Estimación!A79 &lt;&gt; "",Estimación!A79,"")</f>
        <v/>
      </c>
      <c r="C32" t="str">
        <f>IF(Estimación!B79 &lt;&gt; "",Estimación!B79,"")</f>
        <v>Contador de entrevistados pendientes de la campaña actual</v>
      </c>
      <c r="D32">
        <f>IF(Estimación!C79 &lt;&gt; "",Estimación!C79,"")</f>
        <v>2</v>
      </c>
      <c r="F32">
        <f t="shared" si="2"/>
        <v>38</v>
      </c>
      <c r="G32" s="25" t="str">
        <f t="shared" si="0"/>
        <v>Contador de entrevistados pendientes de la campaña actual</v>
      </c>
      <c r="H32" s="1">
        <f t="shared" si="3"/>
        <v>2</v>
      </c>
      <c r="I32" t="str">
        <f t="shared" si="5"/>
        <v/>
      </c>
      <c r="J32" t="str">
        <f t="shared" si="5"/>
        <v/>
      </c>
      <c r="K32" t="str">
        <f t="shared" si="5"/>
        <v/>
      </c>
      <c r="L32" t="str">
        <f t="shared" si="5"/>
        <v>x</v>
      </c>
      <c r="M32" t="str">
        <f t="shared" si="5"/>
        <v/>
      </c>
      <c r="N32" t="str">
        <f t="shared" si="5"/>
        <v/>
      </c>
      <c r="O32" t="str">
        <f t="shared" si="5"/>
        <v/>
      </c>
      <c r="P32" t="str">
        <f t="shared" si="5"/>
        <v/>
      </c>
      <c r="Q32" t="str">
        <f t="shared" si="5"/>
        <v/>
      </c>
      <c r="R32" t="str">
        <f t="shared" si="5"/>
        <v/>
      </c>
      <c r="S32" t="str">
        <f t="shared" si="5"/>
        <v/>
      </c>
      <c r="T32" t="str">
        <f t="shared" si="5"/>
        <v/>
      </c>
      <c r="U32" t="str">
        <f t="shared" si="5"/>
        <v/>
      </c>
      <c r="V32" t="str">
        <f t="shared" si="5"/>
        <v/>
      </c>
    </row>
    <row r="33" spans="2:22" x14ac:dyDescent="0.25">
      <c r="B33" t="str">
        <f>IF(Estimación!A80 &lt;&gt; "",Estimación!A80,"")</f>
        <v/>
      </c>
      <c r="C33" t="str">
        <f>IF(Estimación!B80 &lt;&gt; "",Estimación!B80,"")</f>
        <v>Crear pantalla de búsqueda dni/nombre</v>
      </c>
      <c r="D33">
        <f>IF(Estimación!C80 &lt;&gt; "",Estimación!C80,"")</f>
        <v>2</v>
      </c>
      <c r="F33">
        <f t="shared" si="2"/>
        <v>40</v>
      </c>
      <c r="G33" s="25" t="str">
        <f t="shared" si="0"/>
        <v>Crear pantalla de búsqueda dni/nombre</v>
      </c>
      <c r="H33" s="1">
        <f t="shared" si="3"/>
        <v>2</v>
      </c>
      <c r="I33" t="str">
        <f t="shared" si="5"/>
        <v/>
      </c>
      <c r="J33" t="str">
        <f t="shared" si="5"/>
        <v/>
      </c>
      <c r="K33" t="str">
        <f t="shared" si="5"/>
        <v/>
      </c>
      <c r="L33" t="str">
        <f t="shared" si="5"/>
        <v>x</v>
      </c>
      <c r="M33" t="str">
        <f t="shared" si="5"/>
        <v/>
      </c>
      <c r="N33" t="str">
        <f t="shared" si="5"/>
        <v/>
      </c>
      <c r="O33" t="str">
        <f t="shared" si="5"/>
        <v/>
      </c>
      <c r="P33" t="str">
        <f t="shared" si="5"/>
        <v/>
      </c>
      <c r="Q33" t="str">
        <f t="shared" si="5"/>
        <v/>
      </c>
      <c r="R33" t="str">
        <f t="shared" si="5"/>
        <v/>
      </c>
      <c r="S33" t="str">
        <f t="shared" si="5"/>
        <v/>
      </c>
      <c r="T33" t="str">
        <f t="shared" si="5"/>
        <v/>
      </c>
      <c r="U33" t="str">
        <f t="shared" si="5"/>
        <v/>
      </c>
      <c r="V33" t="str">
        <f t="shared" si="5"/>
        <v/>
      </c>
    </row>
    <row r="34" spans="2:22" x14ac:dyDescent="0.25">
      <c r="B34" t="str">
        <f>IF(Estimación!A81 &lt;&gt; "",Estimación!A81,"")</f>
        <v/>
      </c>
      <c r="C34" t="str">
        <f>IF(Estimación!B81 &lt;&gt; "",Estimación!B81,"")</f>
        <v>Mostrar lista de resultados con ícono de aceptado y rechazado</v>
      </c>
      <c r="D34">
        <f>IF(Estimación!C81 &lt;&gt; "",Estimación!C81,"")</f>
        <v>4</v>
      </c>
      <c r="F34">
        <f t="shared" si="2"/>
        <v>44</v>
      </c>
      <c r="G34" s="25" t="str">
        <f t="shared" si="0"/>
        <v>Mostrar lista de resultados con ícono de aceptado y rechazado</v>
      </c>
      <c r="H34" s="1">
        <f t="shared" si="3"/>
        <v>4</v>
      </c>
      <c r="I34" t="str">
        <f t="shared" si="5"/>
        <v/>
      </c>
      <c r="J34" t="str">
        <f t="shared" si="5"/>
        <v/>
      </c>
      <c r="K34" t="str">
        <f t="shared" si="5"/>
        <v/>
      </c>
      <c r="L34" t="str">
        <f t="shared" si="5"/>
        <v>x</v>
      </c>
      <c r="M34" t="str">
        <f t="shared" si="5"/>
        <v/>
      </c>
      <c r="N34" t="str">
        <f t="shared" si="5"/>
        <v/>
      </c>
      <c r="O34" t="str">
        <f t="shared" si="5"/>
        <v/>
      </c>
      <c r="P34" t="str">
        <f t="shared" si="5"/>
        <v/>
      </c>
      <c r="Q34" t="str">
        <f t="shared" si="5"/>
        <v/>
      </c>
      <c r="R34" t="str">
        <f t="shared" si="5"/>
        <v/>
      </c>
      <c r="S34" t="str">
        <f t="shared" si="5"/>
        <v/>
      </c>
      <c r="T34" t="str">
        <f t="shared" si="5"/>
        <v/>
      </c>
      <c r="U34" t="str">
        <f t="shared" si="5"/>
        <v/>
      </c>
      <c r="V34" t="str">
        <f t="shared" si="5"/>
        <v/>
      </c>
    </row>
    <row r="35" spans="2:22" x14ac:dyDescent="0.25">
      <c r="B35" t="str">
        <f>IF(Estimación!A82 &lt;&gt; "",Estimación!A82,"")</f>
        <v/>
      </c>
      <c r="C35" t="str">
        <f>IF(Estimación!B82 &lt;&gt; "",Estimación!B82,"")</f>
        <v>Obtener datos de empleado</v>
      </c>
      <c r="D35">
        <f>IF(Estimación!C82 &lt;&gt; "",Estimación!C82,"")</f>
        <v>3</v>
      </c>
      <c r="F35">
        <f t="shared" si="2"/>
        <v>47</v>
      </c>
      <c r="G35" s="25" t="str">
        <f t="shared" si="0"/>
        <v>Obtener datos de empleado</v>
      </c>
      <c r="H35" s="1">
        <f t="shared" si="3"/>
        <v>3</v>
      </c>
      <c r="I35" t="str">
        <f t="shared" si="5"/>
        <v/>
      </c>
      <c r="J35" t="str">
        <f t="shared" si="5"/>
        <v/>
      </c>
      <c r="K35" t="str">
        <f t="shared" si="5"/>
        <v/>
      </c>
      <c r="L35" t="str">
        <f t="shared" si="5"/>
        <v>x</v>
      </c>
      <c r="M35" t="str">
        <f t="shared" si="5"/>
        <v>x</v>
      </c>
      <c r="N35" t="str">
        <f t="shared" si="5"/>
        <v/>
      </c>
      <c r="O35" t="str">
        <f t="shared" si="5"/>
        <v/>
      </c>
      <c r="P35" t="str">
        <f t="shared" si="5"/>
        <v/>
      </c>
      <c r="Q35" t="str">
        <f t="shared" si="5"/>
        <v/>
      </c>
      <c r="R35" t="str">
        <f t="shared" si="5"/>
        <v/>
      </c>
      <c r="S35" t="str">
        <f t="shared" si="5"/>
        <v/>
      </c>
      <c r="T35" t="str">
        <f t="shared" si="5"/>
        <v/>
      </c>
      <c r="U35" t="str">
        <f t="shared" si="5"/>
        <v/>
      </c>
      <c r="V35" t="str">
        <f t="shared" si="5"/>
        <v/>
      </c>
    </row>
    <row r="36" spans="2:22" x14ac:dyDescent="0.25">
      <c r="B36" t="str">
        <f>IF(Estimación!A83 &lt;&gt; "",Estimación!A83,"")</f>
        <v/>
      </c>
      <c r="C36" t="str">
        <f>IF(Estimación!B83 &lt;&gt; "",Estimación!B83,"")</f>
        <v>Marcar rechazo de seguro del entrevistado</v>
      </c>
      <c r="D36">
        <f>IF(Estimación!C83 &lt;&gt; "",Estimación!C83,"")</f>
        <v>2</v>
      </c>
      <c r="F36">
        <f t="shared" si="2"/>
        <v>49</v>
      </c>
      <c r="G36" s="25" t="str">
        <f t="shared" ref="G36:G51" si="6">IF(B36="",C36,B36)</f>
        <v>Marcar rechazo de seguro del entrevistado</v>
      </c>
      <c r="H36" s="1">
        <f t="shared" ref="H36:H51" si="7">D36</f>
        <v>2</v>
      </c>
      <c r="I36" t="str">
        <f t="shared" ref="I36:I51" si="8">IF(AND($H36&lt;&gt;"", $F35 &lt; I$9*$A$4, $F36&gt;H$9*$A$4), "x", "")</f>
        <v/>
      </c>
      <c r="J36" t="str">
        <f t="shared" ref="J36:J51" si="9">IF(AND($H36&lt;&gt;"", $F35 &lt; J$9*$A$4, $F36&gt;I$9*$A$4), "x", "")</f>
        <v/>
      </c>
      <c r="K36" t="str">
        <f t="shared" ref="K36:K51" si="10">IF(AND($H36&lt;&gt;"", $F35 &lt; K$9*$A$4, $F36&gt;J$9*$A$4), "x", "")</f>
        <v/>
      </c>
      <c r="L36" t="str">
        <f t="shared" ref="L36:L51" si="11">IF(AND($H36&lt;&gt;"", $F35 &lt; L$9*$A$4, $F36&gt;K$9*$A$4), "x", "")</f>
        <v/>
      </c>
      <c r="M36" t="str">
        <f t="shared" ref="M36:M51" si="12">IF(AND($H36&lt;&gt;"", $F35 &lt; M$9*$A$4, $F36&gt;L$9*$A$4), "x", "")</f>
        <v>x</v>
      </c>
      <c r="N36" t="str">
        <f t="shared" ref="N36:N51" si="13">IF(AND($H36&lt;&gt;"", $F35 &lt; N$9*$A$4, $F36&gt;M$9*$A$4), "x", "")</f>
        <v/>
      </c>
      <c r="O36" t="str">
        <f t="shared" ref="O36:O51" si="14">IF(AND($H36&lt;&gt;"", $F35 &lt; O$9*$A$4, $F36&gt;N$9*$A$4), "x", "")</f>
        <v/>
      </c>
      <c r="P36" t="str">
        <f t="shared" ref="P36:P51" si="15">IF(AND($H36&lt;&gt;"", $F35 &lt; P$9*$A$4, $F36&gt;O$9*$A$4), "x", "")</f>
        <v/>
      </c>
      <c r="Q36" t="str">
        <f t="shared" ref="Q36:Q51" si="16">IF(AND($H36&lt;&gt;"", $F35 &lt; Q$9*$A$4, $F36&gt;P$9*$A$4), "x", "")</f>
        <v/>
      </c>
      <c r="R36" t="str">
        <f t="shared" ref="R36:R51" si="17">IF(AND($H36&lt;&gt;"", $F35 &lt; R$9*$A$4, $F36&gt;Q$9*$A$4), "x", "")</f>
        <v/>
      </c>
      <c r="S36" t="str">
        <f t="shared" ref="S36:S51" si="18">IF(AND($H36&lt;&gt;"", $F35 &lt; S$9*$A$4, $F36&gt;R$9*$A$4), "x", "")</f>
        <v/>
      </c>
      <c r="T36" t="str">
        <f t="shared" ref="T36:T51" si="19">IF(AND($H36&lt;&gt;"", $F35 &lt; T$9*$A$4, $F36&gt;S$9*$A$4), "x", "")</f>
        <v/>
      </c>
      <c r="U36" t="str">
        <f t="shared" ref="U36:U51" si="20">IF(AND($H36&lt;&gt;"", $F35 &lt; U$9*$A$4, $F36&gt;T$9*$A$4), "x", "")</f>
        <v/>
      </c>
      <c r="V36" t="str">
        <f t="shared" ref="V36:V51" si="21">IF(AND($H36&lt;&gt;"", $F35 &lt; V$9*$A$4, $F36&gt;U$9*$A$4), "x", "")</f>
        <v/>
      </c>
    </row>
    <row r="37" spans="2:22" x14ac:dyDescent="0.25">
      <c r="B37" t="str">
        <f>IF(Estimación!A84 &lt;&gt; "",Estimación!A84,"")</f>
        <v/>
      </c>
      <c r="C37" t="str">
        <f>IF(Estimación!B84 &lt;&gt; "",Estimación!B84,"")</f>
        <v/>
      </c>
      <c r="D37" t="str">
        <f>IF(Estimación!C84 &lt;&gt; "",Estimación!C84,"")</f>
        <v/>
      </c>
      <c r="F37">
        <f t="shared" si="2"/>
        <v>49</v>
      </c>
      <c r="G37" s="25" t="str">
        <f t="shared" si="6"/>
        <v/>
      </c>
      <c r="H37" s="1" t="str">
        <f t="shared" si="7"/>
        <v/>
      </c>
      <c r="I37" t="str">
        <f t="shared" si="8"/>
        <v/>
      </c>
      <c r="J37" t="str">
        <f t="shared" si="9"/>
        <v/>
      </c>
      <c r="K37" t="str">
        <f t="shared" si="10"/>
        <v/>
      </c>
      <c r="L37" t="str">
        <f t="shared" si="11"/>
        <v/>
      </c>
      <c r="M37" t="str">
        <f t="shared" si="12"/>
        <v/>
      </c>
      <c r="N37" t="str">
        <f t="shared" si="13"/>
        <v/>
      </c>
      <c r="O37" t="str">
        <f t="shared" si="14"/>
        <v/>
      </c>
      <c r="P37" t="str">
        <f t="shared" si="15"/>
        <v/>
      </c>
      <c r="Q37" t="str">
        <f t="shared" si="16"/>
        <v/>
      </c>
      <c r="R37" t="str">
        <f t="shared" si="17"/>
        <v/>
      </c>
      <c r="S37" t="str">
        <f t="shared" si="18"/>
        <v/>
      </c>
      <c r="T37" t="str">
        <f t="shared" si="19"/>
        <v/>
      </c>
      <c r="U37" t="str">
        <f t="shared" si="20"/>
        <v/>
      </c>
      <c r="V37" t="str">
        <f t="shared" si="21"/>
        <v/>
      </c>
    </row>
    <row r="38" spans="2:22" x14ac:dyDescent="0.25">
      <c r="B38" t="str">
        <f>IF(Estimación!A85 &lt;&gt; "",Estimación!A85,"")</f>
        <v>Carga de formulario de seguro</v>
      </c>
      <c r="C38" t="str">
        <f>IF(Estimación!B85 &lt;&gt; "",Estimación!B85,"")</f>
        <v/>
      </c>
      <c r="D38" t="str">
        <f>IF(Estimación!C85 &lt;&gt; "",Estimación!C85,"")</f>
        <v/>
      </c>
      <c r="F38">
        <f t="shared" si="2"/>
        <v>49</v>
      </c>
      <c r="G38" s="25" t="str">
        <f t="shared" si="6"/>
        <v>Carga de formulario de seguro</v>
      </c>
      <c r="H38" s="1" t="str">
        <f t="shared" si="7"/>
        <v/>
      </c>
      <c r="I38" t="str">
        <f t="shared" si="8"/>
        <v/>
      </c>
      <c r="J38" t="str">
        <f t="shared" si="9"/>
        <v/>
      </c>
      <c r="K38" t="str">
        <f t="shared" si="10"/>
        <v/>
      </c>
      <c r="L38" t="str">
        <f t="shared" si="11"/>
        <v/>
      </c>
      <c r="M38" t="str">
        <f t="shared" si="12"/>
        <v/>
      </c>
      <c r="N38" t="str">
        <f t="shared" si="13"/>
        <v/>
      </c>
      <c r="O38" t="str">
        <f t="shared" si="14"/>
        <v/>
      </c>
      <c r="P38" t="str">
        <f t="shared" si="15"/>
        <v/>
      </c>
      <c r="Q38" t="str">
        <f t="shared" si="16"/>
        <v/>
      </c>
      <c r="R38" t="str">
        <f t="shared" si="17"/>
        <v/>
      </c>
      <c r="S38" t="str">
        <f t="shared" si="18"/>
        <v/>
      </c>
      <c r="T38" t="str">
        <f t="shared" si="19"/>
        <v/>
      </c>
      <c r="U38" t="str">
        <f t="shared" si="20"/>
        <v/>
      </c>
      <c r="V38" t="str">
        <f t="shared" si="21"/>
        <v/>
      </c>
    </row>
    <row r="39" spans="2:22" x14ac:dyDescent="0.25">
      <c r="B39" t="str">
        <f>IF(Estimación!A86 &lt;&gt; "",Estimación!A86,"")</f>
        <v/>
      </c>
      <c r="C39" t="str">
        <f>IF(Estimación!B86 &lt;&gt; "",Estimación!B86,"")</f>
        <v>Selección de seguro</v>
      </c>
      <c r="D39">
        <f>IF(Estimación!C86 &lt;&gt; "",Estimación!C86,"")</f>
        <v>4</v>
      </c>
      <c r="F39">
        <f t="shared" si="2"/>
        <v>53</v>
      </c>
      <c r="G39" s="25" t="str">
        <f t="shared" si="6"/>
        <v>Selección de seguro</v>
      </c>
      <c r="H39" s="1">
        <f t="shared" si="7"/>
        <v>4</v>
      </c>
      <c r="I39" t="str">
        <f t="shared" si="8"/>
        <v/>
      </c>
      <c r="J39" t="str">
        <f t="shared" si="9"/>
        <v/>
      </c>
      <c r="K39" t="str">
        <f t="shared" si="10"/>
        <v/>
      </c>
      <c r="L39" t="str">
        <f t="shared" si="11"/>
        <v/>
      </c>
      <c r="M39" t="str">
        <f t="shared" si="12"/>
        <v>x</v>
      </c>
      <c r="N39" t="str">
        <f t="shared" si="13"/>
        <v/>
      </c>
      <c r="O39" t="str">
        <f t="shared" si="14"/>
        <v/>
      </c>
      <c r="P39" t="str">
        <f t="shared" si="15"/>
        <v/>
      </c>
      <c r="Q39" t="str">
        <f t="shared" si="16"/>
        <v/>
      </c>
      <c r="R39" t="str">
        <f t="shared" si="17"/>
        <v/>
      </c>
      <c r="S39" t="str">
        <f t="shared" si="18"/>
        <v/>
      </c>
      <c r="T39" t="str">
        <f t="shared" si="19"/>
        <v/>
      </c>
      <c r="U39" t="str">
        <f t="shared" si="20"/>
        <v/>
      </c>
      <c r="V39" t="str">
        <f t="shared" si="21"/>
        <v/>
      </c>
    </row>
    <row r="40" spans="2:22" x14ac:dyDescent="0.25">
      <c r="B40" t="str">
        <f>IF(Estimación!A87 &lt;&gt; "",Estimación!A87,"")</f>
        <v/>
      </c>
      <c r="C40" t="str">
        <f>IF(Estimación!B87 &lt;&gt; "",Estimación!B87,"")</f>
        <v>Creación de pantallas template para los 4 tipos de seguro</v>
      </c>
      <c r="D40">
        <f>IF(Estimación!C87 &lt;&gt; "",Estimación!C87,"")</f>
        <v>20</v>
      </c>
      <c r="F40">
        <f t="shared" si="2"/>
        <v>73</v>
      </c>
      <c r="G40" s="25" t="str">
        <f t="shared" si="6"/>
        <v>Creación de pantallas template para los 4 tipos de seguro</v>
      </c>
      <c r="H40" s="1">
        <f t="shared" si="7"/>
        <v>20</v>
      </c>
      <c r="I40" t="str">
        <f t="shared" si="8"/>
        <v/>
      </c>
      <c r="J40" t="str">
        <f t="shared" si="9"/>
        <v/>
      </c>
      <c r="K40" t="str">
        <f t="shared" si="10"/>
        <v/>
      </c>
      <c r="L40" t="str">
        <f t="shared" si="11"/>
        <v/>
      </c>
      <c r="M40" t="str">
        <f t="shared" si="12"/>
        <v>x</v>
      </c>
      <c r="N40" t="str">
        <f t="shared" si="13"/>
        <v>x</v>
      </c>
      <c r="O40" t="str">
        <f t="shared" si="14"/>
        <v>x</v>
      </c>
      <c r="P40" t="str">
        <f t="shared" si="15"/>
        <v/>
      </c>
      <c r="Q40" t="str">
        <f t="shared" si="16"/>
        <v/>
      </c>
      <c r="R40" t="str">
        <f t="shared" si="17"/>
        <v/>
      </c>
      <c r="S40" t="str">
        <f t="shared" si="18"/>
        <v/>
      </c>
      <c r="T40" t="str">
        <f t="shared" si="19"/>
        <v/>
      </c>
      <c r="U40" t="str">
        <f t="shared" si="20"/>
        <v/>
      </c>
      <c r="V40" t="str">
        <f t="shared" si="21"/>
        <v/>
      </c>
    </row>
    <row r="41" spans="2:22" x14ac:dyDescent="0.25">
      <c r="B41" t="str">
        <f>IF(Estimación!A88 &lt;&gt; "",Estimación!A88,"")</f>
        <v/>
      </c>
      <c r="C41" t="str">
        <f>IF(Estimación!B88 &lt;&gt; "",Estimación!B88,"")</f>
        <v>Validación de datos</v>
      </c>
      <c r="D41">
        <f>IF(Estimación!C88 &lt;&gt; "",Estimación!C88,"")</f>
        <v>5</v>
      </c>
      <c r="F41">
        <f t="shared" si="2"/>
        <v>78</v>
      </c>
      <c r="G41" s="25" t="str">
        <f t="shared" si="6"/>
        <v>Validación de datos</v>
      </c>
      <c r="H41" s="1">
        <f t="shared" si="7"/>
        <v>5</v>
      </c>
      <c r="I41" t="str">
        <f t="shared" si="8"/>
        <v/>
      </c>
      <c r="J41" t="str">
        <f t="shared" si="9"/>
        <v/>
      </c>
      <c r="K41" t="str">
        <f t="shared" si="10"/>
        <v/>
      </c>
      <c r="L41" t="str">
        <f t="shared" si="11"/>
        <v/>
      </c>
      <c r="M41" t="str">
        <f t="shared" si="12"/>
        <v/>
      </c>
      <c r="N41" t="str">
        <f t="shared" si="13"/>
        <v/>
      </c>
      <c r="O41" t="str">
        <f t="shared" si="14"/>
        <v>x</v>
      </c>
      <c r="P41" t="str">
        <f t="shared" si="15"/>
        <v/>
      </c>
      <c r="Q41" t="str">
        <f t="shared" si="16"/>
        <v/>
      </c>
      <c r="R41" t="str">
        <f t="shared" si="17"/>
        <v/>
      </c>
      <c r="S41" t="str">
        <f t="shared" si="18"/>
        <v/>
      </c>
      <c r="T41" t="str">
        <f t="shared" si="19"/>
        <v/>
      </c>
      <c r="U41" t="str">
        <f t="shared" si="20"/>
        <v/>
      </c>
      <c r="V41" t="str">
        <f t="shared" si="21"/>
        <v/>
      </c>
    </row>
    <row r="42" spans="2:22" x14ac:dyDescent="0.25">
      <c r="B42" t="str">
        <f>IF(Estimación!A89 &lt;&gt; "",Estimación!A89,"")</f>
        <v/>
      </c>
      <c r="C42" t="str">
        <f>IF(Estimación!B89 &lt;&gt; "",Estimación!B89,"")</f>
        <v>Guardado de formulario localmente</v>
      </c>
      <c r="D42">
        <f>IF(Estimación!C89 &lt;&gt; "",Estimación!C89,"")</f>
        <v>5</v>
      </c>
      <c r="F42">
        <f t="shared" si="2"/>
        <v>83</v>
      </c>
      <c r="G42" s="25" t="str">
        <f t="shared" si="6"/>
        <v>Guardado de formulario localmente</v>
      </c>
      <c r="H42" s="1">
        <f t="shared" si="7"/>
        <v>5</v>
      </c>
      <c r="I42" t="str">
        <f t="shared" si="8"/>
        <v/>
      </c>
      <c r="J42" t="str">
        <f t="shared" si="9"/>
        <v/>
      </c>
      <c r="K42" t="str">
        <f t="shared" si="10"/>
        <v/>
      </c>
      <c r="L42" t="str">
        <f t="shared" si="11"/>
        <v/>
      </c>
      <c r="M42" t="str">
        <f t="shared" si="12"/>
        <v/>
      </c>
      <c r="N42" t="str">
        <f t="shared" si="13"/>
        <v/>
      </c>
      <c r="O42" t="str">
        <f t="shared" si="14"/>
        <v>x</v>
      </c>
      <c r="P42" t="str">
        <f t="shared" si="15"/>
        <v>x</v>
      </c>
      <c r="Q42" t="str">
        <f t="shared" si="16"/>
        <v/>
      </c>
      <c r="R42" t="str">
        <f t="shared" si="17"/>
        <v/>
      </c>
      <c r="S42" t="str">
        <f t="shared" si="18"/>
        <v/>
      </c>
      <c r="T42" t="str">
        <f t="shared" si="19"/>
        <v/>
      </c>
      <c r="U42" t="str">
        <f t="shared" si="20"/>
        <v/>
      </c>
      <c r="V42" t="str">
        <f t="shared" si="21"/>
        <v/>
      </c>
    </row>
    <row r="43" spans="2:22" x14ac:dyDescent="0.25">
      <c r="B43" t="str">
        <f>IF(Estimación!A90 &lt;&gt; "",Estimación!A90,"")</f>
        <v/>
      </c>
      <c r="C43" t="str">
        <f>IF(Estimación!B90 &lt;&gt; "",Estimación!B90,"")</f>
        <v/>
      </c>
      <c r="D43" t="str">
        <f>IF(Estimación!C90 &lt;&gt; "",Estimación!C90,"")</f>
        <v/>
      </c>
      <c r="F43">
        <f t="shared" si="2"/>
        <v>83</v>
      </c>
      <c r="G43" s="25" t="str">
        <f t="shared" si="6"/>
        <v/>
      </c>
      <c r="H43" s="1" t="str">
        <f t="shared" si="7"/>
        <v/>
      </c>
      <c r="I43" t="str">
        <f t="shared" si="8"/>
        <v/>
      </c>
      <c r="J43" t="str">
        <f t="shared" si="9"/>
        <v/>
      </c>
      <c r="K43" t="str">
        <f t="shared" si="10"/>
        <v/>
      </c>
      <c r="L43" t="str">
        <f t="shared" si="11"/>
        <v/>
      </c>
      <c r="M43" t="str">
        <f t="shared" si="12"/>
        <v/>
      </c>
      <c r="N43" t="str">
        <f t="shared" si="13"/>
        <v/>
      </c>
      <c r="O43" t="str">
        <f t="shared" si="14"/>
        <v/>
      </c>
      <c r="P43" t="str">
        <f t="shared" si="15"/>
        <v/>
      </c>
      <c r="Q43" t="str">
        <f t="shared" si="16"/>
        <v/>
      </c>
      <c r="R43" t="str">
        <f t="shared" si="17"/>
        <v/>
      </c>
      <c r="S43" t="str">
        <f t="shared" si="18"/>
        <v/>
      </c>
      <c r="T43" t="str">
        <f t="shared" si="19"/>
        <v/>
      </c>
      <c r="U43" t="str">
        <f t="shared" si="20"/>
        <v/>
      </c>
      <c r="V43" t="str">
        <f t="shared" si="21"/>
        <v/>
      </c>
    </row>
    <row r="44" spans="2:22" x14ac:dyDescent="0.25">
      <c r="B44" t="str">
        <f>IF(Estimación!A91 &lt;&gt; "",Estimación!A91,"")</f>
        <v>Sincronización automática</v>
      </c>
      <c r="C44" t="str">
        <f>IF(Estimación!B91 &lt;&gt; "",Estimación!B91,"")</f>
        <v/>
      </c>
      <c r="D44" t="str">
        <f>IF(Estimación!C91 &lt;&gt; "",Estimación!C91,"")</f>
        <v/>
      </c>
      <c r="F44">
        <f t="shared" si="2"/>
        <v>83</v>
      </c>
      <c r="G44" s="25" t="str">
        <f t="shared" si="6"/>
        <v>Sincronización automática</v>
      </c>
      <c r="H44" s="1" t="str">
        <f t="shared" si="7"/>
        <v/>
      </c>
      <c r="I44" t="str">
        <f t="shared" si="8"/>
        <v/>
      </c>
      <c r="J44" t="str">
        <f t="shared" si="9"/>
        <v/>
      </c>
      <c r="K44" t="str">
        <f t="shared" si="10"/>
        <v/>
      </c>
      <c r="L44" t="str">
        <f t="shared" si="11"/>
        <v/>
      </c>
      <c r="M44" t="str">
        <f t="shared" si="12"/>
        <v/>
      </c>
      <c r="N44" t="str">
        <f t="shared" si="13"/>
        <v/>
      </c>
      <c r="O44" t="str">
        <f t="shared" si="14"/>
        <v/>
      </c>
      <c r="P44" t="str">
        <f t="shared" si="15"/>
        <v/>
      </c>
      <c r="Q44" t="str">
        <f t="shared" si="16"/>
        <v/>
      </c>
      <c r="R44" t="str">
        <f t="shared" si="17"/>
        <v/>
      </c>
      <c r="S44" t="str">
        <f t="shared" si="18"/>
        <v/>
      </c>
      <c r="T44" t="str">
        <f t="shared" si="19"/>
        <v/>
      </c>
      <c r="U44" t="str">
        <f t="shared" si="20"/>
        <v/>
      </c>
      <c r="V44" t="str">
        <f t="shared" si="21"/>
        <v/>
      </c>
    </row>
    <row r="45" spans="2:22" x14ac:dyDescent="0.25">
      <c r="B45" t="str">
        <f>IF(Estimación!A92 &lt;&gt; "",Estimación!A92,"")</f>
        <v/>
      </c>
      <c r="C45" t="str">
        <f>IF(Estimación!B92 &lt;&gt; "",Estimación!B92,"")</f>
        <v>Sincronización de campañas y nómina automática cada x tiempo</v>
      </c>
      <c r="D45">
        <f>IF(Estimación!C92 &lt;&gt; "",Estimación!C92,"")</f>
        <v>6</v>
      </c>
      <c r="F45">
        <f t="shared" si="2"/>
        <v>89</v>
      </c>
      <c r="G45" s="25" t="str">
        <f t="shared" si="6"/>
        <v>Sincronización de campañas y nómina automática cada x tiempo</v>
      </c>
      <c r="H45" s="1">
        <f t="shared" si="7"/>
        <v>6</v>
      </c>
      <c r="I45" t="str">
        <f t="shared" si="8"/>
        <v/>
      </c>
      <c r="J45" t="str">
        <f t="shared" si="9"/>
        <v/>
      </c>
      <c r="K45" t="str">
        <f t="shared" si="10"/>
        <v/>
      </c>
      <c r="L45" t="str">
        <f t="shared" si="11"/>
        <v/>
      </c>
      <c r="M45" t="str">
        <f t="shared" si="12"/>
        <v/>
      </c>
      <c r="N45" t="str">
        <f t="shared" si="13"/>
        <v/>
      </c>
      <c r="O45" t="str">
        <f t="shared" si="14"/>
        <v/>
      </c>
      <c r="P45" t="str">
        <f t="shared" si="15"/>
        <v>x</v>
      </c>
      <c r="Q45" t="str">
        <f t="shared" si="16"/>
        <v/>
      </c>
      <c r="R45" t="str">
        <f t="shared" si="17"/>
        <v/>
      </c>
      <c r="S45" t="str">
        <f t="shared" si="18"/>
        <v/>
      </c>
      <c r="T45" t="str">
        <f t="shared" si="19"/>
        <v/>
      </c>
      <c r="U45" t="str">
        <f t="shared" si="20"/>
        <v/>
      </c>
      <c r="V45" t="str">
        <f t="shared" si="21"/>
        <v/>
      </c>
    </row>
    <row r="46" spans="2:22" x14ac:dyDescent="0.25">
      <c r="B46" t="str">
        <f>IF(Estimación!A93 &lt;&gt; "",Estimación!A93,"")</f>
        <v/>
      </c>
      <c r="C46" t="str">
        <f>IF(Estimación!B93 &lt;&gt; "",Estimación!B93,"")</f>
        <v>Sincronización de formularios automática cada x tiempo</v>
      </c>
      <c r="D46">
        <f>IF(Estimación!C93 &lt;&gt; "",Estimación!C93,"")</f>
        <v>10</v>
      </c>
      <c r="F46">
        <f t="shared" si="2"/>
        <v>99</v>
      </c>
      <c r="G46" s="25" t="str">
        <f t="shared" si="6"/>
        <v>Sincronización de formularios automática cada x tiempo</v>
      </c>
      <c r="H46" s="1">
        <f t="shared" si="7"/>
        <v>10</v>
      </c>
      <c r="I46" t="str">
        <f t="shared" si="8"/>
        <v/>
      </c>
      <c r="J46" t="str">
        <f t="shared" si="9"/>
        <v/>
      </c>
      <c r="K46" t="str">
        <f t="shared" si="10"/>
        <v/>
      </c>
      <c r="L46" t="str">
        <f t="shared" si="11"/>
        <v/>
      </c>
      <c r="M46" t="str">
        <f t="shared" si="12"/>
        <v/>
      </c>
      <c r="N46" t="str">
        <f t="shared" si="13"/>
        <v/>
      </c>
      <c r="O46" t="str">
        <f t="shared" si="14"/>
        <v/>
      </c>
      <c r="P46" t="str">
        <f t="shared" si="15"/>
        <v>x</v>
      </c>
      <c r="Q46" t="str">
        <f t="shared" si="16"/>
        <v>x</v>
      </c>
      <c r="R46" t="str">
        <f t="shared" si="17"/>
        <v/>
      </c>
      <c r="S46" t="str">
        <f t="shared" si="18"/>
        <v/>
      </c>
      <c r="T46" t="str">
        <f t="shared" si="19"/>
        <v/>
      </c>
      <c r="U46" t="str">
        <f t="shared" si="20"/>
        <v/>
      </c>
      <c r="V46" t="str">
        <f t="shared" si="21"/>
        <v/>
      </c>
    </row>
    <row r="47" spans="2:22" x14ac:dyDescent="0.25">
      <c r="B47" t="str">
        <f>IF(Estimación!A94 &lt;&gt; "",Estimación!A94,"")</f>
        <v/>
      </c>
      <c r="C47" t="str">
        <f>IF(Estimación!B94 &lt;&gt; "",Estimación!B94,"")</f>
        <v/>
      </c>
      <c r="D47" t="str">
        <f>IF(Estimación!C94 &lt;&gt; "",Estimación!C94,"")</f>
        <v/>
      </c>
      <c r="F47">
        <f t="shared" si="2"/>
        <v>99</v>
      </c>
      <c r="G47" s="25" t="str">
        <f t="shared" si="6"/>
        <v/>
      </c>
      <c r="H47" s="1" t="str">
        <f t="shared" si="7"/>
        <v/>
      </c>
      <c r="I47" t="str">
        <f t="shared" si="8"/>
        <v/>
      </c>
      <c r="J47" t="str">
        <f t="shared" si="9"/>
        <v/>
      </c>
      <c r="K47" t="str">
        <f t="shared" si="10"/>
        <v/>
      </c>
      <c r="L47" t="str">
        <f t="shared" si="11"/>
        <v/>
      </c>
      <c r="M47" t="str">
        <f t="shared" si="12"/>
        <v/>
      </c>
      <c r="N47" t="str">
        <f t="shared" si="13"/>
        <v/>
      </c>
      <c r="O47" t="str">
        <f t="shared" si="14"/>
        <v/>
      </c>
      <c r="P47" t="str">
        <f t="shared" si="15"/>
        <v/>
      </c>
      <c r="Q47" t="str">
        <f t="shared" si="16"/>
        <v/>
      </c>
      <c r="R47" t="str">
        <f t="shared" si="17"/>
        <v/>
      </c>
      <c r="S47" t="str">
        <f t="shared" si="18"/>
        <v/>
      </c>
      <c r="T47" t="str">
        <f t="shared" si="19"/>
        <v/>
      </c>
      <c r="U47" t="str">
        <f t="shared" si="20"/>
        <v/>
      </c>
      <c r="V47" t="str">
        <f t="shared" si="21"/>
        <v/>
      </c>
    </row>
    <row r="48" spans="2:22" x14ac:dyDescent="0.25">
      <c r="B48" t="str">
        <f>IF(Estimación!A95 &lt;&gt; "",Estimación!A95,"")</f>
        <v>Carga código QR a formulario de seguro</v>
      </c>
      <c r="C48" t="str">
        <f>IF(Estimación!B95 &lt;&gt; "",Estimación!B95,"")</f>
        <v/>
      </c>
      <c r="D48" t="str">
        <f>IF(Estimación!C95 &lt;&gt; "",Estimación!C95,"")</f>
        <v/>
      </c>
      <c r="F48">
        <f t="shared" si="2"/>
        <v>99</v>
      </c>
      <c r="G48" s="25" t="str">
        <f t="shared" si="6"/>
        <v>Carga código QR a formulario de seguro</v>
      </c>
      <c r="H48" s="1" t="str">
        <f t="shared" si="7"/>
        <v/>
      </c>
      <c r="I48" t="str">
        <f t="shared" si="8"/>
        <v/>
      </c>
      <c r="J48" t="str">
        <f t="shared" si="9"/>
        <v/>
      </c>
      <c r="K48" t="str">
        <f t="shared" si="10"/>
        <v/>
      </c>
      <c r="L48" t="str">
        <f t="shared" si="11"/>
        <v/>
      </c>
      <c r="M48" t="str">
        <f t="shared" si="12"/>
        <v/>
      </c>
      <c r="N48" t="str">
        <f t="shared" si="13"/>
        <v/>
      </c>
      <c r="O48" t="str">
        <f t="shared" si="14"/>
        <v/>
      </c>
      <c r="P48" t="str">
        <f t="shared" si="15"/>
        <v/>
      </c>
      <c r="Q48" t="str">
        <f t="shared" si="16"/>
        <v/>
      </c>
      <c r="R48" t="str">
        <f t="shared" si="17"/>
        <v/>
      </c>
      <c r="S48" t="str">
        <f t="shared" si="18"/>
        <v/>
      </c>
      <c r="T48" t="str">
        <f t="shared" si="19"/>
        <v/>
      </c>
      <c r="U48" t="str">
        <f t="shared" si="20"/>
        <v/>
      </c>
      <c r="V48" t="str">
        <f t="shared" si="21"/>
        <v/>
      </c>
    </row>
    <row r="49" spans="2:22" x14ac:dyDescent="0.25">
      <c r="B49" t="str">
        <f>IF(Estimación!A96 &lt;&gt; "",Estimación!A96,"")</f>
        <v/>
      </c>
      <c r="C49" t="str">
        <f>IF(Estimación!B96 &lt;&gt; "",Estimación!B96,"")</f>
        <v>Crear pantalla de lector QR</v>
      </c>
      <c r="D49">
        <f>IF(Estimación!C96 &lt;&gt; "",Estimación!C96,"")</f>
        <v>10</v>
      </c>
      <c r="F49">
        <f t="shared" si="2"/>
        <v>109</v>
      </c>
      <c r="G49" s="25" t="str">
        <f t="shared" si="6"/>
        <v>Crear pantalla de lector QR</v>
      </c>
      <c r="H49" s="1">
        <f t="shared" si="7"/>
        <v>10</v>
      </c>
      <c r="I49" t="str">
        <f t="shared" si="8"/>
        <v/>
      </c>
      <c r="J49" t="str">
        <f t="shared" si="9"/>
        <v/>
      </c>
      <c r="K49" t="str">
        <f t="shared" si="10"/>
        <v/>
      </c>
      <c r="L49" t="str">
        <f t="shared" si="11"/>
        <v/>
      </c>
      <c r="M49" t="str">
        <f t="shared" si="12"/>
        <v/>
      </c>
      <c r="N49" t="str">
        <f t="shared" si="13"/>
        <v/>
      </c>
      <c r="O49" t="str">
        <f t="shared" si="14"/>
        <v/>
      </c>
      <c r="P49" t="str">
        <f t="shared" si="15"/>
        <v/>
      </c>
      <c r="Q49" t="str">
        <f t="shared" si="16"/>
        <v>x</v>
      </c>
      <c r="R49" t="str">
        <f t="shared" si="17"/>
        <v>x</v>
      </c>
      <c r="S49" t="str">
        <f t="shared" si="18"/>
        <v/>
      </c>
      <c r="T49" t="str">
        <f t="shared" si="19"/>
        <v/>
      </c>
      <c r="U49" t="str">
        <f t="shared" si="20"/>
        <v/>
      </c>
      <c r="V49" t="str">
        <f t="shared" si="21"/>
        <v/>
      </c>
    </row>
    <row r="50" spans="2:22" x14ac:dyDescent="0.25">
      <c r="B50" t="str">
        <f>IF(Estimación!A97 &lt;&gt; "",Estimación!A97,"")</f>
        <v/>
      </c>
      <c r="C50" t="str">
        <f>IF(Estimación!B97 &lt;&gt; "",Estimación!B97,"")</f>
        <v>Guardar asociación en BD local</v>
      </c>
      <c r="D50">
        <f>IF(Estimación!C97 &lt;&gt; "",Estimación!C97,"")</f>
        <v>2</v>
      </c>
      <c r="F50">
        <f t="shared" si="2"/>
        <v>111</v>
      </c>
      <c r="G50" s="25" t="str">
        <f t="shared" si="6"/>
        <v>Guardar asociación en BD local</v>
      </c>
      <c r="H50" s="1">
        <f t="shared" si="7"/>
        <v>2</v>
      </c>
      <c r="I50" t="e">
        <f>IF(AND($H50&lt;&gt;"",#REF! &lt; I$9*$A$4, $F50&gt;H$9*$A$4), "x", "")</f>
        <v>#REF!</v>
      </c>
      <c r="J50" t="e">
        <f>IF(AND($H50&lt;&gt;"",#REF! &lt; J$9*$A$4, $F50&gt;I$9*$A$4), "x", "")</f>
        <v>#REF!</v>
      </c>
      <c r="K50" t="e">
        <f>IF(AND($H50&lt;&gt;"",#REF! &lt; K$9*$A$4, $F50&gt;J$9*$A$4), "x", "")</f>
        <v>#REF!</v>
      </c>
      <c r="L50" t="e">
        <f>IF(AND($H50&lt;&gt;"",#REF! &lt; L$9*$A$4, $F50&gt;K$9*$A$4), "x", "")</f>
        <v>#REF!</v>
      </c>
      <c r="M50" t="e">
        <f>IF(AND($H50&lt;&gt;"",#REF! &lt; M$9*$A$4, $F50&gt;L$9*$A$4), "x", "")</f>
        <v>#REF!</v>
      </c>
      <c r="N50" t="e">
        <f>IF(AND($H50&lt;&gt;"",#REF! &lt; N$9*$A$4, $F50&gt;M$9*$A$4), "x", "")</f>
        <v>#REF!</v>
      </c>
      <c r="O50" t="e">
        <f>IF(AND($H50&lt;&gt;"",#REF! &lt; O$9*$A$4, $F50&gt;N$9*$A$4), "x", "")</f>
        <v>#REF!</v>
      </c>
      <c r="P50" t="e">
        <f>IF(AND($H50&lt;&gt;"",#REF! &lt; P$9*$A$4, $F50&gt;O$9*$A$4), "x", "")</f>
        <v>#REF!</v>
      </c>
      <c r="Q50" t="e">
        <f>IF(AND($H50&lt;&gt;"",#REF! &lt; Q$9*$A$4, $F50&gt;P$9*$A$4), "x", "")</f>
        <v>#REF!</v>
      </c>
      <c r="R50" t="e">
        <f>IF(AND($H50&lt;&gt;"",#REF! &lt; R$9*$A$4, $F50&gt;Q$9*$A$4), "x", "")</f>
        <v>#REF!</v>
      </c>
      <c r="S50" t="e">
        <f>IF(AND($H50&lt;&gt;"",#REF! &lt; S$9*$A$4, $F50&gt;R$9*$A$4), "x", "")</f>
        <v>#REF!</v>
      </c>
      <c r="T50" t="e">
        <f>IF(AND($H50&lt;&gt;"",#REF! &lt; T$9*$A$4, $F50&gt;S$9*$A$4), "x", "")</f>
        <v>#REF!</v>
      </c>
      <c r="U50" t="e">
        <f>IF(AND($H50&lt;&gt;"",#REF! &lt; U$9*$A$4, $F50&gt;T$9*$A$4), "x", "")</f>
        <v>#REF!</v>
      </c>
      <c r="V50" t="e">
        <f>IF(AND($H50&lt;&gt;"",#REF! &lt; V$9*$A$4, $F50&gt;U$9*$A$4), "x", "")</f>
        <v>#REF!</v>
      </c>
    </row>
    <row r="51" spans="2:22" x14ac:dyDescent="0.25">
      <c r="B51" t="str">
        <f>IF(Estimación!A98 &lt;&gt; "",Estimación!A98,"")</f>
        <v/>
      </c>
      <c r="C51" t="str">
        <f>IF(Estimación!B98 &lt;&gt; "",Estimación!B98,"")</f>
        <v/>
      </c>
      <c r="D51" t="str">
        <f>IF(Estimación!C98 &lt;&gt; "",Estimación!C98,"")</f>
        <v/>
      </c>
      <c r="F51">
        <f t="shared" si="2"/>
        <v>111</v>
      </c>
      <c r="G51" s="25" t="str">
        <f t="shared" si="6"/>
        <v/>
      </c>
      <c r="H51" s="1" t="str">
        <f t="shared" si="7"/>
        <v/>
      </c>
      <c r="I51" t="str">
        <f t="shared" si="8"/>
        <v/>
      </c>
      <c r="J51" t="str">
        <f t="shared" si="9"/>
        <v/>
      </c>
      <c r="K51" t="str">
        <f t="shared" si="10"/>
        <v/>
      </c>
      <c r="L51" t="str">
        <f t="shared" si="11"/>
        <v/>
      </c>
      <c r="M51" t="str">
        <f t="shared" si="12"/>
        <v/>
      </c>
      <c r="N51" t="str">
        <f t="shared" si="13"/>
        <v/>
      </c>
      <c r="O51" t="str">
        <f t="shared" si="14"/>
        <v/>
      </c>
      <c r="P51" t="str">
        <f t="shared" si="15"/>
        <v/>
      </c>
      <c r="Q51" t="str">
        <f t="shared" si="16"/>
        <v/>
      </c>
      <c r="R51" t="str">
        <f t="shared" si="17"/>
        <v/>
      </c>
      <c r="S51" t="str">
        <f t="shared" si="18"/>
        <v/>
      </c>
      <c r="T51" t="str">
        <f t="shared" si="19"/>
        <v/>
      </c>
      <c r="U51" t="str">
        <f t="shared" si="20"/>
        <v/>
      </c>
      <c r="V51" t="str">
        <f t="shared" si="21"/>
        <v/>
      </c>
    </row>
    <row r="52" spans="2:22" x14ac:dyDescent="0.25">
      <c r="B52" t="str">
        <f>IF(Estimación!A99 &lt;&gt; "",Estimación!A99,"")</f>
        <v>Manual de ayuda a usuarios</v>
      </c>
      <c r="C52" t="str">
        <f>IF(Estimación!B99 &lt;&gt; "",Estimación!B99,"")</f>
        <v/>
      </c>
      <c r="D52" t="str">
        <f>IF(Estimación!C99 &lt;&gt; "",Estimación!C99,"")</f>
        <v/>
      </c>
      <c r="F52">
        <f t="shared" si="2"/>
        <v>111</v>
      </c>
      <c r="G52" s="63" t="s">
        <v>92</v>
      </c>
      <c r="H52" s="63" t="str">
        <f t="shared" si="3"/>
        <v/>
      </c>
      <c r="I52" s="63" t="str">
        <f t="shared" ref="I52:V52" si="22">IF(AND($H52&lt;&gt;"", $F51 &lt; I$9*$A$4, $F52&gt;H$9*$A$4), "x", "")</f>
        <v/>
      </c>
      <c r="J52" s="63" t="str">
        <f t="shared" si="22"/>
        <v/>
      </c>
      <c r="K52" s="63" t="str">
        <f t="shared" si="22"/>
        <v/>
      </c>
      <c r="L52" s="63" t="str">
        <f t="shared" si="22"/>
        <v/>
      </c>
      <c r="M52" s="63" t="str">
        <f t="shared" si="22"/>
        <v/>
      </c>
      <c r="N52" s="63" t="str">
        <f t="shared" si="22"/>
        <v/>
      </c>
      <c r="O52" s="63" t="str">
        <f t="shared" si="22"/>
        <v/>
      </c>
      <c r="P52" s="63" t="str">
        <f t="shared" si="22"/>
        <v/>
      </c>
      <c r="Q52" s="63" t="str">
        <f t="shared" si="22"/>
        <v/>
      </c>
      <c r="R52" s="63" t="str">
        <f t="shared" si="22"/>
        <v/>
      </c>
      <c r="S52" s="63" t="str">
        <f t="shared" si="22"/>
        <v/>
      </c>
      <c r="T52" s="63" t="str">
        <f t="shared" si="22"/>
        <v/>
      </c>
      <c r="U52" s="63" t="str">
        <f t="shared" si="22"/>
        <v/>
      </c>
      <c r="V52" s="63" t="str">
        <f t="shared" si="22"/>
        <v/>
      </c>
    </row>
    <row r="53" spans="2:22" x14ac:dyDescent="0.25">
      <c r="B53" t="str">
        <f>IF(Estimación!A100 &lt;&gt; "",Estimación!A100,"")</f>
        <v/>
      </c>
      <c r="C53" t="str">
        <f>IF(Estimación!B100 &lt;&gt; "",Estimación!B100,"")</f>
        <v>Generación de manual mobile</v>
      </c>
      <c r="D53">
        <f>IF(Estimación!C100 &lt;&gt; "",Estimación!C100,"")</f>
        <v>10</v>
      </c>
      <c r="F53">
        <f t="shared" si="2"/>
        <v>121</v>
      </c>
      <c r="G53" s="25" t="str">
        <f t="shared" si="0"/>
        <v>Generación de manual mobile</v>
      </c>
      <c r="H53" s="1">
        <f t="shared" si="3"/>
        <v>10</v>
      </c>
      <c r="I53" t="str">
        <f t="shared" ref="I53:V56" si="23">IF(AND($H53&lt;&gt;"", $F52 &lt; I$9*$A$4, $F53&gt;H$9*$A$4), "x", "")</f>
        <v/>
      </c>
      <c r="J53" t="str">
        <f t="shared" si="23"/>
        <v/>
      </c>
      <c r="K53" t="str">
        <f t="shared" si="23"/>
        <v/>
      </c>
      <c r="L53" t="str">
        <f t="shared" si="23"/>
        <v/>
      </c>
      <c r="M53" t="str">
        <f t="shared" si="23"/>
        <v/>
      </c>
      <c r="N53" t="str">
        <f t="shared" si="23"/>
        <v/>
      </c>
      <c r="O53" t="str">
        <f t="shared" si="23"/>
        <v/>
      </c>
      <c r="P53" t="str">
        <f t="shared" si="23"/>
        <v/>
      </c>
      <c r="Q53" t="str">
        <f t="shared" si="23"/>
        <v/>
      </c>
      <c r="R53" t="str">
        <f t="shared" si="23"/>
        <v>x</v>
      </c>
      <c r="S53" t="str">
        <f t="shared" si="23"/>
        <v>x</v>
      </c>
      <c r="T53" t="str">
        <f t="shared" si="23"/>
        <v/>
      </c>
      <c r="U53" t="str">
        <f t="shared" si="23"/>
        <v/>
      </c>
      <c r="V53" t="str">
        <f t="shared" si="23"/>
        <v/>
      </c>
    </row>
    <row r="54" spans="2:22" x14ac:dyDescent="0.25">
      <c r="B54" t="str">
        <f>IF(Estimación!A101 &lt;&gt; "",Estimación!A101,"")</f>
        <v/>
      </c>
      <c r="C54" t="str">
        <f>IF(Estimación!B101 &lt;&gt; "",Estimación!B101,"")</f>
        <v/>
      </c>
      <c r="D54" t="str">
        <f>IF(Estimación!C101 &lt;&gt; "",Estimación!C101,"")</f>
        <v/>
      </c>
      <c r="F54">
        <f t="shared" si="2"/>
        <v>121</v>
      </c>
      <c r="G54" s="25" t="str">
        <f t="shared" si="0"/>
        <v/>
      </c>
      <c r="H54" s="1" t="str">
        <f t="shared" si="3"/>
        <v/>
      </c>
      <c r="I54" t="str">
        <f t="shared" si="23"/>
        <v/>
      </c>
      <c r="J54" t="str">
        <f t="shared" si="23"/>
        <v/>
      </c>
      <c r="K54" t="str">
        <f t="shared" si="23"/>
        <v/>
      </c>
      <c r="L54" t="str">
        <f t="shared" si="23"/>
        <v/>
      </c>
      <c r="M54" t="str">
        <f t="shared" si="23"/>
        <v/>
      </c>
      <c r="N54" t="str">
        <f t="shared" si="23"/>
        <v/>
      </c>
      <c r="O54" t="str">
        <f t="shared" si="23"/>
        <v/>
      </c>
      <c r="P54" t="str">
        <f t="shared" si="23"/>
        <v/>
      </c>
      <c r="Q54" t="str">
        <f t="shared" si="23"/>
        <v/>
      </c>
      <c r="R54" t="str">
        <f t="shared" si="23"/>
        <v/>
      </c>
      <c r="S54" t="str">
        <f t="shared" si="23"/>
        <v/>
      </c>
      <c r="T54" t="str">
        <f t="shared" si="23"/>
        <v/>
      </c>
      <c r="U54" t="str">
        <f t="shared" si="23"/>
        <v/>
      </c>
      <c r="V54" t="str">
        <f t="shared" si="23"/>
        <v/>
      </c>
    </row>
    <row r="55" spans="2:22" x14ac:dyDescent="0.25">
      <c r="B55" t="str">
        <f>IF(Estimación!A102 &lt;&gt; "",Estimación!A102,"")</f>
        <v>Procesos</v>
      </c>
      <c r="C55" t="str">
        <f>IF(Estimación!B102 &lt;&gt; "",Estimación!B102,"")</f>
        <v/>
      </c>
      <c r="D55" t="str">
        <f>IF(Estimación!C102 &lt;&gt; "",Estimación!C102,"")</f>
        <v/>
      </c>
      <c r="F55">
        <f t="shared" si="2"/>
        <v>121</v>
      </c>
      <c r="G55" s="25" t="str">
        <f t="shared" si="0"/>
        <v>Procesos</v>
      </c>
      <c r="H55" s="1" t="str">
        <f t="shared" si="3"/>
        <v/>
      </c>
      <c r="I55" t="str">
        <f t="shared" si="23"/>
        <v/>
      </c>
      <c r="J55" t="str">
        <f t="shared" si="23"/>
        <v/>
      </c>
      <c r="K55" t="str">
        <f t="shared" si="23"/>
        <v/>
      </c>
      <c r="L55" t="str">
        <f t="shared" si="23"/>
        <v/>
      </c>
      <c r="M55" t="str">
        <f t="shared" si="23"/>
        <v/>
      </c>
      <c r="N55" t="str">
        <f t="shared" si="23"/>
        <v/>
      </c>
      <c r="O55" t="str">
        <f t="shared" si="23"/>
        <v/>
      </c>
      <c r="P55" t="str">
        <f t="shared" si="23"/>
        <v/>
      </c>
      <c r="Q55" t="str">
        <f t="shared" si="23"/>
        <v/>
      </c>
      <c r="R55" t="str">
        <f t="shared" si="23"/>
        <v/>
      </c>
      <c r="S55" t="str">
        <f t="shared" si="23"/>
        <v/>
      </c>
      <c r="T55" t="str">
        <f t="shared" si="23"/>
        <v/>
      </c>
      <c r="U55" t="str">
        <f t="shared" si="23"/>
        <v/>
      </c>
      <c r="V55" t="str">
        <f t="shared" si="23"/>
        <v/>
      </c>
    </row>
    <row r="56" spans="2:22" x14ac:dyDescent="0.25">
      <c r="B56" t="str">
        <f>IF(Estimación!A103 &lt;&gt; "",Estimación!A103,"")</f>
        <v>Soporte a pre-producción</v>
      </c>
      <c r="C56" t="str">
        <f>IF(Estimación!B103 &lt;&gt; "",Estimación!B103,"")</f>
        <v>Soporte a pre-producción</v>
      </c>
      <c r="D56">
        <f>IF(Estimación!C103 &lt;&gt; "",Estimación!C103,"")</f>
        <v>30</v>
      </c>
      <c r="F56">
        <f t="shared" si="2"/>
        <v>151</v>
      </c>
      <c r="G56" s="25" t="str">
        <f t="shared" si="0"/>
        <v>Soporte a pre-producción</v>
      </c>
      <c r="H56" s="1">
        <f t="shared" si="3"/>
        <v>30</v>
      </c>
      <c r="I56" t="str">
        <f t="shared" si="23"/>
        <v/>
      </c>
      <c r="J56" t="str">
        <f t="shared" si="23"/>
        <v/>
      </c>
      <c r="K56" t="str">
        <f t="shared" si="23"/>
        <v/>
      </c>
      <c r="L56" t="str">
        <f t="shared" si="23"/>
        <v/>
      </c>
      <c r="M56" t="str">
        <f t="shared" si="23"/>
        <v/>
      </c>
      <c r="N56" t="str">
        <f t="shared" si="23"/>
        <v/>
      </c>
      <c r="O56" t="str">
        <f t="shared" si="23"/>
        <v/>
      </c>
      <c r="P56" t="str">
        <f t="shared" si="23"/>
        <v/>
      </c>
      <c r="Q56" t="str">
        <f t="shared" si="23"/>
        <v/>
      </c>
      <c r="R56" t="str">
        <f t="shared" si="23"/>
        <v/>
      </c>
      <c r="S56" t="str">
        <f t="shared" si="23"/>
        <v>x</v>
      </c>
      <c r="T56" t="str">
        <f t="shared" si="23"/>
        <v>x</v>
      </c>
      <c r="U56" t="str">
        <f t="shared" si="23"/>
        <v>x</v>
      </c>
      <c r="V56" t="str">
        <f t="shared" si="23"/>
        <v>x</v>
      </c>
    </row>
    <row r="57" spans="2:22" x14ac:dyDescent="0.25">
      <c r="B57" t="str">
        <f>IF(Estimación!A104 &lt;&gt; "",Estimación!A104,"")</f>
        <v/>
      </c>
      <c r="C57" t="str">
        <f>IF(Estimación!B104 &lt;&gt; "",Estimación!B104,"")</f>
        <v/>
      </c>
      <c r="D57" t="str">
        <f>IF(Estimación!C104 &lt;&gt; "",Estimación!C104,"")</f>
        <v/>
      </c>
      <c r="F57">
        <f t="shared" si="2"/>
        <v>151</v>
      </c>
      <c r="G57" s="25" t="str">
        <f t="shared" si="0"/>
        <v/>
      </c>
      <c r="H57" s="1" t="str">
        <f t="shared" si="3"/>
        <v/>
      </c>
      <c r="I57" t="str">
        <f t="shared" ref="I57:V60" si="24">IF(AND($H57&lt;&gt;"", $F56 &lt; I$9*$A$4, $F57&gt;H$9*$A$4), "x", "")</f>
        <v/>
      </c>
      <c r="J57" t="str">
        <f t="shared" si="24"/>
        <v/>
      </c>
      <c r="K57" t="str">
        <f t="shared" si="24"/>
        <v/>
      </c>
      <c r="L57" t="str">
        <f t="shared" si="24"/>
        <v/>
      </c>
      <c r="M57" t="str">
        <f t="shared" si="24"/>
        <v/>
      </c>
      <c r="N57" t="str">
        <f t="shared" si="24"/>
        <v/>
      </c>
      <c r="O57" t="str">
        <f t="shared" si="24"/>
        <v/>
      </c>
      <c r="P57" t="str">
        <f t="shared" si="24"/>
        <v/>
      </c>
      <c r="Q57" t="str">
        <f t="shared" si="24"/>
        <v/>
      </c>
      <c r="R57" t="str">
        <f t="shared" si="24"/>
        <v/>
      </c>
      <c r="S57" t="str">
        <f t="shared" si="24"/>
        <v/>
      </c>
      <c r="T57" t="str">
        <f t="shared" si="24"/>
        <v/>
      </c>
      <c r="U57" t="str">
        <f t="shared" si="24"/>
        <v/>
      </c>
      <c r="V57" t="str">
        <f t="shared" si="24"/>
        <v/>
      </c>
    </row>
    <row r="58" spans="2:22" x14ac:dyDescent="0.25">
      <c r="B58" t="str">
        <f>IF(Estimación!A105 &lt;&gt; "",Estimación!A105,"")</f>
        <v>Control de calidad</v>
      </c>
      <c r="C58" t="str">
        <f>IF(Estimación!B105 &lt;&gt; "",Estimación!B105,"")</f>
        <v>Control de calidad</v>
      </c>
      <c r="D58">
        <f>IF(Estimación!C105 &lt;&gt; "",Estimación!C105,"")</f>
        <v>120</v>
      </c>
      <c r="F58">
        <f t="shared" si="2"/>
        <v>271</v>
      </c>
      <c r="G58" s="25" t="str">
        <f t="shared" si="0"/>
        <v>Control de calidad</v>
      </c>
      <c r="H58" s="1">
        <f t="shared" si="3"/>
        <v>120</v>
      </c>
      <c r="I58" t="str">
        <f t="shared" si="24"/>
        <v/>
      </c>
      <c r="J58" t="str">
        <f t="shared" si="24"/>
        <v/>
      </c>
      <c r="K58" t="str">
        <f t="shared" si="24"/>
        <v/>
      </c>
      <c r="L58" t="str">
        <f t="shared" si="24"/>
        <v/>
      </c>
      <c r="M58" t="str">
        <f t="shared" si="24"/>
        <v/>
      </c>
      <c r="N58" t="str">
        <f t="shared" si="24"/>
        <v/>
      </c>
      <c r="O58" t="str">
        <f t="shared" si="24"/>
        <v/>
      </c>
      <c r="P58" t="str">
        <f t="shared" si="24"/>
        <v/>
      </c>
      <c r="Q58" t="str">
        <f t="shared" si="24"/>
        <v/>
      </c>
      <c r="R58" t="str">
        <f t="shared" si="24"/>
        <v/>
      </c>
      <c r="S58" t="str">
        <f t="shared" si="24"/>
        <v/>
      </c>
      <c r="T58" t="str">
        <f t="shared" si="24"/>
        <v/>
      </c>
      <c r="U58" t="str">
        <f t="shared" si="24"/>
        <v/>
      </c>
      <c r="V58" t="str">
        <f t="shared" si="24"/>
        <v>x</v>
      </c>
    </row>
    <row r="59" spans="2:22" x14ac:dyDescent="0.25">
      <c r="B59" t="str">
        <f>IF(Estimación!A106 &lt;&gt; "",Estimación!A106,"")</f>
        <v/>
      </c>
      <c r="C59" t="str">
        <f>IF(Estimación!B106 &lt;&gt; "",Estimación!B106,"")</f>
        <v/>
      </c>
      <c r="D59" t="str">
        <f>IF(Estimación!C106 &lt;&gt; "",Estimación!C106,"")</f>
        <v/>
      </c>
      <c r="F59">
        <f t="shared" si="2"/>
        <v>271</v>
      </c>
      <c r="G59" s="25" t="str">
        <f t="shared" si="0"/>
        <v/>
      </c>
      <c r="H59" s="1" t="str">
        <f t="shared" si="3"/>
        <v/>
      </c>
      <c r="I59" t="str">
        <f t="shared" si="24"/>
        <v/>
      </c>
      <c r="J59" t="str">
        <f t="shared" si="24"/>
        <v/>
      </c>
      <c r="K59" t="str">
        <f t="shared" si="24"/>
        <v/>
      </c>
      <c r="L59" t="str">
        <f t="shared" si="24"/>
        <v/>
      </c>
      <c r="M59" t="str">
        <f t="shared" si="24"/>
        <v/>
      </c>
      <c r="N59" t="str">
        <f t="shared" si="24"/>
        <v/>
      </c>
      <c r="O59" t="str">
        <f t="shared" si="24"/>
        <v/>
      </c>
      <c r="P59" t="str">
        <f t="shared" si="24"/>
        <v/>
      </c>
      <c r="Q59" t="str">
        <f t="shared" si="24"/>
        <v/>
      </c>
      <c r="R59" t="str">
        <f t="shared" si="24"/>
        <v/>
      </c>
      <c r="S59" t="str">
        <f t="shared" si="24"/>
        <v/>
      </c>
      <c r="T59" t="str">
        <f t="shared" si="24"/>
        <v/>
      </c>
      <c r="U59" t="str">
        <f t="shared" si="24"/>
        <v/>
      </c>
      <c r="V59" t="str">
        <f t="shared" si="24"/>
        <v/>
      </c>
    </row>
    <row r="60" spans="2:22" x14ac:dyDescent="0.25">
      <c r="B60" t="str">
        <f>IF(Estimación!A107 &lt;&gt; "",Estimación!A107,"")</f>
        <v>Seguimiento de procesos</v>
      </c>
      <c r="C60" t="str">
        <f>IF(Estimación!B107 &lt;&gt; "",Estimación!B107,"")</f>
        <v/>
      </c>
      <c r="D60" t="str">
        <f>IF(Estimación!C107 &lt;&gt; "",Estimación!C107,"")</f>
        <v/>
      </c>
      <c r="F60">
        <f t="shared" si="2"/>
        <v>271</v>
      </c>
      <c r="G60" s="25" t="str">
        <f t="shared" si="0"/>
        <v>Seguimiento de procesos</v>
      </c>
      <c r="H60" s="1" t="str">
        <f t="shared" si="3"/>
        <v/>
      </c>
      <c r="I60" t="str">
        <f t="shared" si="24"/>
        <v/>
      </c>
      <c r="J60" t="str">
        <f t="shared" si="24"/>
        <v/>
      </c>
      <c r="K60" t="str">
        <f t="shared" si="24"/>
        <v/>
      </c>
      <c r="L60" t="str">
        <f t="shared" si="24"/>
        <v/>
      </c>
      <c r="M60" t="str">
        <f t="shared" si="24"/>
        <v/>
      </c>
      <c r="N60" t="str">
        <f t="shared" si="24"/>
        <v/>
      </c>
      <c r="O60" t="str">
        <f t="shared" si="24"/>
        <v/>
      </c>
      <c r="P60" t="str">
        <f t="shared" si="24"/>
        <v/>
      </c>
      <c r="Q60" t="str">
        <f t="shared" si="24"/>
        <v/>
      </c>
      <c r="R60" t="str">
        <f t="shared" si="24"/>
        <v/>
      </c>
      <c r="S60" t="str">
        <f t="shared" si="24"/>
        <v/>
      </c>
      <c r="T60" t="str">
        <f t="shared" si="24"/>
        <v/>
      </c>
      <c r="U60" t="str">
        <f t="shared" si="24"/>
        <v/>
      </c>
      <c r="V60" t="str">
        <f t="shared" si="24"/>
        <v/>
      </c>
    </row>
    <row r="61" spans="2:22" x14ac:dyDescent="0.25">
      <c r="B61" t="str">
        <f>IF(Estimación!A108 &lt;&gt; "",Estimación!A108,"")</f>
        <v/>
      </c>
      <c r="C61" t="str">
        <f>IF(Estimación!B108 &lt;&gt; "",Estimación!B108,"")</f>
        <v>Generación de reportes de avance</v>
      </c>
      <c r="D61">
        <f>IF(Estimación!C108 &lt;&gt; "",Estimación!C108,"")</f>
        <v>6</v>
      </c>
      <c r="F61">
        <f t="shared" si="2"/>
        <v>271</v>
      </c>
      <c r="H61" s="1"/>
    </row>
    <row r="62" spans="2:22" x14ac:dyDescent="0.25">
      <c r="B62" t="str">
        <f>IF(Estimación!A109 &lt;&gt; "",Estimación!A109,"")</f>
        <v/>
      </c>
      <c r="C62" t="str">
        <f>IF(Estimación!B109 &lt;&gt; "",Estimación!B109,"")</f>
        <v>Análisis de requerimientos</v>
      </c>
      <c r="D62">
        <f>IF(Estimación!C109 &lt;&gt; "",Estimación!C109,"")</f>
        <v>14</v>
      </c>
      <c r="F62">
        <f t="shared" si="2"/>
        <v>271</v>
      </c>
      <c r="H62" s="1"/>
    </row>
    <row r="63" spans="2:22" x14ac:dyDescent="0.25">
      <c r="B63" t="str">
        <f>IF(Estimación!A110 &lt;&gt; "",Estimación!A110,"")</f>
        <v/>
      </c>
      <c r="C63" t="str">
        <f>IF(Estimación!B110 &lt;&gt; "",Estimación!B110,"")</f>
        <v>Reuniones y seguimiento de tareas</v>
      </c>
      <c r="D63">
        <f>IF(Estimación!C110 &lt;&gt; "",Estimación!C110,"")</f>
        <v>36</v>
      </c>
      <c r="F63">
        <f t="shared" si="2"/>
        <v>271</v>
      </c>
      <c r="H63" s="1"/>
    </row>
    <row r="64" spans="2:22" x14ac:dyDescent="0.25">
      <c r="B64"/>
      <c r="H64" s="1"/>
    </row>
    <row r="65" spans="2:8" x14ac:dyDescent="0.25">
      <c r="B65"/>
      <c r="H65" s="1"/>
    </row>
    <row r="66" spans="2:8" x14ac:dyDescent="0.25">
      <c r="B66"/>
      <c r="H66" s="1"/>
    </row>
    <row r="67" spans="2:8" x14ac:dyDescent="0.25">
      <c r="B67"/>
      <c r="H67" s="1"/>
    </row>
    <row r="68" spans="2:8" x14ac:dyDescent="0.25">
      <c r="B68"/>
      <c r="H68" s="1"/>
    </row>
    <row r="69" spans="2:8" x14ac:dyDescent="0.25">
      <c r="B69"/>
      <c r="H69" s="1"/>
    </row>
    <row r="70" spans="2:8" x14ac:dyDescent="0.25">
      <c r="B70"/>
      <c r="H70" s="1"/>
    </row>
    <row r="71" spans="2:8" x14ac:dyDescent="0.25">
      <c r="B71"/>
      <c r="H71" s="1"/>
    </row>
    <row r="72" spans="2:8" x14ac:dyDescent="0.25">
      <c r="B72"/>
      <c r="H72" s="1"/>
    </row>
    <row r="73" spans="2:8" x14ac:dyDescent="0.25">
      <c r="B73"/>
      <c r="H73" s="1"/>
    </row>
    <row r="74" spans="2:8" x14ac:dyDescent="0.25">
      <c r="B74"/>
      <c r="H74" s="1"/>
    </row>
    <row r="75" spans="2:8" x14ac:dyDescent="0.25">
      <c r="B75"/>
      <c r="H75" s="1"/>
    </row>
    <row r="76" spans="2:8" x14ac:dyDescent="0.25">
      <c r="B76"/>
      <c r="H76" s="1"/>
    </row>
    <row r="77" spans="2:8" x14ac:dyDescent="0.25">
      <c r="B77"/>
      <c r="H77" s="1"/>
    </row>
    <row r="78" spans="2:8" x14ac:dyDescent="0.25">
      <c r="B78"/>
      <c r="H78" s="1"/>
    </row>
    <row r="79" spans="2:8" x14ac:dyDescent="0.25">
      <c r="B79"/>
      <c r="H79" s="1"/>
    </row>
    <row r="80" spans="2:8" x14ac:dyDescent="0.25">
      <c r="B80"/>
      <c r="H80" s="1"/>
    </row>
    <row r="81" spans="2:8" x14ac:dyDescent="0.25">
      <c r="B81"/>
      <c r="H81" s="1"/>
    </row>
    <row r="82" spans="2:8" x14ac:dyDescent="0.25">
      <c r="B82"/>
      <c r="H82" s="1"/>
    </row>
    <row r="83" spans="2:8" x14ac:dyDescent="0.25">
      <c r="B83"/>
      <c r="H83" s="1"/>
    </row>
    <row r="84" spans="2:8" x14ac:dyDescent="0.25">
      <c r="B84"/>
      <c r="H84" s="1"/>
    </row>
    <row r="85" spans="2:8" x14ac:dyDescent="0.25">
      <c r="B85"/>
      <c r="H85" s="1"/>
    </row>
    <row r="86" spans="2:8" x14ac:dyDescent="0.25">
      <c r="B86"/>
      <c r="H86" s="1"/>
    </row>
    <row r="87" spans="2:8" x14ac:dyDescent="0.25">
      <c r="B87"/>
      <c r="H87" s="1"/>
    </row>
    <row r="88" spans="2:8" x14ac:dyDescent="0.25">
      <c r="B88"/>
      <c r="H88" s="1"/>
    </row>
    <row r="89" spans="2:8" x14ac:dyDescent="0.25">
      <c r="B89"/>
      <c r="H89" s="1"/>
    </row>
    <row r="90" spans="2:8" x14ac:dyDescent="0.25">
      <c r="B90"/>
      <c r="H90" s="1"/>
    </row>
    <row r="91" spans="2:8" x14ac:dyDescent="0.25">
      <c r="B91"/>
      <c r="H91" s="1"/>
    </row>
    <row r="92" spans="2:8" x14ac:dyDescent="0.25">
      <c r="B92"/>
      <c r="H92" s="1"/>
    </row>
    <row r="93" spans="2:8" x14ac:dyDescent="0.25">
      <c r="B93"/>
      <c r="H93" s="1"/>
    </row>
    <row r="94" spans="2:8" x14ac:dyDescent="0.25">
      <c r="B94"/>
      <c r="H94" s="1"/>
    </row>
    <row r="95" spans="2:8" x14ac:dyDescent="0.25">
      <c r="B95"/>
      <c r="H95" s="1"/>
    </row>
    <row r="96" spans="2:8" x14ac:dyDescent="0.25">
      <c r="B96"/>
      <c r="H96" s="1"/>
    </row>
    <row r="97" spans="2:8" x14ac:dyDescent="0.25">
      <c r="B97"/>
      <c r="H97" s="1"/>
    </row>
    <row r="98" spans="2:8" x14ac:dyDescent="0.25">
      <c r="B98"/>
      <c r="H98" s="1"/>
    </row>
    <row r="99" spans="2:8" x14ac:dyDescent="0.25">
      <c r="B99"/>
      <c r="H99" s="1"/>
    </row>
    <row r="100" spans="2:8" x14ac:dyDescent="0.25">
      <c r="B100"/>
      <c r="H100" s="1"/>
    </row>
    <row r="101" spans="2:8" x14ac:dyDescent="0.25">
      <c r="B101"/>
      <c r="H101" s="1"/>
    </row>
    <row r="102" spans="2:8" x14ac:dyDescent="0.25">
      <c r="B102"/>
      <c r="H102" s="1"/>
    </row>
    <row r="103" spans="2:8" x14ac:dyDescent="0.25">
      <c r="B103"/>
      <c r="H103" s="1"/>
    </row>
    <row r="104" spans="2:8" x14ac:dyDescent="0.25">
      <c r="B104"/>
      <c r="H104" s="1"/>
    </row>
    <row r="105" spans="2:8" x14ac:dyDescent="0.25">
      <c r="B105"/>
      <c r="H105" s="1"/>
    </row>
    <row r="106" spans="2:8" x14ac:dyDescent="0.25">
      <c r="B106"/>
      <c r="H106" s="1"/>
    </row>
    <row r="107" spans="2:8" x14ac:dyDescent="0.25">
      <c r="B107" t="str">
        <f>IF(Estimación!A144 &lt;&gt; "",Estimación!A144,"")</f>
        <v/>
      </c>
      <c r="C107" t="str">
        <f>IF(Estimación!B144 &lt;&gt; "",Estimación!B144,"")</f>
        <v/>
      </c>
      <c r="D107" t="str">
        <f>IF(Estimación!C144 &lt;&gt; "",Estimación!C144,"")</f>
        <v/>
      </c>
      <c r="H107" s="1"/>
    </row>
    <row r="108" spans="2:8" x14ac:dyDescent="0.25">
      <c r="B108" t="str">
        <f>IF(Estimación!A145 &lt;&gt; "",Estimación!A145,"")</f>
        <v/>
      </c>
      <c r="C108" t="str">
        <f>IF(Estimación!B145 &lt;&gt; "",Estimación!B145,"")</f>
        <v/>
      </c>
      <c r="D108" t="str">
        <f>IF(Estimación!C145 &lt;&gt; "",Estimación!C145,"")</f>
        <v/>
      </c>
      <c r="H108" s="1"/>
    </row>
    <row r="109" spans="2:8" x14ac:dyDescent="0.25">
      <c r="B109" t="str">
        <f>IF(Estimación!A146 &lt;&gt; "",Estimación!A146,"")</f>
        <v/>
      </c>
      <c r="C109" t="str">
        <f>IF(Estimación!B146 &lt;&gt; "",Estimación!B146,"")</f>
        <v/>
      </c>
      <c r="D109" t="str">
        <f>IF(Estimación!C146 &lt;&gt; "",Estimación!C146,"")</f>
        <v/>
      </c>
      <c r="H109" s="1"/>
    </row>
    <row r="110" spans="2:8" x14ac:dyDescent="0.25">
      <c r="B110" t="str">
        <f>IF(Estimación!A147 &lt;&gt; "",Estimación!A147,"")</f>
        <v/>
      </c>
      <c r="C110" t="str">
        <f>IF(Estimación!B147 &lt;&gt; "",Estimación!B147,"")</f>
        <v/>
      </c>
      <c r="D110" t="str">
        <f>IF(Estimación!C147 &lt;&gt; "",Estimación!C147,"")</f>
        <v/>
      </c>
      <c r="H110" s="1"/>
    </row>
    <row r="111" spans="2:8" x14ac:dyDescent="0.25">
      <c r="B111" t="str">
        <f>IF(Estimación!A148 &lt;&gt; "",Estimación!A148,"")</f>
        <v/>
      </c>
      <c r="C111" t="str">
        <f>IF(Estimación!B148 &lt;&gt; "",Estimación!B148,"")</f>
        <v/>
      </c>
      <c r="D111" t="str">
        <f>IF(Estimación!C148 &lt;&gt; "",Estimación!C148,"")</f>
        <v/>
      </c>
      <c r="H111" s="1"/>
    </row>
    <row r="112" spans="2:8" x14ac:dyDescent="0.25">
      <c r="B112" t="str">
        <f>IF(Estimación!A149 &lt;&gt; "",Estimación!A149,"")</f>
        <v/>
      </c>
      <c r="C112" t="str">
        <f>IF(Estimación!B149 &lt;&gt; "",Estimación!B149,"")</f>
        <v/>
      </c>
      <c r="D112" t="str">
        <f>IF(Estimación!C149 &lt;&gt; "",Estimación!C149,"")</f>
        <v/>
      </c>
      <c r="H112" s="1"/>
    </row>
    <row r="113" spans="2:8" x14ac:dyDescent="0.25">
      <c r="B113" t="str">
        <f>IF(Estimación!A150 &lt;&gt; "",Estimación!A150,"")</f>
        <v/>
      </c>
      <c r="C113" t="str">
        <f>IF(Estimación!B150 &lt;&gt; "",Estimación!B150,"")</f>
        <v/>
      </c>
      <c r="D113" t="str">
        <f>IF(Estimación!C150 &lt;&gt; "",Estimación!C150,"")</f>
        <v/>
      </c>
      <c r="H113" s="1"/>
    </row>
    <row r="114" spans="2:8" x14ac:dyDescent="0.25">
      <c r="B114" t="str">
        <f>IF(Estimación!A151 &lt;&gt; "",Estimación!A151,"")</f>
        <v/>
      </c>
      <c r="C114" t="str">
        <f>IF(Estimación!B151 &lt;&gt; "",Estimación!B151,"")</f>
        <v/>
      </c>
      <c r="D114" t="str">
        <f>IF(Estimación!C151 &lt;&gt; "",Estimación!C151,"")</f>
        <v/>
      </c>
      <c r="H114" s="1"/>
    </row>
    <row r="115" spans="2:8" x14ac:dyDescent="0.25">
      <c r="B115" t="str">
        <f>IF(Estimación!A152 &lt;&gt; "",Estimación!A152,"")</f>
        <v/>
      </c>
      <c r="C115" t="str">
        <f>IF(Estimación!B152 &lt;&gt; "",Estimación!B152,"")</f>
        <v/>
      </c>
      <c r="D115" t="str">
        <f>IF(Estimación!C152 &lt;&gt; "",Estimación!C152,"")</f>
        <v/>
      </c>
      <c r="H115" s="1"/>
    </row>
    <row r="116" spans="2:8" x14ac:dyDescent="0.25">
      <c r="B116" t="str">
        <f>IF(Estimación!A153 &lt;&gt; "",Estimación!A153,"")</f>
        <v/>
      </c>
      <c r="C116" t="str">
        <f>IF(Estimación!B153 &lt;&gt; "",Estimación!B153,"")</f>
        <v/>
      </c>
      <c r="D116" t="str">
        <f>IF(Estimación!C153 &lt;&gt; "",Estimación!C153,"")</f>
        <v/>
      </c>
      <c r="H116" s="1"/>
    </row>
    <row r="117" spans="2:8" x14ac:dyDescent="0.25">
      <c r="B117" t="str">
        <f>IF(Estimación!A154 &lt;&gt; "",Estimación!A154,"")</f>
        <v/>
      </c>
      <c r="C117" t="str">
        <f>IF(Estimación!B154 &lt;&gt; "",Estimación!B154,"")</f>
        <v/>
      </c>
      <c r="D117" t="str">
        <f>IF(Estimación!C154 &lt;&gt; "",Estimación!C154,"")</f>
        <v/>
      </c>
      <c r="H117" s="1"/>
    </row>
    <row r="118" spans="2:8" x14ac:dyDescent="0.25">
      <c r="B118" t="str">
        <f>IF(Estimación!A155 &lt;&gt; "",Estimación!A155,"")</f>
        <v/>
      </c>
      <c r="C118" t="str">
        <f>IF(Estimación!B155 &lt;&gt; "",Estimación!B155,"")</f>
        <v/>
      </c>
      <c r="D118" t="str">
        <f>IF(Estimación!C155 &lt;&gt; "",Estimación!C155,"")</f>
        <v/>
      </c>
      <c r="H118" s="1"/>
    </row>
    <row r="119" spans="2:8" x14ac:dyDescent="0.25">
      <c r="B119" t="str">
        <f>IF(Estimación!A156 &lt;&gt; "",Estimación!A156,"")</f>
        <v/>
      </c>
      <c r="C119" t="str">
        <f>IF(Estimación!B156 &lt;&gt; "",Estimación!B156,"")</f>
        <v/>
      </c>
      <c r="D119" t="str">
        <f>IF(Estimación!C156 &lt;&gt; "",Estimación!C156,"")</f>
        <v/>
      </c>
      <c r="H119" s="1"/>
    </row>
    <row r="120" spans="2:8" x14ac:dyDescent="0.25">
      <c r="B120" t="str">
        <f>IF(Estimación!A157 &lt;&gt; "",Estimación!A157,"")</f>
        <v/>
      </c>
      <c r="C120" t="str">
        <f>IF(Estimación!B157 &lt;&gt; "",Estimación!B157,"")</f>
        <v/>
      </c>
      <c r="D120" t="str">
        <f>IF(Estimación!C157 &lt;&gt; "",Estimación!C157,"")</f>
        <v/>
      </c>
      <c r="H120" s="1"/>
    </row>
    <row r="121" spans="2:8" x14ac:dyDescent="0.25">
      <c r="B121" t="str">
        <f>IF(Estimación!A158 &lt;&gt; "",Estimación!A158,"")</f>
        <v/>
      </c>
      <c r="C121" t="str">
        <f>IF(Estimación!B158 &lt;&gt; "",Estimación!B158,"")</f>
        <v/>
      </c>
      <c r="D121" t="str">
        <f>IF(Estimación!C158 &lt;&gt; "",Estimación!C158,"")</f>
        <v/>
      </c>
      <c r="H121" s="1"/>
    </row>
    <row r="122" spans="2:8" x14ac:dyDescent="0.25">
      <c r="B122" t="str">
        <f>IF(Estimación!A159 &lt;&gt; "",Estimación!A159,"")</f>
        <v/>
      </c>
      <c r="C122" t="str">
        <f>IF(Estimación!B159 &lt;&gt; "",Estimación!B159,"")</f>
        <v/>
      </c>
      <c r="D122" t="str">
        <f>IF(Estimación!C159 &lt;&gt; "",Estimación!C159,"")</f>
        <v/>
      </c>
      <c r="H122" s="1"/>
    </row>
    <row r="123" spans="2:8" x14ac:dyDescent="0.25">
      <c r="B123" t="str">
        <f>IF(Estimación!A160 &lt;&gt; "",Estimación!A160,"")</f>
        <v/>
      </c>
      <c r="C123" t="str">
        <f>IF(Estimación!B160 &lt;&gt; "",Estimación!B160,"")</f>
        <v/>
      </c>
      <c r="D123" t="str">
        <f>IF(Estimación!C160 &lt;&gt; "",Estimación!C160,"")</f>
        <v/>
      </c>
      <c r="H123" s="1"/>
    </row>
    <row r="124" spans="2:8" x14ac:dyDescent="0.25">
      <c r="B124" t="str">
        <f>IF(Estimación!A161 &lt;&gt; "",Estimación!A161,"")</f>
        <v/>
      </c>
      <c r="C124" t="str">
        <f>IF(Estimación!B161 &lt;&gt; "",Estimación!B161,"")</f>
        <v/>
      </c>
      <c r="D124" t="str">
        <f>IF(Estimación!C161 &lt;&gt; "",Estimación!C161,"")</f>
        <v/>
      </c>
      <c r="H124" s="1"/>
    </row>
    <row r="125" spans="2:8" x14ac:dyDescent="0.25">
      <c r="B125" t="str">
        <f>IF(Estimación!A162 &lt;&gt; "",Estimación!A162,"")</f>
        <v/>
      </c>
      <c r="C125" t="str">
        <f>IF(Estimación!B162 &lt;&gt; "",Estimación!B162,"")</f>
        <v/>
      </c>
      <c r="D125" t="str">
        <f>IF(Estimación!C162 &lt;&gt; "",Estimación!C162,"")</f>
        <v/>
      </c>
      <c r="H125" s="1"/>
    </row>
    <row r="126" spans="2:8" x14ac:dyDescent="0.25">
      <c r="B126" t="str">
        <f>IF(Estimación!A163 &lt;&gt; "",Estimación!A163,"")</f>
        <v/>
      </c>
      <c r="C126" t="str">
        <f>IF(Estimación!B163 &lt;&gt; "",Estimación!B163,"")</f>
        <v/>
      </c>
      <c r="D126" t="str">
        <f>IF(Estimación!C163 &lt;&gt; "",Estimación!C163,"")</f>
        <v/>
      </c>
      <c r="H126" s="1"/>
    </row>
    <row r="127" spans="2:8" x14ac:dyDescent="0.25">
      <c r="B127" t="str">
        <f>IF(Estimación!A164 &lt;&gt; "",Estimación!A164,"")</f>
        <v/>
      </c>
      <c r="C127" t="str">
        <f>IF(Estimación!B164 &lt;&gt; "",Estimación!B164,"")</f>
        <v/>
      </c>
      <c r="D127" t="str">
        <f>IF(Estimación!C164 &lt;&gt; "",Estimación!C164,"")</f>
        <v/>
      </c>
      <c r="H127" s="1"/>
    </row>
    <row r="128" spans="2:8" x14ac:dyDescent="0.25">
      <c r="B128" t="str">
        <f>IF(Estimación!A165 &lt;&gt; "",Estimación!A165,"")</f>
        <v/>
      </c>
      <c r="C128" t="str">
        <f>IF(Estimación!B165 &lt;&gt; "",Estimación!B165,"")</f>
        <v/>
      </c>
      <c r="D128" t="str">
        <f>IF(Estimación!C165 &lt;&gt; "",Estimación!C165,"")</f>
        <v/>
      </c>
      <c r="H128" s="1"/>
    </row>
    <row r="129" spans="2:8" x14ac:dyDescent="0.25">
      <c r="B129" t="str">
        <f>IF(Estimación!A166 &lt;&gt; "",Estimación!A166,"")</f>
        <v/>
      </c>
      <c r="C129" t="str">
        <f>IF(Estimación!B166 &lt;&gt; "",Estimación!B166,"")</f>
        <v/>
      </c>
      <c r="D129" t="str">
        <f>IF(Estimación!C166 &lt;&gt; "",Estimación!C166,"")</f>
        <v/>
      </c>
      <c r="H129" s="1"/>
    </row>
    <row r="130" spans="2:8" x14ac:dyDescent="0.25">
      <c r="B130" t="str">
        <f>IF(Estimación!A167 &lt;&gt; "",Estimación!A167,"")</f>
        <v/>
      </c>
      <c r="C130" t="str">
        <f>IF(Estimación!B167 &lt;&gt; "",Estimación!B167,"")</f>
        <v/>
      </c>
      <c r="D130" t="str">
        <f>IF(Estimación!C167 &lt;&gt; "",Estimación!C167,"")</f>
        <v/>
      </c>
      <c r="H130" s="1"/>
    </row>
    <row r="131" spans="2:8" x14ac:dyDescent="0.25">
      <c r="B131" t="str">
        <f>IF(Estimación!A168 &lt;&gt; "",Estimación!A168,"")</f>
        <v/>
      </c>
      <c r="C131" t="str">
        <f>IF(Estimación!B168 &lt;&gt; "",Estimación!B168,"")</f>
        <v/>
      </c>
      <c r="D131" t="str">
        <f>IF(Estimación!C168 &lt;&gt; "",Estimación!C168,"")</f>
        <v/>
      </c>
      <c r="H131" s="1"/>
    </row>
    <row r="132" spans="2:8" x14ac:dyDescent="0.25">
      <c r="B132" t="str">
        <f>IF(Estimación!A169 &lt;&gt; "",Estimación!A169,"")</f>
        <v/>
      </c>
      <c r="C132" t="str">
        <f>IF(Estimación!B169 &lt;&gt; "",Estimación!B169,"")</f>
        <v/>
      </c>
      <c r="D132" t="str">
        <f>IF(Estimación!C169 &lt;&gt; "",Estimación!C169,"")</f>
        <v/>
      </c>
      <c r="H132" s="1"/>
    </row>
    <row r="133" spans="2:8" x14ac:dyDescent="0.25">
      <c r="B133" t="str">
        <f>IF(Estimación!A170 &lt;&gt; "",Estimación!A170,"")</f>
        <v/>
      </c>
      <c r="C133" t="str">
        <f>IF(Estimación!B170 &lt;&gt; "",Estimación!B170,"")</f>
        <v/>
      </c>
      <c r="D133" t="str">
        <f>IF(Estimación!C170 &lt;&gt; "",Estimación!C170,"")</f>
        <v/>
      </c>
      <c r="H133" s="1"/>
    </row>
    <row r="134" spans="2:8" x14ac:dyDescent="0.25">
      <c r="B134" t="str">
        <f>IF(Estimación!A171 &lt;&gt; "",Estimación!A171,"")</f>
        <v/>
      </c>
      <c r="C134" t="str">
        <f>IF(Estimación!B171 &lt;&gt; "",Estimación!B171,"")</f>
        <v/>
      </c>
      <c r="D134" t="str">
        <f>IF(Estimación!C171 &lt;&gt; "",Estimación!C171,"")</f>
        <v/>
      </c>
      <c r="H134" s="1"/>
    </row>
    <row r="135" spans="2:8" x14ac:dyDescent="0.25">
      <c r="B135" t="str">
        <f>IF(Estimación!A172 &lt;&gt; "",Estimación!A172,"")</f>
        <v/>
      </c>
      <c r="C135" t="str">
        <f>IF(Estimación!B172 &lt;&gt; "",Estimación!B172,"")</f>
        <v/>
      </c>
      <c r="D135" t="str">
        <f>IF(Estimación!C172 &lt;&gt; "",Estimación!C172,"")</f>
        <v/>
      </c>
      <c r="H135" s="1"/>
    </row>
    <row r="136" spans="2:8" x14ac:dyDescent="0.25">
      <c r="B136" t="str">
        <f>IF(Estimación!A173 &lt;&gt; "",Estimación!A173,"")</f>
        <v/>
      </c>
      <c r="C136" t="str">
        <f>IF(Estimación!B173 &lt;&gt; "",Estimación!B173,"")</f>
        <v/>
      </c>
      <c r="D136" t="str">
        <f>IF(Estimación!C173 &lt;&gt; "",Estimación!C173,"")</f>
        <v/>
      </c>
      <c r="H136" s="1"/>
    </row>
    <row r="137" spans="2:8" x14ac:dyDescent="0.25">
      <c r="B137" t="str">
        <f>IF(Estimación!A174 &lt;&gt; "",Estimación!A174,"")</f>
        <v/>
      </c>
      <c r="C137" t="str">
        <f>IF(Estimación!B174 &lt;&gt; "",Estimación!B174,"")</f>
        <v/>
      </c>
      <c r="D137" t="str">
        <f>IF(Estimación!C174 &lt;&gt; "",Estimación!C174,"")</f>
        <v/>
      </c>
      <c r="H137" s="1"/>
    </row>
    <row r="138" spans="2:8" x14ac:dyDescent="0.25">
      <c r="B138" t="str">
        <f>IF(Estimación!A175 &lt;&gt; "",Estimación!A175,"")</f>
        <v/>
      </c>
      <c r="C138" t="str">
        <f>IF(Estimación!B175 &lt;&gt; "",Estimación!B175,"")</f>
        <v/>
      </c>
      <c r="D138" t="str">
        <f>IF(Estimación!C175 &lt;&gt; "",Estimación!C175,"")</f>
        <v/>
      </c>
      <c r="H138" s="1"/>
    </row>
    <row r="139" spans="2:8" x14ac:dyDescent="0.25">
      <c r="B139" t="str">
        <f>IF(Estimación!A176 &lt;&gt; "",Estimación!A176,"")</f>
        <v/>
      </c>
      <c r="C139" t="str">
        <f>IF(Estimación!B176 &lt;&gt; "",Estimación!B176,"")</f>
        <v/>
      </c>
      <c r="D139" t="str">
        <f>IF(Estimación!C176 &lt;&gt; "",Estimación!C176,"")</f>
        <v/>
      </c>
      <c r="H139" s="1"/>
    </row>
    <row r="140" spans="2:8" x14ac:dyDescent="0.25">
      <c r="B140" t="str">
        <f>IF(Estimación!A177 &lt;&gt; "",Estimación!A177,"")</f>
        <v/>
      </c>
      <c r="C140" t="str">
        <f>IF(Estimación!B177 &lt;&gt; "",Estimación!B177,"")</f>
        <v/>
      </c>
      <c r="D140" t="str">
        <f>IF(Estimación!C177 &lt;&gt; "",Estimación!C177,"")</f>
        <v/>
      </c>
      <c r="H140" s="1"/>
    </row>
    <row r="141" spans="2:8" x14ac:dyDescent="0.25">
      <c r="B141" t="str">
        <f>IF(Estimación!A178 &lt;&gt; "",Estimación!A178,"")</f>
        <v/>
      </c>
      <c r="C141" t="str">
        <f>IF(Estimación!B178 &lt;&gt; "",Estimación!B178,"")</f>
        <v/>
      </c>
      <c r="D141" t="str">
        <f>IF(Estimación!C178 &lt;&gt; "",Estimación!C178,"")</f>
        <v/>
      </c>
      <c r="H141" s="1"/>
    </row>
    <row r="142" spans="2:8" x14ac:dyDescent="0.25">
      <c r="B142" t="str">
        <f>IF(Estimación!A179 &lt;&gt; "",Estimación!A179,"")</f>
        <v/>
      </c>
      <c r="C142" t="str">
        <f>IF(Estimación!B179 &lt;&gt; "",Estimación!B179,"")</f>
        <v/>
      </c>
      <c r="D142" t="str">
        <f>IF(Estimación!C179 &lt;&gt; "",Estimación!C179,"")</f>
        <v/>
      </c>
      <c r="H142" s="1"/>
    </row>
    <row r="143" spans="2:8" x14ac:dyDescent="0.25">
      <c r="B143" t="str">
        <f>IF(Estimación!A180 &lt;&gt; "",Estimación!A180,"")</f>
        <v/>
      </c>
      <c r="C143" t="str">
        <f>IF(Estimación!B180 &lt;&gt; "",Estimación!B180,"")</f>
        <v/>
      </c>
      <c r="D143" t="str">
        <f>IF(Estimación!C180 &lt;&gt; "",Estimación!C180,"")</f>
        <v/>
      </c>
      <c r="H143" s="1"/>
    </row>
    <row r="144" spans="2:8" x14ac:dyDescent="0.25">
      <c r="B144" t="str">
        <f>IF(Estimación!A181 &lt;&gt; "",Estimación!A181,"")</f>
        <v/>
      </c>
      <c r="C144" t="str">
        <f>IF(Estimación!B181 &lt;&gt; "",Estimación!B181,"")</f>
        <v/>
      </c>
      <c r="D144" t="str">
        <f>IF(Estimación!C181 &lt;&gt; "",Estimación!C181,"")</f>
        <v/>
      </c>
      <c r="H144" s="1"/>
    </row>
    <row r="145" spans="2:8" x14ac:dyDescent="0.25">
      <c r="B145" t="str">
        <f>IF(Estimación!A182 &lt;&gt; "",Estimación!A182,"")</f>
        <v/>
      </c>
      <c r="C145" t="str">
        <f>IF(Estimación!B182 &lt;&gt; "",Estimación!B182,"")</f>
        <v/>
      </c>
      <c r="D145" t="str">
        <f>IF(Estimación!C182 &lt;&gt; "",Estimación!C182,"")</f>
        <v/>
      </c>
      <c r="H145" s="1"/>
    </row>
    <row r="146" spans="2:8" x14ac:dyDescent="0.25">
      <c r="B146" t="str">
        <f>IF(Estimación!A183 &lt;&gt; "",Estimación!A183,"")</f>
        <v/>
      </c>
      <c r="C146" t="str">
        <f>IF(Estimación!B183 &lt;&gt; "",Estimación!B183,"")</f>
        <v/>
      </c>
      <c r="D146" t="str">
        <f>IF(Estimación!C183 &lt;&gt; "",Estimación!C183,"")</f>
        <v/>
      </c>
      <c r="H146" s="1"/>
    </row>
    <row r="147" spans="2:8" x14ac:dyDescent="0.25">
      <c r="B147" t="str">
        <f>IF(Estimación!A184 &lt;&gt; "",Estimación!A184,"")</f>
        <v/>
      </c>
      <c r="C147" t="str">
        <f>IF(Estimación!B184 &lt;&gt; "",Estimación!B184,"")</f>
        <v/>
      </c>
      <c r="D147" t="str">
        <f>IF(Estimación!C184 &lt;&gt; "",Estimación!C184,"")</f>
        <v/>
      </c>
      <c r="H147" s="1"/>
    </row>
    <row r="148" spans="2:8" x14ac:dyDescent="0.25">
      <c r="B148" t="str">
        <f>IF(Estimación!A185 &lt;&gt; "",Estimación!A185,"")</f>
        <v/>
      </c>
      <c r="C148" t="str">
        <f>IF(Estimación!B185 &lt;&gt; "",Estimación!B185,"")</f>
        <v/>
      </c>
      <c r="D148" t="str">
        <f>IF(Estimación!C185 &lt;&gt; "",Estimación!C185,"")</f>
        <v/>
      </c>
      <c r="H148" s="1"/>
    </row>
    <row r="149" spans="2:8" x14ac:dyDescent="0.25">
      <c r="B149" t="str">
        <f>IF(Estimación!A186 &lt;&gt; "",Estimación!A186,"")</f>
        <v/>
      </c>
      <c r="C149" t="str">
        <f>IF(Estimación!B186 &lt;&gt; "",Estimación!B186,"")</f>
        <v/>
      </c>
      <c r="D149" t="str">
        <f>IF(Estimación!C186 &lt;&gt; "",Estimación!C186,"")</f>
        <v/>
      </c>
      <c r="H149" s="1"/>
    </row>
    <row r="150" spans="2:8" x14ac:dyDescent="0.25">
      <c r="B150" t="str">
        <f>IF(Estimación!A187 &lt;&gt; "",Estimación!A187,"")</f>
        <v/>
      </c>
      <c r="C150" t="str">
        <f>IF(Estimación!B187 &lt;&gt; "",Estimación!B187,"")</f>
        <v/>
      </c>
      <c r="D150" t="str">
        <f>IF(Estimación!C187 &lt;&gt; "",Estimación!C187,"")</f>
        <v/>
      </c>
      <c r="H150" s="1"/>
    </row>
    <row r="151" spans="2:8" x14ac:dyDescent="0.25">
      <c r="B151" t="str">
        <f>IF(Estimación!A188 &lt;&gt; "",Estimación!A188,"")</f>
        <v/>
      </c>
      <c r="C151" t="str">
        <f>IF(Estimación!B188 &lt;&gt; "",Estimación!B188,"")</f>
        <v/>
      </c>
      <c r="D151" t="str">
        <f>IF(Estimación!C188 &lt;&gt; "",Estimación!C188,"")</f>
        <v/>
      </c>
      <c r="H151" s="1"/>
    </row>
    <row r="152" spans="2:8" x14ac:dyDescent="0.25">
      <c r="B152" t="str">
        <f>IF(Estimación!A189 &lt;&gt; "",Estimación!A189,"")</f>
        <v/>
      </c>
      <c r="C152" t="str">
        <f>IF(Estimación!B189 &lt;&gt; "",Estimación!B189,"")</f>
        <v/>
      </c>
      <c r="D152" t="str">
        <f>IF(Estimación!C189 &lt;&gt; "",Estimación!C189,"")</f>
        <v/>
      </c>
      <c r="H152" s="1"/>
    </row>
    <row r="153" spans="2:8" x14ac:dyDescent="0.25">
      <c r="B153" t="str">
        <f>IF(Estimación!A190 &lt;&gt; "",Estimación!A190,"")</f>
        <v/>
      </c>
      <c r="C153" t="str">
        <f>IF(Estimación!B190 &lt;&gt; "",Estimación!B190,"")</f>
        <v/>
      </c>
      <c r="D153" t="str">
        <f>IF(Estimación!C190 &lt;&gt; "",Estimación!C190,"")</f>
        <v/>
      </c>
      <c r="H153" s="1"/>
    </row>
    <row r="154" spans="2:8" x14ac:dyDescent="0.25">
      <c r="B154" t="str">
        <f>IF(Estimación!A191 &lt;&gt; "",Estimación!A191,"")</f>
        <v/>
      </c>
      <c r="C154" t="str">
        <f>IF(Estimación!B191 &lt;&gt; "",Estimación!B191,"")</f>
        <v/>
      </c>
      <c r="D154" t="str">
        <f>IF(Estimación!C191 &lt;&gt; "",Estimación!C191,"")</f>
        <v/>
      </c>
      <c r="H154" s="1"/>
    </row>
    <row r="155" spans="2:8" x14ac:dyDescent="0.25">
      <c r="B155" t="str">
        <f>IF(Estimación!A192 &lt;&gt; "",Estimación!A192,"")</f>
        <v/>
      </c>
      <c r="C155" t="str">
        <f>IF(Estimación!B192 &lt;&gt; "",Estimación!B192,"")</f>
        <v/>
      </c>
      <c r="D155" t="str">
        <f>IF(Estimación!C192 &lt;&gt; "",Estimación!C192,"")</f>
        <v/>
      </c>
      <c r="H155" s="1"/>
    </row>
    <row r="156" spans="2:8" x14ac:dyDescent="0.25">
      <c r="B156" t="str">
        <f>IF(Estimación!A193 &lt;&gt; "",Estimación!A193,"")</f>
        <v/>
      </c>
      <c r="C156" t="str">
        <f>IF(Estimación!B193 &lt;&gt; "",Estimación!B193,"")</f>
        <v/>
      </c>
      <c r="D156" t="str">
        <f>IF(Estimación!C193 &lt;&gt; "",Estimación!C193,"")</f>
        <v/>
      </c>
      <c r="H156" s="1"/>
    </row>
    <row r="157" spans="2:8" x14ac:dyDescent="0.25">
      <c r="B157" t="str">
        <f>IF(Estimación!A194 &lt;&gt; "",Estimación!A194,"")</f>
        <v/>
      </c>
      <c r="C157" t="str">
        <f>IF(Estimación!B194 &lt;&gt; "",Estimación!B194,"")</f>
        <v/>
      </c>
      <c r="D157" t="str">
        <f>IF(Estimación!C194 &lt;&gt; "",Estimación!C194,"")</f>
        <v/>
      </c>
      <c r="H157" s="1"/>
    </row>
    <row r="158" spans="2:8" x14ac:dyDescent="0.25">
      <c r="B158" t="str">
        <f>IF(Estimación!A195 &lt;&gt; "",Estimación!A195,"")</f>
        <v/>
      </c>
      <c r="C158" t="str">
        <f>IF(Estimación!B195 &lt;&gt; "",Estimación!B195,"")</f>
        <v/>
      </c>
      <c r="D158" t="str">
        <f>IF(Estimación!C195 &lt;&gt; "",Estimación!C195,"")</f>
        <v/>
      </c>
      <c r="H158" s="1"/>
    </row>
    <row r="159" spans="2:8" x14ac:dyDescent="0.25">
      <c r="B159" t="str">
        <f>IF(Estimación!A196 &lt;&gt; "",Estimación!A196,"")</f>
        <v/>
      </c>
      <c r="C159" t="str">
        <f>IF(Estimación!B196 &lt;&gt; "",Estimación!B196,"")</f>
        <v/>
      </c>
      <c r="D159" t="str">
        <f>IF(Estimación!C196 &lt;&gt; "",Estimación!C196,"")</f>
        <v/>
      </c>
      <c r="H159" s="1"/>
    </row>
    <row r="160" spans="2:8" x14ac:dyDescent="0.25">
      <c r="B160" t="str">
        <f>IF(Estimación!A197 &lt;&gt; "",Estimación!A197,"")</f>
        <v/>
      </c>
      <c r="C160" t="str">
        <f>IF(Estimación!B197 &lt;&gt; "",Estimación!B197,"")</f>
        <v/>
      </c>
      <c r="D160" t="str">
        <f>IF(Estimación!C197 &lt;&gt; "",Estimación!C197,"")</f>
        <v/>
      </c>
      <c r="H160" s="1"/>
    </row>
    <row r="161" spans="2:8" x14ac:dyDescent="0.25">
      <c r="B161" t="str">
        <f>IF(Estimación!A198 &lt;&gt; "",Estimación!A198,"")</f>
        <v/>
      </c>
      <c r="C161" t="str">
        <f>IF(Estimación!B198 &lt;&gt; "",Estimación!B198,"")</f>
        <v/>
      </c>
      <c r="D161" t="str">
        <f>IF(Estimación!C198 &lt;&gt; "",Estimación!C198,"")</f>
        <v/>
      </c>
      <c r="H161" s="1"/>
    </row>
    <row r="162" spans="2:8" x14ac:dyDescent="0.25">
      <c r="B162" t="str">
        <f>IF(Estimación!A199 &lt;&gt; "",Estimación!A199,"")</f>
        <v/>
      </c>
      <c r="C162" t="str">
        <f>IF(Estimación!B199 &lt;&gt; "",Estimación!B199,"")</f>
        <v/>
      </c>
      <c r="D162" t="str">
        <f>IF(Estimación!C199 &lt;&gt; "",Estimación!C199,"")</f>
        <v/>
      </c>
      <c r="H162" s="1"/>
    </row>
    <row r="163" spans="2:8" x14ac:dyDescent="0.25">
      <c r="B163" t="str">
        <f>IF(Estimación!A200 &lt;&gt; "",Estimación!A200,"")</f>
        <v/>
      </c>
      <c r="C163" t="str">
        <f>IF(Estimación!B200 &lt;&gt; "",Estimación!B200,"")</f>
        <v/>
      </c>
      <c r="D163" t="str">
        <f>IF(Estimación!C200 &lt;&gt; "",Estimación!C200,"")</f>
        <v/>
      </c>
      <c r="H163" s="1"/>
    </row>
    <row r="164" spans="2:8" x14ac:dyDescent="0.25">
      <c r="B164" t="str">
        <f>IF(Estimación!A201 &lt;&gt; "",Estimación!A201,"")</f>
        <v/>
      </c>
      <c r="C164" t="str">
        <f>IF(Estimación!B201 &lt;&gt; "",Estimación!B201,"")</f>
        <v/>
      </c>
      <c r="D164" t="str">
        <f>IF(Estimación!C201 &lt;&gt; "",Estimación!C201,"")</f>
        <v/>
      </c>
      <c r="H164" s="1"/>
    </row>
    <row r="165" spans="2:8" x14ac:dyDescent="0.25">
      <c r="B165" t="str">
        <f>IF(Estimación!A202 &lt;&gt; "",Estimación!A202,"")</f>
        <v/>
      </c>
      <c r="C165" t="str">
        <f>IF(Estimación!B202 &lt;&gt; "",Estimación!B202,"")</f>
        <v/>
      </c>
      <c r="D165" t="str">
        <f>IF(Estimación!C202 &lt;&gt; "",Estimación!C202,"")</f>
        <v/>
      </c>
      <c r="H165" s="1"/>
    </row>
    <row r="166" spans="2:8" x14ac:dyDescent="0.25">
      <c r="B166" t="str">
        <f>IF(Estimación!A203 &lt;&gt; "",Estimación!A203,"")</f>
        <v/>
      </c>
      <c r="C166" t="str">
        <f>IF(Estimación!B203 &lt;&gt; "",Estimación!B203,"")</f>
        <v/>
      </c>
      <c r="D166" t="str">
        <f>IF(Estimación!C203 &lt;&gt; "",Estimación!C203,"")</f>
        <v/>
      </c>
      <c r="H166" s="1"/>
    </row>
    <row r="167" spans="2:8" x14ac:dyDescent="0.25">
      <c r="B167" t="str">
        <f>IF(Estimación!A204 &lt;&gt; "",Estimación!A204,"")</f>
        <v/>
      </c>
      <c r="C167" t="str">
        <f>IF(Estimación!B204 &lt;&gt; "",Estimación!B204,"")</f>
        <v/>
      </c>
      <c r="D167" t="str">
        <f>IF(Estimación!C204 &lt;&gt; "",Estimación!C204,"")</f>
        <v/>
      </c>
      <c r="H167" s="1"/>
    </row>
    <row r="168" spans="2:8" x14ac:dyDescent="0.25">
      <c r="B168" t="str">
        <f>IF(Estimación!A205 &lt;&gt; "",Estimación!A205,"")</f>
        <v/>
      </c>
      <c r="C168" t="str">
        <f>IF(Estimación!B205 &lt;&gt; "",Estimación!B205,"")</f>
        <v/>
      </c>
      <c r="D168" t="str">
        <f>IF(Estimación!C205 &lt;&gt; "",Estimación!C205,"")</f>
        <v/>
      </c>
      <c r="H168" s="1"/>
    </row>
    <row r="169" spans="2:8" x14ac:dyDescent="0.25">
      <c r="B169" t="str">
        <f>IF(Estimación!A206 &lt;&gt; "",Estimación!A206,"")</f>
        <v/>
      </c>
      <c r="C169" t="str">
        <f>IF(Estimación!B206 &lt;&gt; "",Estimación!B206,"")</f>
        <v/>
      </c>
      <c r="D169" t="str">
        <f>IF(Estimación!C206 &lt;&gt; "",Estimación!C206,"")</f>
        <v/>
      </c>
      <c r="H169" s="1"/>
    </row>
    <row r="170" spans="2:8" x14ac:dyDescent="0.25">
      <c r="B170" t="str">
        <f>IF(Estimación!A207 &lt;&gt; "",Estimación!A207,"")</f>
        <v/>
      </c>
      <c r="C170" t="str">
        <f>IF(Estimación!B207 &lt;&gt; "",Estimación!B207,"")</f>
        <v/>
      </c>
      <c r="D170" t="str">
        <f>IF(Estimación!C207 &lt;&gt; "",Estimación!C207,"")</f>
        <v/>
      </c>
      <c r="H170" s="1"/>
    </row>
    <row r="171" spans="2:8" x14ac:dyDescent="0.25">
      <c r="B171" t="str">
        <f>IF(Estimación!A208 &lt;&gt; "",Estimación!A208,"")</f>
        <v/>
      </c>
      <c r="C171" t="str">
        <f>IF(Estimación!B208 &lt;&gt; "",Estimación!B208,"")</f>
        <v/>
      </c>
      <c r="D171" t="str">
        <f>IF(Estimación!C208 &lt;&gt; "",Estimación!C208,"")</f>
        <v/>
      </c>
      <c r="H171" s="1"/>
    </row>
    <row r="172" spans="2:8" x14ac:dyDescent="0.25">
      <c r="B172" t="str">
        <f>IF(Estimación!A209 &lt;&gt; "",Estimación!A209,"")</f>
        <v/>
      </c>
      <c r="C172" t="str">
        <f>IF(Estimación!B209 &lt;&gt; "",Estimación!B209,"")</f>
        <v/>
      </c>
      <c r="D172" t="str">
        <f>IF(Estimación!C209 &lt;&gt; "",Estimación!C209,"")</f>
        <v/>
      </c>
      <c r="H172" s="1"/>
    </row>
    <row r="173" spans="2:8" x14ac:dyDescent="0.25">
      <c r="B173" t="str">
        <f>IF(Estimación!A210 &lt;&gt; "",Estimación!A210,"")</f>
        <v/>
      </c>
      <c r="C173" t="str">
        <f>IF(Estimación!B210 &lt;&gt; "",Estimación!B210,"")</f>
        <v/>
      </c>
      <c r="D173" t="str">
        <f>IF(Estimación!C210 &lt;&gt; "",Estimación!C210,"")</f>
        <v/>
      </c>
      <c r="H173" s="1"/>
    </row>
    <row r="174" spans="2:8" x14ac:dyDescent="0.25">
      <c r="B174" t="str">
        <f>IF(Estimación!A211 &lt;&gt; "",Estimación!A211,"")</f>
        <v/>
      </c>
      <c r="C174" t="str">
        <f>IF(Estimación!B211 &lt;&gt; "",Estimación!B211,"")</f>
        <v/>
      </c>
      <c r="D174" t="str">
        <f>IF(Estimación!C211 &lt;&gt; "",Estimación!C211,"")</f>
        <v/>
      </c>
      <c r="H174" s="1"/>
    </row>
    <row r="175" spans="2:8" x14ac:dyDescent="0.25">
      <c r="B175" t="str">
        <f>IF(Estimación!A212 &lt;&gt; "",Estimación!A212,"")</f>
        <v/>
      </c>
      <c r="C175" t="str">
        <f>IF(Estimación!B212 &lt;&gt; "",Estimación!B212,"")</f>
        <v/>
      </c>
      <c r="D175" t="str">
        <f>IF(Estimación!C212 &lt;&gt; "",Estimación!C212,"")</f>
        <v/>
      </c>
      <c r="H175" s="1"/>
    </row>
    <row r="176" spans="2:8" x14ac:dyDescent="0.25">
      <c r="B176" t="str">
        <f>IF(Estimación!A213 &lt;&gt; "",Estimación!A213,"")</f>
        <v/>
      </c>
      <c r="C176" t="str">
        <f>IF(Estimación!B213 &lt;&gt; "",Estimación!B213,"")</f>
        <v/>
      </c>
      <c r="D176" t="str">
        <f>IF(Estimación!C213 &lt;&gt; "",Estimación!C213,"")</f>
        <v/>
      </c>
      <c r="H176" s="1"/>
    </row>
    <row r="177" spans="2:8" x14ac:dyDescent="0.25">
      <c r="B177" t="str">
        <f>IF(Estimación!A214 &lt;&gt; "",Estimación!A214,"")</f>
        <v/>
      </c>
      <c r="C177" t="str">
        <f>IF(Estimación!B214 &lt;&gt; "",Estimación!B214,"")</f>
        <v/>
      </c>
      <c r="D177" t="str">
        <f>IF(Estimación!C214 &lt;&gt; "",Estimación!C214,"")</f>
        <v/>
      </c>
      <c r="H177" s="1"/>
    </row>
    <row r="178" spans="2:8" x14ac:dyDescent="0.25">
      <c r="B178" t="str">
        <f>IF(Estimación!A215 &lt;&gt; "",Estimación!A215,"")</f>
        <v/>
      </c>
      <c r="C178" t="str">
        <f>IF(Estimación!B215 &lt;&gt; "",Estimación!B215,"")</f>
        <v/>
      </c>
      <c r="D178" t="str">
        <f>IF(Estimación!C215 &lt;&gt; "",Estimación!C215,"")</f>
        <v/>
      </c>
      <c r="H178" s="1"/>
    </row>
    <row r="179" spans="2:8" x14ac:dyDescent="0.25">
      <c r="B179" t="str">
        <f>IF(Estimación!A216 &lt;&gt; "",Estimación!A216,"")</f>
        <v/>
      </c>
      <c r="C179" t="str">
        <f>IF(Estimación!B216 &lt;&gt; "",Estimación!B216,"")</f>
        <v/>
      </c>
      <c r="D179" t="str">
        <f>IF(Estimación!C216 &lt;&gt; "",Estimación!C216,"")</f>
        <v/>
      </c>
      <c r="H179" s="1"/>
    </row>
    <row r="180" spans="2:8" x14ac:dyDescent="0.25">
      <c r="B180" t="str">
        <f>IF(Estimación!A217 &lt;&gt; "",Estimación!A217,"")</f>
        <v/>
      </c>
      <c r="C180" t="str">
        <f>IF(Estimación!B217 &lt;&gt; "",Estimación!B217,"")</f>
        <v/>
      </c>
      <c r="D180" t="str">
        <f>IF(Estimación!C217 &lt;&gt; "",Estimación!C217,"")</f>
        <v/>
      </c>
      <c r="H180" s="1"/>
    </row>
    <row r="181" spans="2:8" x14ac:dyDescent="0.25">
      <c r="B181" t="str">
        <f>IF(Estimación!A218 &lt;&gt; "",Estimación!A218,"")</f>
        <v/>
      </c>
      <c r="C181" t="str">
        <f>IF(Estimación!B218 &lt;&gt; "",Estimación!B218,"")</f>
        <v/>
      </c>
      <c r="D181" t="str">
        <f>IF(Estimación!C218 &lt;&gt; "",Estimación!C218,"")</f>
        <v/>
      </c>
      <c r="H181" s="1"/>
    </row>
    <row r="182" spans="2:8" x14ac:dyDescent="0.25">
      <c r="B182" t="str">
        <f>IF(Estimación!A219 &lt;&gt; "",Estimación!A219,"")</f>
        <v/>
      </c>
      <c r="C182" t="str">
        <f>IF(Estimación!B219 &lt;&gt; "",Estimación!B219,"")</f>
        <v/>
      </c>
      <c r="D182" t="str">
        <f>IF(Estimación!C219 &lt;&gt; "",Estimación!C219,"")</f>
        <v/>
      </c>
      <c r="H182" s="1"/>
    </row>
    <row r="183" spans="2:8" x14ac:dyDescent="0.25">
      <c r="B183" t="str">
        <f>IF(Estimación!A220 &lt;&gt; "",Estimación!A220,"")</f>
        <v/>
      </c>
      <c r="C183" t="str">
        <f>IF(Estimación!B220 &lt;&gt; "",Estimación!B220,"")</f>
        <v/>
      </c>
      <c r="D183" t="str">
        <f>IF(Estimación!C220 &lt;&gt; "",Estimación!C220,"")</f>
        <v/>
      </c>
      <c r="H183" s="1"/>
    </row>
    <row r="184" spans="2:8" x14ac:dyDescent="0.25">
      <c r="B184" t="str">
        <f>IF(Estimación!A221 &lt;&gt; "",Estimación!A221,"")</f>
        <v/>
      </c>
      <c r="C184" t="str">
        <f>IF(Estimación!B221 &lt;&gt; "",Estimación!B221,"")</f>
        <v/>
      </c>
      <c r="D184" t="str">
        <f>IF(Estimación!C221 &lt;&gt; "",Estimación!C221,"")</f>
        <v/>
      </c>
      <c r="H184" s="1"/>
    </row>
    <row r="185" spans="2:8" x14ac:dyDescent="0.25">
      <c r="B185" t="str">
        <f>IF(Estimación!A222 &lt;&gt; "",Estimación!A222,"")</f>
        <v/>
      </c>
      <c r="C185" t="str">
        <f>IF(Estimación!B222 &lt;&gt; "",Estimación!B222,"")</f>
        <v/>
      </c>
      <c r="D185" t="str">
        <f>IF(Estimación!C222 &lt;&gt; "",Estimación!C222,"")</f>
        <v/>
      </c>
      <c r="H185" s="1"/>
    </row>
    <row r="186" spans="2:8" x14ac:dyDescent="0.25">
      <c r="B186" t="str">
        <f>IF(Estimación!A223 &lt;&gt; "",Estimación!A223,"")</f>
        <v/>
      </c>
      <c r="C186" t="str">
        <f>IF(Estimación!B223 &lt;&gt; "",Estimación!B223,"")</f>
        <v/>
      </c>
      <c r="D186" t="str">
        <f>IF(Estimación!C223 &lt;&gt; "",Estimación!C223,"")</f>
        <v/>
      </c>
      <c r="H186" s="1"/>
    </row>
    <row r="187" spans="2:8" x14ac:dyDescent="0.25">
      <c r="B187" t="str">
        <f>IF(Estimación!A224 &lt;&gt; "",Estimación!A224,"")</f>
        <v/>
      </c>
      <c r="C187" t="str">
        <f>IF(Estimación!B224 &lt;&gt; "",Estimación!B224,"")</f>
        <v/>
      </c>
      <c r="D187" t="str">
        <f>IF(Estimación!C224 &lt;&gt; "",Estimación!C224,"")</f>
        <v/>
      </c>
      <c r="H187" s="1"/>
    </row>
    <row r="188" spans="2:8" x14ac:dyDescent="0.25">
      <c r="B188" t="str">
        <f>IF(Estimación!A225 &lt;&gt; "",Estimación!A225,"")</f>
        <v/>
      </c>
      <c r="C188" t="str">
        <f>IF(Estimación!B225 &lt;&gt; "",Estimación!B225,"")</f>
        <v/>
      </c>
      <c r="D188" t="str">
        <f>IF(Estimación!C225 &lt;&gt; "",Estimación!C225,"")</f>
        <v/>
      </c>
      <c r="H188" s="1"/>
    </row>
    <row r="189" spans="2:8" x14ac:dyDescent="0.25">
      <c r="B189" t="str">
        <f>IF(Estimación!A226 &lt;&gt; "",Estimación!A226,"")</f>
        <v/>
      </c>
      <c r="C189" t="str">
        <f>IF(Estimación!B226 &lt;&gt; "",Estimación!B226,"")</f>
        <v/>
      </c>
      <c r="D189" t="str">
        <f>IF(Estimación!C226 &lt;&gt; "",Estimación!C226,"")</f>
        <v/>
      </c>
      <c r="H189" s="1"/>
    </row>
    <row r="190" spans="2:8" x14ac:dyDescent="0.25">
      <c r="B190" t="str">
        <f>IF(Estimación!A227 &lt;&gt; "",Estimación!A227,"")</f>
        <v/>
      </c>
      <c r="C190" t="str">
        <f>IF(Estimación!B227 &lt;&gt; "",Estimación!B227,"")</f>
        <v/>
      </c>
      <c r="D190" t="str">
        <f>IF(Estimación!C227 &lt;&gt; "",Estimación!C227,"")</f>
        <v/>
      </c>
      <c r="H190" s="1"/>
    </row>
    <row r="191" spans="2:8" x14ac:dyDescent="0.25">
      <c r="B191" t="str">
        <f>IF(Estimación!A228 &lt;&gt; "",Estimación!A228,"")</f>
        <v/>
      </c>
      <c r="C191" t="str">
        <f>IF(Estimación!B228 &lt;&gt; "",Estimación!B228,"")</f>
        <v/>
      </c>
      <c r="D191" t="str">
        <f>IF(Estimación!C228 &lt;&gt; "",Estimación!C228,"")</f>
        <v/>
      </c>
      <c r="H191" s="1"/>
    </row>
    <row r="192" spans="2:8" x14ac:dyDescent="0.25">
      <c r="B192" t="str">
        <f>IF(Estimación!A229 &lt;&gt; "",Estimación!A229,"")</f>
        <v/>
      </c>
      <c r="C192" t="str">
        <f>IF(Estimación!B229 &lt;&gt; "",Estimación!B229,"")</f>
        <v/>
      </c>
      <c r="D192" t="str">
        <f>IF(Estimación!C229 &lt;&gt; "",Estimación!C229,"")</f>
        <v/>
      </c>
      <c r="H192" s="1"/>
    </row>
    <row r="193" spans="2:8" x14ac:dyDescent="0.25">
      <c r="B193" t="str">
        <f>IF(Estimación!A230 &lt;&gt; "",Estimación!A230,"")</f>
        <v/>
      </c>
      <c r="C193" t="str">
        <f>IF(Estimación!B230 &lt;&gt; "",Estimación!B230,"")</f>
        <v/>
      </c>
      <c r="D193" t="str">
        <f>IF(Estimación!C230 &lt;&gt; "",Estimación!C230,"")</f>
        <v/>
      </c>
      <c r="H193" s="1"/>
    </row>
    <row r="194" spans="2:8" x14ac:dyDescent="0.25">
      <c r="B194" t="str">
        <f>IF(Estimación!A231 &lt;&gt; "",Estimación!A231,"")</f>
        <v/>
      </c>
      <c r="C194" t="str">
        <f>IF(Estimación!B231 &lt;&gt; "",Estimación!B231,"")</f>
        <v/>
      </c>
      <c r="D194" t="str">
        <f>IF(Estimación!C231 &lt;&gt; "",Estimación!C231,"")</f>
        <v/>
      </c>
      <c r="H194" s="1"/>
    </row>
    <row r="195" spans="2:8" x14ac:dyDescent="0.25">
      <c r="B195" t="str">
        <f>IF(Estimación!A232 &lt;&gt; "",Estimación!A232,"")</f>
        <v/>
      </c>
      <c r="C195" t="str">
        <f>IF(Estimación!B232 &lt;&gt; "",Estimación!B232,"")</f>
        <v/>
      </c>
      <c r="D195" t="str">
        <f>IF(Estimación!C232 &lt;&gt; "",Estimación!C232,"")</f>
        <v/>
      </c>
      <c r="H195" s="1"/>
    </row>
    <row r="196" spans="2:8" x14ac:dyDescent="0.25">
      <c r="B196" t="str">
        <f>IF(Estimación!A233 &lt;&gt; "",Estimación!A233,"")</f>
        <v/>
      </c>
      <c r="C196" t="str">
        <f>IF(Estimación!B233 &lt;&gt; "",Estimación!B233,"")</f>
        <v/>
      </c>
      <c r="D196" t="str">
        <f>IF(Estimación!C233 &lt;&gt; "",Estimación!C233,"")</f>
        <v/>
      </c>
      <c r="H196" s="1"/>
    </row>
    <row r="197" spans="2:8" x14ac:dyDescent="0.25">
      <c r="B197" t="str">
        <f>IF(Estimación!A234 &lt;&gt; "",Estimación!A234,"")</f>
        <v/>
      </c>
      <c r="C197" t="str">
        <f>IF(Estimación!B234 &lt;&gt; "",Estimación!B234,"")</f>
        <v/>
      </c>
      <c r="D197" t="str">
        <f>IF(Estimación!C234 &lt;&gt; "",Estimación!C234,"")</f>
        <v/>
      </c>
      <c r="H197" s="1"/>
    </row>
    <row r="198" spans="2:8" x14ac:dyDescent="0.25">
      <c r="B198" t="str">
        <f>IF(Estimación!A235 &lt;&gt; "",Estimación!A235,"")</f>
        <v/>
      </c>
      <c r="C198" t="str">
        <f>IF(Estimación!B235 &lt;&gt; "",Estimación!B235,"")</f>
        <v/>
      </c>
      <c r="D198" t="str">
        <f>IF(Estimación!C235 &lt;&gt; "",Estimación!C235,"")</f>
        <v/>
      </c>
      <c r="H198" s="1"/>
    </row>
    <row r="199" spans="2:8" x14ac:dyDescent="0.25">
      <c r="B199" t="str">
        <f>IF(Estimación!A236 &lt;&gt; "",Estimación!A236,"")</f>
        <v/>
      </c>
      <c r="C199" t="str">
        <f>IF(Estimación!B236 &lt;&gt; "",Estimación!B236,"")</f>
        <v/>
      </c>
      <c r="D199" t="str">
        <f>IF(Estimación!C236 &lt;&gt; "",Estimación!C236,"")</f>
        <v/>
      </c>
      <c r="H199" s="1"/>
    </row>
    <row r="200" spans="2:8" x14ac:dyDescent="0.25">
      <c r="B200" t="str">
        <f>IF(Estimación!A237 &lt;&gt; "",Estimación!A237,"")</f>
        <v/>
      </c>
      <c r="C200" t="str">
        <f>IF(Estimación!B237 &lt;&gt; "",Estimación!B237,"")</f>
        <v/>
      </c>
      <c r="D200" t="str">
        <f>IF(Estimación!C237 &lt;&gt; "",Estimación!C237,"")</f>
        <v/>
      </c>
      <c r="H200" s="1"/>
    </row>
    <row r="201" spans="2:8" x14ac:dyDescent="0.25">
      <c r="B201" t="str">
        <f>IF(Estimación!A238 &lt;&gt; "",Estimación!A238,"")</f>
        <v/>
      </c>
      <c r="C201" t="str">
        <f>IF(Estimación!B238 &lt;&gt; "",Estimación!B238,"")</f>
        <v/>
      </c>
      <c r="D201" t="str">
        <f>IF(Estimación!C238 &lt;&gt; "",Estimación!C238,"")</f>
        <v/>
      </c>
      <c r="H201" s="1"/>
    </row>
    <row r="202" spans="2:8" x14ac:dyDescent="0.25">
      <c r="B202" t="str">
        <f>IF(Estimación!A239 &lt;&gt; "",Estimación!A239,"")</f>
        <v/>
      </c>
      <c r="C202" t="str">
        <f>IF(Estimación!B239 &lt;&gt; "",Estimación!B239,"")</f>
        <v/>
      </c>
      <c r="D202" t="str">
        <f>IF(Estimación!C239 &lt;&gt; "",Estimación!C239,"")</f>
        <v/>
      </c>
      <c r="H202" s="1"/>
    </row>
    <row r="203" spans="2:8" x14ac:dyDescent="0.25">
      <c r="B203" t="str">
        <f>IF(Estimación!A240 &lt;&gt; "",Estimación!A240,"")</f>
        <v/>
      </c>
      <c r="C203" t="str">
        <f>IF(Estimación!B240 &lt;&gt; "",Estimación!B240,"")</f>
        <v/>
      </c>
      <c r="D203" t="str">
        <f>IF(Estimación!C240 &lt;&gt; "",Estimación!C240,"")</f>
        <v/>
      </c>
      <c r="H203" s="1"/>
    </row>
    <row r="204" spans="2:8" x14ac:dyDescent="0.25">
      <c r="B204" t="str">
        <f>IF(Estimación!A241 &lt;&gt; "",Estimación!A241,"")</f>
        <v/>
      </c>
      <c r="C204" t="str">
        <f>IF(Estimación!B241 &lt;&gt; "",Estimación!B241,"")</f>
        <v/>
      </c>
      <c r="D204" t="str">
        <f>IF(Estimación!C241 &lt;&gt; "",Estimación!C241,"")</f>
        <v/>
      </c>
      <c r="H204" s="1"/>
    </row>
    <row r="205" spans="2:8" x14ac:dyDescent="0.25">
      <c r="B205" t="str">
        <f>IF(Estimación!A242 &lt;&gt; "",Estimación!A242,"")</f>
        <v/>
      </c>
      <c r="C205" t="str">
        <f>IF(Estimación!B242 &lt;&gt; "",Estimación!B242,"")</f>
        <v/>
      </c>
      <c r="D205" t="str">
        <f>IF(Estimación!C242 &lt;&gt; "",Estimación!C242,"")</f>
        <v/>
      </c>
      <c r="H205" s="1"/>
    </row>
    <row r="206" spans="2:8" x14ac:dyDescent="0.25">
      <c r="B206" t="str">
        <f>IF(Estimación!A243 &lt;&gt; "",Estimación!A243,"")</f>
        <v/>
      </c>
      <c r="C206" t="str">
        <f>IF(Estimación!B243 &lt;&gt; "",Estimación!B243,"")</f>
        <v/>
      </c>
      <c r="D206" t="str">
        <f>IF(Estimación!C243 &lt;&gt; "",Estimación!C243,"")</f>
        <v/>
      </c>
      <c r="H206" s="1"/>
    </row>
    <row r="207" spans="2:8" x14ac:dyDescent="0.25">
      <c r="B207" t="str">
        <f>IF(Estimación!A244 &lt;&gt; "",Estimación!A244,"")</f>
        <v/>
      </c>
      <c r="C207" t="str">
        <f>IF(Estimación!B244 &lt;&gt; "",Estimación!B244,"")</f>
        <v/>
      </c>
      <c r="D207" t="str">
        <f>IF(Estimación!C244 &lt;&gt; "",Estimación!C244,"")</f>
        <v/>
      </c>
      <c r="H207" s="1"/>
    </row>
    <row r="208" spans="2:8" x14ac:dyDescent="0.25">
      <c r="B208" t="str">
        <f>IF(Estimación!A245 &lt;&gt; "",Estimación!A245,"")</f>
        <v/>
      </c>
      <c r="C208" t="str">
        <f>IF(Estimación!B245 &lt;&gt; "",Estimación!B245,"")</f>
        <v/>
      </c>
      <c r="D208" t="str">
        <f>IF(Estimación!C245 &lt;&gt; "",Estimación!C245,"")</f>
        <v/>
      </c>
      <c r="H208" s="1"/>
    </row>
    <row r="209" spans="2:8" x14ac:dyDescent="0.25">
      <c r="B209" t="str">
        <f>IF(Estimación!A246 &lt;&gt; "",Estimación!A246,"")</f>
        <v/>
      </c>
      <c r="C209" t="str">
        <f>IF(Estimación!B246 &lt;&gt; "",Estimación!B246,"")</f>
        <v/>
      </c>
      <c r="D209" t="str">
        <f>IF(Estimación!C246 &lt;&gt; "",Estimación!C246,"")</f>
        <v/>
      </c>
      <c r="H209" s="1"/>
    </row>
    <row r="210" spans="2:8" x14ac:dyDescent="0.25">
      <c r="B210" t="str">
        <f>IF(Estimación!A247 &lt;&gt; "",Estimación!A247,"")</f>
        <v/>
      </c>
      <c r="C210" t="str">
        <f>IF(Estimación!B247 &lt;&gt; "",Estimación!B247,"")</f>
        <v/>
      </c>
      <c r="D210" t="str">
        <f>IF(Estimación!C247 &lt;&gt; "",Estimación!C247,"")</f>
        <v/>
      </c>
      <c r="H210" s="1"/>
    </row>
    <row r="211" spans="2:8" x14ac:dyDescent="0.25">
      <c r="B211" t="str">
        <f>IF(Estimación!A248 &lt;&gt; "",Estimación!A248,"")</f>
        <v/>
      </c>
      <c r="C211" t="str">
        <f>IF(Estimación!B248 &lt;&gt; "",Estimación!B248,"")</f>
        <v/>
      </c>
      <c r="D211" t="str">
        <f>IF(Estimación!C248 &lt;&gt; "",Estimación!C248,"")</f>
        <v/>
      </c>
      <c r="H211" s="1"/>
    </row>
    <row r="212" spans="2:8" x14ac:dyDescent="0.25">
      <c r="B212" t="str">
        <f>IF(Estimación!A249 &lt;&gt; "",Estimación!A249,"")</f>
        <v/>
      </c>
      <c r="C212" t="str">
        <f>IF(Estimación!B249 &lt;&gt; "",Estimación!B249,"")</f>
        <v/>
      </c>
      <c r="D212" t="str">
        <f>IF(Estimación!C249 &lt;&gt; "",Estimación!C249,"")</f>
        <v/>
      </c>
      <c r="H212" s="1"/>
    </row>
    <row r="213" spans="2:8" x14ac:dyDescent="0.25">
      <c r="B213" t="str">
        <f>IF(Estimación!A250 &lt;&gt; "",Estimación!A250,"")</f>
        <v/>
      </c>
      <c r="C213" t="str">
        <f>IF(Estimación!B250 &lt;&gt; "",Estimación!B250,"")</f>
        <v/>
      </c>
      <c r="D213" t="str">
        <f>IF(Estimación!C250 &lt;&gt; "",Estimación!C250,"")</f>
        <v/>
      </c>
      <c r="H213" s="1"/>
    </row>
    <row r="214" spans="2:8" x14ac:dyDescent="0.25">
      <c r="B214" t="str">
        <f>IF(Estimación!A251 &lt;&gt; "",Estimación!A251,"")</f>
        <v/>
      </c>
      <c r="C214" t="str">
        <f>IF(Estimación!B251 &lt;&gt; "",Estimación!B251,"")</f>
        <v/>
      </c>
      <c r="D214" t="str">
        <f>IF(Estimación!C251 &lt;&gt; "",Estimación!C251,"")</f>
        <v/>
      </c>
      <c r="H214" s="1"/>
    </row>
    <row r="215" spans="2:8" x14ac:dyDescent="0.25">
      <c r="B215" t="str">
        <f>IF(Estimación!A252 &lt;&gt; "",Estimación!A252,"")</f>
        <v/>
      </c>
      <c r="C215" t="str">
        <f>IF(Estimación!B252 &lt;&gt; "",Estimación!B252,"")</f>
        <v/>
      </c>
      <c r="D215" t="str">
        <f>IF(Estimación!C252 &lt;&gt; "",Estimación!C252,"")</f>
        <v/>
      </c>
      <c r="H215" s="1"/>
    </row>
    <row r="216" spans="2:8" x14ac:dyDescent="0.25">
      <c r="B216" t="str">
        <f>IF(Estimación!A253 &lt;&gt; "",Estimación!A253,"")</f>
        <v/>
      </c>
      <c r="C216" t="str">
        <f>IF(Estimación!B253 &lt;&gt; "",Estimación!B253,"")</f>
        <v/>
      </c>
      <c r="D216" t="str">
        <f>IF(Estimación!C253 &lt;&gt; "",Estimación!C253,"")</f>
        <v/>
      </c>
      <c r="H216" s="1"/>
    </row>
    <row r="217" spans="2:8" x14ac:dyDescent="0.25">
      <c r="B217" t="str">
        <f>IF(Estimación!A254 &lt;&gt; "",Estimación!A254,"")</f>
        <v/>
      </c>
      <c r="C217" t="str">
        <f>IF(Estimación!B254 &lt;&gt; "",Estimación!B254,"")</f>
        <v/>
      </c>
      <c r="D217" t="str">
        <f>IF(Estimación!C254 &lt;&gt; "",Estimación!C254,"")</f>
        <v/>
      </c>
      <c r="H217" s="1"/>
    </row>
    <row r="218" spans="2:8" x14ac:dyDescent="0.25">
      <c r="B218" t="str">
        <f>IF(Estimación!A255 &lt;&gt; "",Estimación!A255,"")</f>
        <v/>
      </c>
      <c r="C218" t="str">
        <f>IF(Estimación!B255 &lt;&gt; "",Estimación!B255,"")</f>
        <v/>
      </c>
      <c r="D218" t="str">
        <f>IF(Estimación!C255 &lt;&gt; "",Estimación!C255,"")</f>
        <v/>
      </c>
      <c r="H218" s="1"/>
    </row>
    <row r="219" spans="2:8" x14ac:dyDescent="0.25">
      <c r="B219" t="str">
        <f>IF(Estimación!A256 &lt;&gt; "",Estimación!A256,"")</f>
        <v/>
      </c>
      <c r="C219" t="str">
        <f>IF(Estimación!B256 &lt;&gt; "",Estimación!B256,"")</f>
        <v/>
      </c>
      <c r="D219" t="str">
        <f>IF(Estimación!C256 &lt;&gt; "",Estimación!C256,"")</f>
        <v/>
      </c>
      <c r="H219" s="1"/>
    </row>
    <row r="220" spans="2:8" x14ac:dyDescent="0.25">
      <c r="B220" t="str">
        <f>IF(Estimación!A257 &lt;&gt; "",Estimación!A257,"")</f>
        <v/>
      </c>
      <c r="C220" t="str">
        <f>IF(Estimación!B257 &lt;&gt; "",Estimación!B257,"")</f>
        <v/>
      </c>
      <c r="D220" t="str">
        <f>IF(Estimación!C257 &lt;&gt; "",Estimación!C257,"")</f>
        <v/>
      </c>
      <c r="H220" s="1"/>
    </row>
    <row r="221" spans="2:8" x14ac:dyDescent="0.25">
      <c r="B221" t="str">
        <f>IF(Estimación!A258 &lt;&gt; "",Estimación!A258,"")</f>
        <v/>
      </c>
      <c r="C221" t="str">
        <f>IF(Estimación!B258 &lt;&gt; "",Estimación!B258,"")</f>
        <v/>
      </c>
      <c r="D221" t="str">
        <f>IF(Estimación!C258 &lt;&gt; "",Estimación!C258,"")</f>
        <v/>
      </c>
      <c r="H221" s="1"/>
    </row>
    <row r="222" spans="2:8" x14ac:dyDescent="0.25">
      <c r="B222" t="str">
        <f>IF(Estimación!A259 &lt;&gt; "",Estimación!A259,"")</f>
        <v/>
      </c>
      <c r="C222" t="str">
        <f>IF(Estimación!B259 &lt;&gt; "",Estimación!B259,"")</f>
        <v/>
      </c>
      <c r="D222" t="str">
        <f>IF(Estimación!C259 &lt;&gt; "",Estimación!C259,"")</f>
        <v/>
      </c>
      <c r="H222" s="1"/>
    </row>
    <row r="223" spans="2:8" x14ac:dyDescent="0.25">
      <c r="B223" t="str">
        <f>IF(Estimación!A260 &lt;&gt; "",Estimación!A260,"")</f>
        <v/>
      </c>
      <c r="C223" t="str">
        <f>IF(Estimación!B260 &lt;&gt; "",Estimación!B260,"")</f>
        <v/>
      </c>
      <c r="D223" t="str">
        <f>IF(Estimación!C260 &lt;&gt; "",Estimación!C260,"")</f>
        <v/>
      </c>
      <c r="H223" s="1"/>
    </row>
    <row r="224" spans="2:8" x14ac:dyDescent="0.25">
      <c r="B224" t="str">
        <f>IF(Estimación!A261 &lt;&gt; "",Estimación!A261,"")</f>
        <v/>
      </c>
      <c r="C224" t="str">
        <f>IF(Estimación!B261 &lt;&gt; "",Estimación!B261,"")</f>
        <v/>
      </c>
      <c r="D224" t="str">
        <f>IF(Estimación!C261 &lt;&gt; "",Estimación!C261,"")</f>
        <v/>
      </c>
      <c r="H224" s="1"/>
    </row>
    <row r="225" spans="2:8" x14ac:dyDescent="0.25">
      <c r="B225" t="str">
        <f>IF(Estimación!A262 &lt;&gt; "",Estimación!A262,"")</f>
        <v/>
      </c>
      <c r="C225" t="str">
        <f>IF(Estimación!B262 &lt;&gt; "",Estimación!B262,"")</f>
        <v/>
      </c>
      <c r="D225" t="str">
        <f>IF(Estimación!C262 &lt;&gt; "",Estimación!C262,"")</f>
        <v/>
      </c>
      <c r="H225" s="1"/>
    </row>
    <row r="226" spans="2:8" x14ac:dyDescent="0.25">
      <c r="B226" t="str">
        <f>IF(Estimación!A263 &lt;&gt; "",Estimación!A263,"")</f>
        <v/>
      </c>
      <c r="C226" t="str">
        <f>IF(Estimación!B263 &lt;&gt; "",Estimación!B263,"")</f>
        <v/>
      </c>
      <c r="D226" t="str">
        <f>IF(Estimación!C263 &lt;&gt; "",Estimación!C263,"")</f>
        <v/>
      </c>
      <c r="H226" s="1"/>
    </row>
    <row r="227" spans="2:8" x14ac:dyDescent="0.25">
      <c r="B227" t="str">
        <f>IF(Estimación!A264 &lt;&gt; "",Estimación!A264,"")</f>
        <v/>
      </c>
      <c r="C227" t="str">
        <f>IF(Estimación!B264 &lt;&gt; "",Estimación!B264,"")</f>
        <v/>
      </c>
      <c r="D227" t="str">
        <f>IF(Estimación!C264 &lt;&gt; "",Estimación!C264,"")</f>
        <v/>
      </c>
      <c r="H227" s="1"/>
    </row>
    <row r="228" spans="2:8" x14ac:dyDescent="0.25">
      <c r="B228" t="str">
        <f>IF(Estimación!A265 &lt;&gt; "",Estimación!A265,"")</f>
        <v/>
      </c>
      <c r="C228" t="str">
        <f>IF(Estimación!B265 &lt;&gt; "",Estimación!B265,"")</f>
        <v/>
      </c>
      <c r="D228" t="str">
        <f>IF(Estimación!C265 &lt;&gt; "",Estimación!C265,"")</f>
        <v/>
      </c>
      <c r="H228" s="1"/>
    </row>
    <row r="229" spans="2:8" x14ac:dyDescent="0.25">
      <c r="B229" t="str">
        <f>IF(Estimación!A266 &lt;&gt; "",Estimación!A266,"")</f>
        <v/>
      </c>
      <c r="C229" t="str">
        <f>IF(Estimación!B266 &lt;&gt; "",Estimación!B266,"")</f>
        <v/>
      </c>
      <c r="D229" t="str">
        <f>IF(Estimación!C266 &lt;&gt; "",Estimación!C266,"")</f>
        <v/>
      </c>
      <c r="H229" s="1"/>
    </row>
    <row r="230" spans="2:8" x14ac:dyDescent="0.25">
      <c r="B230" t="str">
        <f>IF(Estimación!A267 &lt;&gt; "",Estimación!A267,"")</f>
        <v/>
      </c>
      <c r="C230" t="str">
        <f>IF(Estimación!B267 &lt;&gt; "",Estimación!B267,"")</f>
        <v/>
      </c>
      <c r="D230" t="str">
        <f>IF(Estimación!C267 &lt;&gt; "",Estimación!C267,"")</f>
        <v/>
      </c>
      <c r="H230" s="1"/>
    </row>
    <row r="231" spans="2:8" x14ac:dyDescent="0.25">
      <c r="B231" t="str">
        <f>IF(Estimación!A268 &lt;&gt; "",Estimación!A268,"")</f>
        <v/>
      </c>
      <c r="C231" t="str">
        <f>IF(Estimación!B268 &lt;&gt; "",Estimación!B268,"")</f>
        <v/>
      </c>
      <c r="D231" t="str">
        <f>IF(Estimación!C268 &lt;&gt; "",Estimación!C268,"")</f>
        <v/>
      </c>
      <c r="H231" s="1"/>
    </row>
    <row r="232" spans="2:8" x14ac:dyDescent="0.25">
      <c r="B232" t="str">
        <f>IF(Estimación!A269 &lt;&gt; "",Estimación!A269,"")</f>
        <v/>
      </c>
      <c r="C232" t="str">
        <f>IF(Estimación!B269 &lt;&gt; "",Estimación!B269,"")</f>
        <v/>
      </c>
      <c r="D232" t="str">
        <f>IF(Estimación!C269 &lt;&gt; "",Estimación!C269,"")</f>
        <v/>
      </c>
      <c r="H232" s="1"/>
    </row>
    <row r="233" spans="2:8" x14ac:dyDescent="0.25">
      <c r="B233" t="str">
        <f>IF(Estimación!A270 &lt;&gt; "",Estimación!A270,"")</f>
        <v/>
      </c>
      <c r="C233" t="str">
        <f>IF(Estimación!B270 &lt;&gt; "",Estimación!B270,"")</f>
        <v/>
      </c>
      <c r="D233" t="str">
        <f>IF(Estimación!C270 &lt;&gt; "",Estimación!C270,"")</f>
        <v/>
      </c>
      <c r="H233" s="1"/>
    </row>
    <row r="234" spans="2:8" x14ac:dyDescent="0.25">
      <c r="B234" t="str">
        <f>IF(Estimación!A271 &lt;&gt; "",Estimación!A271,"")</f>
        <v/>
      </c>
      <c r="C234" t="str">
        <f>IF(Estimación!B271 &lt;&gt; "",Estimación!B271,"")</f>
        <v/>
      </c>
      <c r="D234" t="str">
        <f>IF(Estimación!C271 &lt;&gt; "",Estimación!C271,"")</f>
        <v/>
      </c>
      <c r="H234" s="1"/>
    </row>
    <row r="235" spans="2:8" x14ac:dyDescent="0.25">
      <c r="B235" t="str">
        <f>IF(Estimación!A272 &lt;&gt; "",Estimación!A272,"")</f>
        <v/>
      </c>
      <c r="C235" t="str">
        <f>IF(Estimación!B272 &lt;&gt; "",Estimación!B272,"")</f>
        <v/>
      </c>
      <c r="D235" t="str">
        <f>IF(Estimación!C272 &lt;&gt; "",Estimación!C272,"")</f>
        <v/>
      </c>
      <c r="H235" s="1"/>
    </row>
    <row r="236" spans="2:8" x14ac:dyDescent="0.25">
      <c r="B236" t="str">
        <f>IF(Estimación!A273 &lt;&gt; "",Estimación!A273,"")</f>
        <v/>
      </c>
      <c r="C236" t="str">
        <f>IF(Estimación!B273 &lt;&gt; "",Estimación!B273,"")</f>
        <v/>
      </c>
      <c r="D236" t="str">
        <f>IF(Estimación!C273 &lt;&gt; "",Estimación!C273,"")</f>
        <v/>
      </c>
      <c r="H236" s="1"/>
    </row>
    <row r="237" spans="2:8" x14ac:dyDescent="0.25">
      <c r="B237" t="str">
        <f>IF(Estimación!A274 &lt;&gt; "",Estimación!A274,"")</f>
        <v/>
      </c>
      <c r="C237" t="str">
        <f>IF(Estimación!B274 &lt;&gt; "",Estimación!B274,"")</f>
        <v/>
      </c>
      <c r="D237" t="str">
        <f>IF(Estimación!C274 &lt;&gt; "",Estimación!C274,"")</f>
        <v/>
      </c>
      <c r="H237" s="1"/>
    </row>
    <row r="238" spans="2:8" x14ac:dyDescent="0.25">
      <c r="B238" t="str">
        <f>IF(Estimación!A275 &lt;&gt; "",Estimación!A275,"")</f>
        <v/>
      </c>
      <c r="C238" t="str">
        <f>IF(Estimación!B275 &lt;&gt; "",Estimación!B275,"")</f>
        <v/>
      </c>
      <c r="D238" t="str">
        <f>IF(Estimación!C275 &lt;&gt; "",Estimación!C275,"")</f>
        <v/>
      </c>
      <c r="H238" s="1"/>
    </row>
    <row r="239" spans="2:8" x14ac:dyDescent="0.25">
      <c r="B239" t="str">
        <f>IF(Estimación!A276 &lt;&gt; "",Estimación!A276,"")</f>
        <v/>
      </c>
      <c r="C239" t="str">
        <f>IF(Estimación!B276 &lt;&gt; "",Estimación!B276,"")</f>
        <v/>
      </c>
      <c r="D239" t="str">
        <f>IF(Estimación!C276 &lt;&gt; "",Estimación!C276,"")</f>
        <v/>
      </c>
      <c r="H239" s="1"/>
    </row>
    <row r="240" spans="2:8" x14ac:dyDescent="0.25">
      <c r="B240" t="str">
        <f>IF(Estimación!A277 &lt;&gt; "",Estimación!A277,"")</f>
        <v/>
      </c>
      <c r="C240" t="str">
        <f>IF(Estimación!B277 &lt;&gt; "",Estimación!B277,"")</f>
        <v/>
      </c>
      <c r="D240" t="str">
        <f>IF(Estimación!C277 &lt;&gt; "",Estimación!C277,"")</f>
        <v/>
      </c>
      <c r="H240" s="1"/>
    </row>
    <row r="241" spans="2:8" x14ac:dyDescent="0.25">
      <c r="B241" t="str">
        <f>IF(Estimación!A278 &lt;&gt; "",Estimación!A278,"")</f>
        <v/>
      </c>
      <c r="C241" t="str">
        <f>IF(Estimación!B278 &lt;&gt; "",Estimación!B278,"")</f>
        <v/>
      </c>
      <c r="D241" t="str">
        <f>IF(Estimación!C278 &lt;&gt; "",Estimación!C278,"")</f>
        <v/>
      </c>
      <c r="H241" s="1"/>
    </row>
    <row r="242" spans="2:8" x14ac:dyDescent="0.25">
      <c r="B242" t="str">
        <f>IF(Estimación!A279 &lt;&gt; "",Estimación!A279,"")</f>
        <v/>
      </c>
      <c r="C242" t="str">
        <f>IF(Estimación!B279 &lt;&gt; "",Estimación!B279,"")</f>
        <v/>
      </c>
      <c r="D242" t="str">
        <f>IF(Estimación!C279 &lt;&gt; "",Estimación!C279,"")</f>
        <v/>
      </c>
      <c r="H242" s="1"/>
    </row>
    <row r="243" spans="2:8" x14ac:dyDescent="0.25">
      <c r="B243" t="str">
        <f>IF(Estimación!A280 &lt;&gt; "",Estimación!A280,"")</f>
        <v/>
      </c>
      <c r="C243" t="str">
        <f>IF(Estimación!B280 &lt;&gt; "",Estimación!B280,"")</f>
        <v/>
      </c>
      <c r="D243" t="str">
        <f>IF(Estimación!C280 &lt;&gt; "",Estimación!C280,"")</f>
        <v/>
      </c>
      <c r="H243" s="1"/>
    </row>
    <row r="244" spans="2:8" x14ac:dyDescent="0.25">
      <c r="B244" t="str">
        <f>IF(Estimación!A281 &lt;&gt; "",Estimación!A281,"")</f>
        <v/>
      </c>
      <c r="C244" t="str">
        <f>IF(Estimación!B281 &lt;&gt; "",Estimación!B281,"")</f>
        <v/>
      </c>
      <c r="D244" t="str">
        <f>IF(Estimación!C281 &lt;&gt; "",Estimación!C281,"")</f>
        <v/>
      </c>
      <c r="H244" s="1"/>
    </row>
    <row r="245" spans="2:8" x14ac:dyDescent="0.25">
      <c r="B245" t="str">
        <f>IF(Estimación!A282 &lt;&gt; "",Estimación!A282,"")</f>
        <v/>
      </c>
      <c r="C245" t="str">
        <f>IF(Estimación!B282 &lt;&gt; "",Estimación!B282,"")</f>
        <v/>
      </c>
      <c r="D245" t="str">
        <f>IF(Estimación!C282 &lt;&gt; "",Estimación!C282,"")</f>
        <v/>
      </c>
      <c r="H245" s="1"/>
    </row>
    <row r="246" spans="2:8" x14ac:dyDescent="0.25">
      <c r="B246" t="str">
        <f>IF(Estimación!A283 &lt;&gt; "",Estimación!A283,"")</f>
        <v/>
      </c>
      <c r="C246" t="str">
        <f>IF(Estimación!B283 &lt;&gt; "",Estimación!B283,"")</f>
        <v/>
      </c>
      <c r="D246" t="str">
        <f>IF(Estimación!C283 &lt;&gt; "",Estimación!C283,"")</f>
        <v/>
      </c>
      <c r="H246" s="1"/>
    </row>
    <row r="247" spans="2:8" x14ac:dyDescent="0.25">
      <c r="B247" t="str">
        <f>IF(Estimación!A284 &lt;&gt; "",Estimación!A284,"")</f>
        <v/>
      </c>
      <c r="C247" t="str">
        <f>IF(Estimación!B284 &lt;&gt; "",Estimación!B284,"")</f>
        <v/>
      </c>
      <c r="D247" t="str">
        <f>IF(Estimación!C284 &lt;&gt; "",Estimación!C284,"")</f>
        <v/>
      </c>
      <c r="H247" s="1"/>
    </row>
    <row r="248" spans="2:8" x14ac:dyDescent="0.25">
      <c r="B248" t="str">
        <f>IF(Estimación!A285 &lt;&gt; "",Estimación!A285,"")</f>
        <v/>
      </c>
      <c r="C248" t="str">
        <f>IF(Estimación!B285 &lt;&gt; "",Estimación!B285,"")</f>
        <v/>
      </c>
      <c r="D248" t="str">
        <f>IF(Estimación!C285 &lt;&gt; "",Estimación!C285,"")</f>
        <v/>
      </c>
      <c r="H248" s="1"/>
    </row>
    <row r="249" spans="2:8" x14ac:dyDescent="0.25">
      <c r="B249" t="str">
        <f>IF(Estimación!A286 &lt;&gt; "",Estimación!A286,"")</f>
        <v/>
      </c>
      <c r="C249" t="str">
        <f>IF(Estimación!B286 &lt;&gt; "",Estimación!B286,"")</f>
        <v/>
      </c>
      <c r="D249" t="str">
        <f>IF(Estimación!C286 &lt;&gt; "",Estimación!C286,"")</f>
        <v/>
      </c>
      <c r="H249" s="1"/>
    </row>
    <row r="250" spans="2:8" x14ac:dyDescent="0.25">
      <c r="B250" t="str">
        <f>IF(Estimación!A287 &lt;&gt; "",Estimación!A287,"")</f>
        <v/>
      </c>
      <c r="C250" t="str">
        <f>IF(Estimación!B287 &lt;&gt; "",Estimación!B287,"")</f>
        <v/>
      </c>
      <c r="D250" t="str">
        <f>IF(Estimación!C287 &lt;&gt; "",Estimación!C287,"")</f>
        <v/>
      </c>
      <c r="H250" s="1"/>
    </row>
    <row r="251" spans="2:8" x14ac:dyDescent="0.25">
      <c r="B251" t="str">
        <f>IF(Estimación!A288 &lt;&gt; "",Estimación!A288,"")</f>
        <v/>
      </c>
      <c r="C251" t="str">
        <f>IF(Estimación!B288 &lt;&gt; "",Estimación!B288,"")</f>
        <v/>
      </c>
      <c r="D251" t="str">
        <f>IF(Estimación!C288 &lt;&gt; "",Estimación!C288,"")</f>
        <v/>
      </c>
      <c r="H251" s="1"/>
    </row>
    <row r="252" spans="2:8" x14ac:dyDescent="0.25">
      <c r="B252" t="str">
        <f>IF(Estimación!A289 &lt;&gt; "",Estimación!A289,"")</f>
        <v/>
      </c>
      <c r="C252" t="str">
        <f>IF(Estimación!B289 &lt;&gt; "",Estimación!B289,"")</f>
        <v/>
      </c>
      <c r="D252" t="str">
        <f>IF(Estimación!C289 &lt;&gt; "",Estimación!C289,"")</f>
        <v/>
      </c>
      <c r="H252" s="1"/>
    </row>
    <row r="253" spans="2:8" x14ac:dyDescent="0.25">
      <c r="B253" t="str">
        <f>IF(Estimación!A290 &lt;&gt; "",Estimación!A290,"")</f>
        <v/>
      </c>
      <c r="C253" t="str">
        <f>IF(Estimación!B290 &lt;&gt; "",Estimación!B290,"")</f>
        <v/>
      </c>
      <c r="D253" t="str">
        <f>IF(Estimación!C290 &lt;&gt; "",Estimación!C290,"")</f>
        <v/>
      </c>
      <c r="H253" s="1"/>
    </row>
    <row r="254" spans="2:8" x14ac:dyDescent="0.25">
      <c r="B254" t="str">
        <f>IF(Estimación!A291 &lt;&gt; "",Estimación!A291,"")</f>
        <v/>
      </c>
      <c r="C254" t="str">
        <f>IF(Estimación!B291 &lt;&gt; "",Estimación!B291,"")</f>
        <v/>
      </c>
      <c r="D254" t="str">
        <f>IF(Estimación!C291 &lt;&gt; "",Estimación!C291,"")</f>
        <v/>
      </c>
      <c r="H254" s="1"/>
    </row>
    <row r="255" spans="2:8" x14ac:dyDescent="0.25">
      <c r="B255" t="str">
        <f>IF(Estimación!A292 &lt;&gt; "",Estimación!A292,"")</f>
        <v/>
      </c>
      <c r="C255" t="str">
        <f>IF(Estimación!B292 &lt;&gt; "",Estimación!B292,"")</f>
        <v/>
      </c>
      <c r="D255" t="str">
        <f>IF(Estimación!C292 &lt;&gt; "",Estimación!C292,"")</f>
        <v/>
      </c>
      <c r="H255" s="1"/>
    </row>
    <row r="256" spans="2:8" x14ac:dyDescent="0.25">
      <c r="B256" t="str">
        <f>IF(Estimación!A293 &lt;&gt; "",Estimación!A293,"")</f>
        <v/>
      </c>
      <c r="C256" t="str">
        <f>IF(Estimación!B293 &lt;&gt; "",Estimación!B293,"")</f>
        <v/>
      </c>
      <c r="D256" t="str">
        <f>IF(Estimación!C293 &lt;&gt; "",Estimación!C293,"")</f>
        <v/>
      </c>
      <c r="H256" s="1"/>
    </row>
    <row r="257" spans="2:8" x14ac:dyDescent="0.25">
      <c r="B257" t="str">
        <f>IF(Estimación!A294 &lt;&gt; "",Estimación!A294,"")</f>
        <v/>
      </c>
      <c r="C257" t="str">
        <f>IF(Estimación!B294 &lt;&gt; "",Estimación!B294,"")</f>
        <v/>
      </c>
      <c r="D257" t="str">
        <f>IF(Estimación!C294 &lt;&gt; "",Estimación!C294,"")</f>
        <v/>
      </c>
      <c r="H257" s="1"/>
    </row>
    <row r="258" spans="2:8" x14ac:dyDescent="0.25">
      <c r="B258" t="str">
        <f>IF(Estimación!A295 &lt;&gt; "",Estimación!A295,"")</f>
        <v/>
      </c>
      <c r="C258" t="str">
        <f>IF(Estimación!B295 &lt;&gt; "",Estimación!B295,"")</f>
        <v/>
      </c>
      <c r="D258" t="str">
        <f>IF(Estimación!C295 &lt;&gt; "",Estimación!C295,"")</f>
        <v/>
      </c>
      <c r="H258" s="1"/>
    </row>
    <row r="259" spans="2:8" x14ac:dyDescent="0.25">
      <c r="B259" t="str">
        <f>IF(Estimación!A296 &lt;&gt; "",Estimación!A296,"")</f>
        <v/>
      </c>
      <c r="C259" t="str">
        <f>IF(Estimación!B296 &lt;&gt; "",Estimación!B296,"")</f>
        <v/>
      </c>
      <c r="D259" t="str">
        <f>IF(Estimación!C296 &lt;&gt; "",Estimación!C296,"")</f>
        <v/>
      </c>
      <c r="H259" s="1"/>
    </row>
    <row r="260" spans="2:8" x14ac:dyDescent="0.25">
      <c r="B260" t="str">
        <f>IF(Estimación!A297 &lt;&gt; "",Estimación!A297,"")</f>
        <v/>
      </c>
      <c r="C260" t="str">
        <f>IF(Estimación!B297 &lt;&gt; "",Estimación!B297,"")</f>
        <v/>
      </c>
      <c r="D260" t="str">
        <f>IF(Estimación!C297 &lt;&gt; "",Estimación!C297,"")</f>
        <v/>
      </c>
      <c r="H260" s="1"/>
    </row>
    <row r="261" spans="2:8" x14ac:dyDescent="0.25">
      <c r="B261" t="str">
        <f>IF(Estimación!A298 &lt;&gt; "",Estimación!A298,"")</f>
        <v/>
      </c>
      <c r="C261" t="str">
        <f>IF(Estimación!B298 &lt;&gt; "",Estimación!B298,"")</f>
        <v/>
      </c>
      <c r="D261" t="str">
        <f>IF(Estimación!C298 &lt;&gt; "",Estimación!C298,"")</f>
        <v/>
      </c>
      <c r="H261" s="1"/>
    </row>
    <row r="262" spans="2:8" x14ac:dyDescent="0.25">
      <c r="B262" t="str">
        <f>IF(Estimación!A299 &lt;&gt; "",Estimación!A299,"")</f>
        <v/>
      </c>
      <c r="C262" t="str">
        <f>IF(Estimación!B299 &lt;&gt; "",Estimación!B299,"")</f>
        <v/>
      </c>
      <c r="D262" t="str">
        <f>IF(Estimación!C299 &lt;&gt; "",Estimación!C299,"")</f>
        <v/>
      </c>
      <c r="H262" s="1"/>
    </row>
    <row r="263" spans="2:8" x14ac:dyDescent="0.25">
      <c r="B263" t="str">
        <f>IF(Estimación!A300 &lt;&gt; "",Estimación!A300,"")</f>
        <v/>
      </c>
      <c r="D263" t="str">
        <f>IF(Estimación!C300 &lt;&gt; "",Estimación!C300,"")</f>
        <v/>
      </c>
      <c r="H263" s="1"/>
    </row>
    <row r="264" spans="2:8" x14ac:dyDescent="0.25">
      <c r="B264" t="str">
        <f>IF(Estimación!A301 &lt;&gt; "",Estimación!A301,"")</f>
        <v/>
      </c>
      <c r="D264" t="str">
        <f>IF(Estimación!C301 &lt;&gt; "",Estimación!C301,"")</f>
        <v/>
      </c>
      <c r="H264" s="1"/>
    </row>
    <row r="265" spans="2:8" x14ac:dyDescent="0.25">
      <c r="B265" t="str">
        <f>IF(Estimación!A302 &lt;&gt; "",Estimación!A302,"")</f>
        <v/>
      </c>
      <c r="D265" t="str">
        <f>IF(Estimación!C302 &lt;&gt; "",Estimación!C302,"")</f>
        <v/>
      </c>
      <c r="H265" s="1"/>
    </row>
    <row r="266" spans="2:8" x14ac:dyDescent="0.25">
      <c r="B266" t="str">
        <f>IF(Estimación!A303 &lt;&gt; "",Estimación!A303,"")</f>
        <v/>
      </c>
      <c r="D266" t="str">
        <f>IF(Estimación!C303 &lt;&gt; "",Estimación!C303,"")</f>
        <v/>
      </c>
      <c r="H266" s="1"/>
    </row>
    <row r="267" spans="2:8" x14ac:dyDescent="0.25">
      <c r="B267" t="str">
        <f>IF(Estimación!A304 &lt;&gt; "",Estimación!A304,"")</f>
        <v/>
      </c>
      <c r="D267" t="str">
        <f>IF(Estimación!C304 &lt;&gt; "",Estimación!C304,"")</f>
        <v/>
      </c>
      <c r="H267" s="1"/>
    </row>
    <row r="268" spans="2:8" x14ac:dyDescent="0.25">
      <c r="B268" t="str">
        <f>IF(Estimación!A305 &lt;&gt; "",Estimación!A305,"")</f>
        <v/>
      </c>
      <c r="D268" t="str">
        <f>IF(Estimación!C305 &lt;&gt; "",Estimación!C305,"")</f>
        <v/>
      </c>
      <c r="H268" s="1"/>
    </row>
    <row r="269" spans="2:8" x14ac:dyDescent="0.25">
      <c r="B269" t="str">
        <f>IF(Estimación!A306 &lt;&gt; "",Estimación!A306,"")</f>
        <v/>
      </c>
      <c r="D269" t="str">
        <f>IF(Estimación!C306 &lt;&gt; "",Estimación!C306,"")</f>
        <v/>
      </c>
      <c r="H269" s="1"/>
    </row>
    <row r="270" spans="2:8" x14ac:dyDescent="0.25">
      <c r="B270" t="str">
        <f>IF(Estimación!A307 &lt;&gt; "",Estimación!A307,"")</f>
        <v/>
      </c>
      <c r="D270" t="str">
        <f>IF(Estimación!C307 &lt;&gt; "",Estimación!C307,"")</f>
        <v/>
      </c>
      <c r="H270" s="1"/>
    </row>
    <row r="271" spans="2:8" x14ac:dyDescent="0.25">
      <c r="B271" t="str">
        <f>IF(Estimación!A308 &lt;&gt; "",Estimación!A308,"")</f>
        <v/>
      </c>
      <c r="D271" t="str">
        <f>IF(Estimación!C308 &lt;&gt; "",Estimación!C308,"")</f>
        <v/>
      </c>
      <c r="H271" s="1"/>
    </row>
    <row r="272" spans="2:8" x14ac:dyDescent="0.25">
      <c r="B272" t="str">
        <f>IF(Estimación!A309 &lt;&gt; "",Estimación!A309,"")</f>
        <v/>
      </c>
      <c r="D272" t="str">
        <f>IF(Estimación!C309 &lt;&gt; "",Estimación!C309,"")</f>
        <v/>
      </c>
      <c r="H272" s="1"/>
    </row>
    <row r="273" spans="2:8" x14ac:dyDescent="0.25">
      <c r="B273" t="str">
        <f>IF(Estimación!A310 &lt;&gt; "",Estimación!A310,"")</f>
        <v/>
      </c>
      <c r="D273" t="str">
        <f>IF(Estimación!C310 &lt;&gt; "",Estimación!C310,"")</f>
        <v/>
      </c>
      <c r="H273" s="1"/>
    </row>
    <row r="274" spans="2:8" x14ac:dyDescent="0.25">
      <c r="B274" t="str">
        <f>IF(Estimación!A311 &lt;&gt; "",Estimación!A311,"")</f>
        <v/>
      </c>
      <c r="D274" t="str">
        <f>IF(Estimación!C311 &lt;&gt; "",Estimación!C311,"")</f>
        <v/>
      </c>
      <c r="H274" s="1"/>
    </row>
    <row r="275" spans="2:8" x14ac:dyDescent="0.25">
      <c r="B275" t="str">
        <f>IF(Estimación!A312 &lt;&gt; "",Estimación!A312,"")</f>
        <v/>
      </c>
      <c r="D275" t="str">
        <f>IF(Estimación!C312 &lt;&gt; "",Estimación!C312,"")</f>
        <v/>
      </c>
      <c r="H275" s="1"/>
    </row>
    <row r="276" spans="2:8" x14ac:dyDescent="0.25">
      <c r="B276" t="str">
        <f>IF(Estimación!A313 &lt;&gt; "",Estimación!A313,"")</f>
        <v/>
      </c>
      <c r="D276" t="str">
        <f>IF(Estimación!C313 &lt;&gt; "",Estimación!C313,"")</f>
        <v/>
      </c>
      <c r="H276" s="1"/>
    </row>
    <row r="277" spans="2:8" x14ac:dyDescent="0.25">
      <c r="B277" t="str">
        <f>IF(Estimación!A314 &lt;&gt; "",Estimación!A314,"")</f>
        <v/>
      </c>
      <c r="D277" t="str">
        <f>IF(Estimación!C314 &lt;&gt; "",Estimación!C314,"")</f>
        <v/>
      </c>
      <c r="H277" s="1"/>
    </row>
    <row r="278" spans="2:8" x14ac:dyDescent="0.25">
      <c r="B278" t="str">
        <f>IF(Estimación!A315 &lt;&gt; "",Estimación!A315,"")</f>
        <v/>
      </c>
      <c r="D278" t="str">
        <f>IF(Estimación!C315 &lt;&gt; "",Estimación!C315,"")</f>
        <v/>
      </c>
      <c r="H278" s="1"/>
    </row>
    <row r="279" spans="2:8" x14ac:dyDescent="0.25">
      <c r="B279" t="str">
        <f>IF(Estimación!A316 &lt;&gt; "",Estimación!A316,"")</f>
        <v/>
      </c>
      <c r="D279" t="str">
        <f>IF(Estimación!C316 &lt;&gt; "",Estimación!C316,"")</f>
        <v/>
      </c>
      <c r="H279" s="1"/>
    </row>
    <row r="280" spans="2:8" x14ac:dyDescent="0.25">
      <c r="B280" t="str">
        <f>IF(Estimación!A317 &lt;&gt; "",Estimación!A317,"")</f>
        <v/>
      </c>
      <c r="D280" t="str">
        <f>IF(Estimación!C317 &lt;&gt; "",Estimación!C317,"")</f>
        <v/>
      </c>
      <c r="H280" s="1"/>
    </row>
    <row r="281" spans="2:8" x14ac:dyDescent="0.25">
      <c r="B281" t="str">
        <f>IF(Estimación!A318 &lt;&gt; "",Estimación!A318,"")</f>
        <v/>
      </c>
      <c r="D281" t="str">
        <f>IF(Estimación!C318 &lt;&gt; "",Estimación!C318,"")</f>
        <v/>
      </c>
      <c r="H281" s="1"/>
    </row>
    <row r="282" spans="2:8" x14ac:dyDescent="0.25">
      <c r="B282" t="str">
        <f>IF(Estimación!A319 &lt;&gt; "",Estimación!A319,"")</f>
        <v/>
      </c>
      <c r="D282" t="str">
        <f>IF(Estimación!C319 &lt;&gt; "",Estimación!C319,"")</f>
        <v/>
      </c>
      <c r="H282" s="1"/>
    </row>
    <row r="283" spans="2:8" x14ac:dyDescent="0.25">
      <c r="B283" t="str">
        <f>IF(Estimación!A320 &lt;&gt; "",Estimación!A320,"")</f>
        <v/>
      </c>
      <c r="D283" t="str">
        <f>IF(Estimación!C320 &lt;&gt; "",Estimación!C320,"")</f>
        <v/>
      </c>
      <c r="H283" s="1"/>
    </row>
    <row r="284" spans="2:8" x14ac:dyDescent="0.25">
      <c r="B284" t="str">
        <f>IF(Estimación!A321 &lt;&gt; "",Estimación!A321,"")</f>
        <v/>
      </c>
      <c r="D284" t="str">
        <f>IF(Estimación!C321 &lt;&gt; "",Estimación!C321,"")</f>
        <v/>
      </c>
      <c r="H284" s="1"/>
    </row>
    <row r="285" spans="2:8" x14ac:dyDescent="0.25">
      <c r="B285" t="str">
        <f>IF(Estimación!A322 &lt;&gt; "",Estimación!A322,"")</f>
        <v/>
      </c>
      <c r="D285" t="str">
        <f>IF(Estimación!C322 &lt;&gt; "",Estimación!C322,"")</f>
        <v/>
      </c>
      <c r="H285" s="1"/>
    </row>
    <row r="286" spans="2:8" x14ac:dyDescent="0.25">
      <c r="B286" t="str">
        <f>IF(Estimación!A323 &lt;&gt; "",Estimación!A323,"")</f>
        <v/>
      </c>
      <c r="D286" t="str">
        <f>IF(Estimación!C323 &lt;&gt; "",Estimación!C323,"")</f>
        <v/>
      </c>
      <c r="H286" s="1"/>
    </row>
    <row r="287" spans="2:8" x14ac:dyDescent="0.25">
      <c r="B287" t="str">
        <f>IF(Estimación!A324 &lt;&gt; "",Estimación!A324,"")</f>
        <v/>
      </c>
      <c r="D287" t="str">
        <f>IF(Estimación!C324 &lt;&gt; "",Estimación!C324,"")</f>
        <v/>
      </c>
      <c r="H287" s="1"/>
    </row>
    <row r="288" spans="2:8" x14ac:dyDescent="0.25">
      <c r="B288" t="str">
        <f>IF(Estimación!A325 &lt;&gt; "",Estimación!A325,"")</f>
        <v/>
      </c>
      <c r="D288" t="str">
        <f>IF(Estimación!C325 &lt;&gt; "",Estimación!C325,"")</f>
        <v/>
      </c>
      <c r="H288" s="1"/>
    </row>
    <row r="289" spans="2:8" x14ac:dyDescent="0.25">
      <c r="B289" t="str">
        <f>IF(Estimación!A326 &lt;&gt; "",Estimación!A326,"")</f>
        <v/>
      </c>
      <c r="H289" s="1"/>
    </row>
    <row r="290" spans="2:8" x14ac:dyDescent="0.25">
      <c r="B290" t="str">
        <f>IF(Estimación!A327 &lt;&gt; "",Estimación!A327,"")</f>
        <v/>
      </c>
      <c r="H290" s="1"/>
    </row>
    <row r="291" spans="2:8" x14ac:dyDescent="0.25">
      <c r="B291" t="str">
        <f>IF(Estimación!A328 &lt;&gt; "",Estimación!A328,"")</f>
        <v/>
      </c>
      <c r="H291" s="1"/>
    </row>
    <row r="292" spans="2:8" x14ac:dyDescent="0.25">
      <c r="B292" t="str">
        <f>IF(Estimación!A329 &lt;&gt; "",Estimación!A329,"")</f>
        <v/>
      </c>
      <c r="H292" s="1"/>
    </row>
    <row r="293" spans="2:8" x14ac:dyDescent="0.25">
      <c r="B293" t="str">
        <f>IF(Estimación!A330 &lt;&gt; "",Estimación!A330,"")</f>
        <v/>
      </c>
      <c r="H293" s="1"/>
    </row>
    <row r="294" spans="2:8" x14ac:dyDescent="0.25">
      <c r="B294" t="str">
        <f>IF(Estimación!A331 &lt;&gt; "",Estimación!A331,"")</f>
        <v/>
      </c>
      <c r="H294" s="1"/>
    </row>
    <row r="295" spans="2:8" x14ac:dyDescent="0.25">
      <c r="B295" t="str">
        <f>IF(Estimación!A332 &lt;&gt; "",Estimación!A332,"")</f>
        <v/>
      </c>
      <c r="H295" s="1"/>
    </row>
    <row r="296" spans="2:8" x14ac:dyDescent="0.25">
      <c r="B296" t="str">
        <f>IF(Estimación!A333 &lt;&gt; "",Estimación!A333,"")</f>
        <v/>
      </c>
      <c r="H296" s="1"/>
    </row>
    <row r="297" spans="2:8" x14ac:dyDescent="0.25">
      <c r="B297" t="str">
        <f>IF(Estimación!A334 &lt;&gt; "",Estimación!A334,"")</f>
        <v/>
      </c>
      <c r="H297" s="1"/>
    </row>
    <row r="298" spans="2:8" x14ac:dyDescent="0.25">
      <c r="B298" t="str">
        <f>IF(Estimación!A335 &lt;&gt; "",Estimación!A335,"")</f>
        <v/>
      </c>
      <c r="H298" s="1"/>
    </row>
    <row r="299" spans="2:8" x14ac:dyDescent="0.25">
      <c r="B299" t="str">
        <f>IF(Estimación!A336 &lt;&gt; "",Estimación!A336,"")</f>
        <v/>
      </c>
      <c r="H299" s="1"/>
    </row>
    <row r="300" spans="2:8" x14ac:dyDescent="0.25">
      <c r="B300" t="str">
        <f>IF(Estimación!A337 &lt;&gt; "",Estimación!A337,"")</f>
        <v/>
      </c>
      <c r="H300" s="1"/>
    </row>
    <row r="301" spans="2:8" x14ac:dyDescent="0.25">
      <c r="B301" t="str">
        <f>IF(Estimación!A338 &lt;&gt; "",Estimación!A338,"")</f>
        <v/>
      </c>
      <c r="H301" s="1"/>
    </row>
    <row r="302" spans="2:8" x14ac:dyDescent="0.25">
      <c r="B302" t="str">
        <f>IF(Estimación!A339 &lt;&gt; "",Estimación!A339,"")</f>
        <v/>
      </c>
      <c r="H302" s="1"/>
    </row>
    <row r="303" spans="2:8" x14ac:dyDescent="0.25">
      <c r="B303" t="str">
        <f>IF(Estimación!A340 &lt;&gt; "",Estimación!A340,"")</f>
        <v/>
      </c>
      <c r="H303" s="1"/>
    </row>
    <row r="304" spans="2:8" x14ac:dyDescent="0.25">
      <c r="B304" t="str">
        <f>IF(Estimación!A341 &lt;&gt; "",Estimación!A341,"")</f>
        <v/>
      </c>
      <c r="H304" s="1"/>
    </row>
    <row r="305" spans="2:8" x14ac:dyDescent="0.25">
      <c r="B305" t="str">
        <f>IF(Estimación!A342 &lt;&gt; "",Estimación!A342,"")</f>
        <v/>
      </c>
      <c r="H305" s="1"/>
    </row>
    <row r="306" spans="2:8" x14ac:dyDescent="0.25">
      <c r="B306" t="str">
        <f>IF(Estimación!A343 &lt;&gt; "",Estimación!A343,"")</f>
        <v/>
      </c>
      <c r="H306" s="1"/>
    </row>
    <row r="307" spans="2:8" x14ac:dyDescent="0.25">
      <c r="B307" t="str">
        <f>IF(Estimación!A344 &lt;&gt; "",Estimación!A344,"")</f>
        <v/>
      </c>
      <c r="H307" s="1"/>
    </row>
    <row r="308" spans="2:8" x14ac:dyDescent="0.25">
      <c r="B308" t="str">
        <f>IF(Estimación!A345 &lt;&gt; "",Estimación!A345,"")</f>
        <v/>
      </c>
      <c r="H308" s="1"/>
    </row>
    <row r="309" spans="2:8" x14ac:dyDescent="0.25">
      <c r="B309" t="str">
        <f>IF(Estimación!A346 &lt;&gt; "",Estimación!A346,"")</f>
        <v/>
      </c>
      <c r="H309" s="1"/>
    </row>
    <row r="310" spans="2:8" x14ac:dyDescent="0.25">
      <c r="B310" t="str">
        <f>IF(Estimación!A347 &lt;&gt; "",Estimación!A347,"")</f>
        <v/>
      </c>
      <c r="H310" s="1"/>
    </row>
    <row r="311" spans="2:8" x14ac:dyDescent="0.25">
      <c r="B311" t="str">
        <f>IF(Estimación!A348 &lt;&gt; "",Estimación!A348,"")</f>
        <v/>
      </c>
      <c r="H311" s="1"/>
    </row>
    <row r="312" spans="2:8" x14ac:dyDescent="0.25">
      <c r="B312" t="str">
        <f>IF(Estimación!A349 &lt;&gt; "",Estimación!A349,"")</f>
        <v/>
      </c>
      <c r="H312" s="1"/>
    </row>
    <row r="313" spans="2:8" x14ac:dyDescent="0.25">
      <c r="B313" t="str">
        <f>IF(Estimación!A350 &lt;&gt; "",Estimación!A350,"")</f>
        <v/>
      </c>
      <c r="H313" s="1"/>
    </row>
    <row r="314" spans="2:8" x14ac:dyDescent="0.25">
      <c r="B314" t="str">
        <f>IF(Estimación!A351 &lt;&gt; "",Estimación!A351,"")</f>
        <v/>
      </c>
      <c r="H314" s="1"/>
    </row>
    <row r="315" spans="2:8" x14ac:dyDescent="0.25">
      <c r="B315" t="str">
        <f>IF(Estimación!A352 &lt;&gt; "",Estimación!A352,"")</f>
        <v/>
      </c>
      <c r="H315" s="1"/>
    </row>
    <row r="316" spans="2:8" x14ac:dyDescent="0.25">
      <c r="B316" t="str">
        <f>IF(Estimación!A353 &lt;&gt; "",Estimación!A353,"")</f>
        <v/>
      </c>
      <c r="H316" s="1"/>
    </row>
    <row r="317" spans="2:8" x14ac:dyDescent="0.25">
      <c r="B317" t="str">
        <f>IF(Estimación!A354 &lt;&gt; "",Estimación!A354,"")</f>
        <v/>
      </c>
      <c r="H317" s="1"/>
    </row>
    <row r="318" spans="2:8" x14ac:dyDescent="0.25">
      <c r="B318" t="str">
        <f>IF(Estimación!A355 &lt;&gt; "",Estimación!A355,"")</f>
        <v/>
      </c>
      <c r="H318" s="1"/>
    </row>
    <row r="319" spans="2:8" x14ac:dyDescent="0.25">
      <c r="B319" t="str">
        <f>IF(Estimación!A356 &lt;&gt; "",Estimación!A356,"")</f>
        <v/>
      </c>
      <c r="H319" s="1"/>
    </row>
    <row r="320" spans="2:8" x14ac:dyDescent="0.25">
      <c r="B320" t="str">
        <f>IF(Estimación!A357 &lt;&gt; "",Estimación!A357,"")</f>
        <v/>
      </c>
      <c r="H320" s="1"/>
    </row>
    <row r="321" spans="2:8" x14ac:dyDescent="0.25">
      <c r="B321" t="str">
        <f>IF(Estimación!A358 &lt;&gt; "",Estimación!A358,"")</f>
        <v/>
      </c>
      <c r="H321" s="1"/>
    </row>
    <row r="322" spans="2:8" x14ac:dyDescent="0.25">
      <c r="B322" t="str">
        <f>IF(Estimación!A359 &lt;&gt; "",Estimación!A359,"")</f>
        <v/>
      </c>
      <c r="H322" s="1"/>
    </row>
    <row r="323" spans="2:8" x14ac:dyDescent="0.25">
      <c r="B323" t="str">
        <f>IF(Estimación!A360 &lt;&gt; "",Estimación!A360,"")</f>
        <v/>
      </c>
      <c r="H323" s="1"/>
    </row>
    <row r="324" spans="2:8" x14ac:dyDescent="0.25">
      <c r="B324" t="str">
        <f>IF(Estimación!A361 &lt;&gt; "",Estimación!A361,"")</f>
        <v/>
      </c>
      <c r="H324" s="1"/>
    </row>
    <row r="325" spans="2:8" x14ac:dyDescent="0.25">
      <c r="B325" t="str">
        <f>IF(Estimación!A362 &lt;&gt; "",Estimación!A362,"")</f>
        <v/>
      </c>
      <c r="H325" s="1"/>
    </row>
    <row r="326" spans="2:8" x14ac:dyDescent="0.25">
      <c r="B326" t="str">
        <f>IF(Estimación!A363 &lt;&gt; "",Estimación!A363,"")</f>
        <v/>
      </c>
      <c r="H326" s="1"/>
    </row>
    <row r="327" spans="2:8" x14ac:dyDescent="0.25">
      <c r="B327" t="str">
        <f>IF(Estimación!A364 &lt;&gt; "",Estimación!A364,"")</f>
        <v/>
      </c>
      <c r="H327" s="1"/>
    </row>
    <row r="328" spans="2:8" x14ac:dyDescent="0.25">
      <c r="B328" t="str">
        <f>IF(Estimación!A365 &lt;&gt; "",Estimación!A365,"")</f>
        <v/>
      </c>
      <c r="H328" s="1"/>
    </row>
    <row r="329" spans="2:8" x14ac:dyDescent="0.25">
      <c r="B329" t="str">
        <f>IF(Estimación!A366 &lt;&gt; "",Estimación!A366,"")</f>
        <v/>
      </c>
      <c r="H329" s="1"/>
    </row>
    <row r="330" spans="2:8" x14ac:dyDescent="0.25">
      <c r="B330"/>
      <c r="H330" s="1"/>
    </row>
    <row r="331" spans="2:8" x14ac:dyDescent="0.25">
      <c r="B331"/>
      <c r="H331" s="1"/>
    </row>
    <row r="332" spans="2:8" x14ac:dyDescent="0.25">
      <c r="B332"/>
      <c r="H332" s="1"/>
    </row>
    <row r="333" spans="2:8" x14ac:dyDescent="0.25">
      <c r="B333"/>
      <c r="H333" s="1"/>
    </row>
    <row r="334" spans="2:8" x14ac:dyDescent="0.25">
      <c r="B334"/>
      <c r="H334" s="1"/>
    </row>
    <row r="335" spans="2:8" x14ac:dyDescent="0.25">
      <c r="B335"/>
      <c r="H335" s="1"/>
    </row>
    <row r="336" spans="2:8" x14ac:dyDescent="0.25">
      <c r="B336"/>
      <c r="H336" s="1"/>
    </row>
    <row r="337" spans="2:8" x14ac:dyDescent="0.25">
      <c r="B337"/>
      <c r="H337" s="1"/>
    </row>
    <row r="338" spans="2:8" x14ac:dyDescent="0.25">
      <c r="B338"/>
      <c r="H338" s="1"/>
    </row>
    <row r="339" spans="2:8" x14ac:dyDescent="0.25">
      <c r="B339"/>
      <c r="H339" s="1"/>
    </row>
    <row r="340" spans="2:8" x14ac:dyDescent="0.25">
      <c r="B340"/>
      <c r="G340" s="27"/>
      <c r="H340" s="1"/>
    </row>
    <row r="341" spans="2:8" x14ac:dyDescent="0.25">
      <c r="G341" s="27"/>
      <c r="H341" s="1"/>
    </row>
    <row r="342" spans="2:8" x14ac:dyDescent="0.25">
      <c r="G342" s="27"/>
      <c r="H342" s="1"/>
    </row>
    <row r="343" spans="2:8" x14ac:dyDescent="0.25">
      <c r="G343" s="27"/>
      <c r="H343" s="1"/>
    </row>
    <row r="344" spans="2:8" x14ac:dyDescent="0.25">
      <c r="G344" s="27"/>
      <c r="H344" s="1"/>
    </row>
    <row r="345" spans="2:8" x14ac:dyDescent="0.25">
      <c r="G345" s="27"/>
      <c r="H345" s="1"/>
    </row>
    <row r="346" spans="2:8" x14ac:dyDescent="0.25">
      <c r="G346" s="27"/>
      <c r="H346" s="1"/>
    </row>
    <row r="347" spans="2:8" x14ac:dyDescent="0.25">
      <c r="G347" s="27"/>
      <c r="H347" s="1"/>
    </row>
    <row r="348" spans="2:8" x14ac:dyDescent="0.25">
      <c r="G348" s="27"/>
      <c r="H348" s="1"/>
    </row>
    <row r="349" spans="2:8" x14ac:dyDescent="0.25">
      <c r="G349" s="27"/>
      <c r="H349" s="1"/>
    </row>
    <row r="350" spans="2:8" x14ac:dyDescent="0.25">
      <c r="G350" s="27"/>
      <c r="H350" s="1"/>
    </row>
    <row r="351" spans="2:8" x14ac:dyDescent="0.25">
      <c r="G351" s="27"/>
      <c r="H351" s="1"/>
    </row>
    <row r="352" spans="2:8" x14ac:dyDescent="0.25">
      <c r="G352" s="27"/>
      <c r="H352" s="1"/>
    </row>
    <row r="353" spans="7:8" x14ac:dyDescent="0.25">
      <c r="G353" s="27"/>
      <c r="H353" s="1"/>
    </row>
    <row r="354" spans="7:8" x14ac:dyDescent="0.25">
      <c r="G354" s="27"/>
      <c r="H354" s="1"/>
    </row>
    <row r="355" spans="7:8" x14ac:dyDescent="0.25">
      <c r="G355" s="27"/>
      <c r="H355" s="1"/>
    </row>
    <row r="356" spans="7:8" x14ac:dyDescent="0.25">
      <c r="G356" s="27"/>
      <c r="H356" s="1"/>
    </row>
    <row r="357" spans="7:8" x14ac:dyDescent="0.25">
      <c r="G357" s="27"/>
      <c r="H357" s="1"/>
    </row>
    <row r="358" spans="7:8" x14ac:dyDescent="0.25">
      <c r="G358" s="27"/>
      <c r="H358" s="1"/>
    </row>
    <row r="359" spans="7:8" x14ac:dyDescent="0.25">
      <c r="G359" s="27"/>
      <c r="H359" s="1"/>
    </row>
    <row r="360" spans="7:8" x14ac:dyDescent="0.25">
      <c r="G360" s="27"/>
      <c r="H360" s="1"/>
    </row>
    <row r="361" spans="7:8" x14ac:dyDescent="0.25">
      <c r="G361" s="27"/>
      <c r="H361" s="1"/>
    </row>
    <row r="362" spans="7:8" x14ac:dyDescent="0.25">
      <c r="G362" s="27"/>
      <c r="H362" s="1"/>
    </row>
    <row r="363" spans="7:8" x14ac:dyDescent="0.25">
      <c r="G363" s="27"/>
      <c r="H363" s="1"/>
    </row>
    <row r="364" spans="7:8" x14ac:dyDescent="0.25">
      <c r="G364" s="27"/>
      <c r="H364" s="1"/>
    </row>
    <row r="365" spans="7:8" x14ac:dyDescent="0.25">
      <c r="G365" s="27"/>
      <c r="H365" s="1"/>
    </row>
    <row r="366" spans="7:8" x14ac:dyDescent="0.25">
      <c r="G366" s="27"/>
      <c r="H366" s="1"/>
    </row>
    <row r="367" spans="7:8" x14ac:dyDescent="0.25">
      <c r="G367" s="27"/>
      <c r="H367" s="1"/>
    </row>
    <row r="368" spans="7:8" x14ac:dyDescent="0.25">
      <c r="G368" s="27"/>
      <c r="H368" s="1"/>
    </row>
    <row r="369" spans="7:8" x14ac:dyDescent="0.25">
      <c r="G369" s="27"/>
      <c r="H369" s="1"/>
    </row>
    <row r="370" spans="7:8" x14ac:dyDescent="0.25">
      <c r="G370" s="27"/>
      <c r="H370" s="1"/>
    </row>
    <row r="371" spans="7:8" x14ac:dyDescent="0.25">
      <c r="G371" s="27"/>
      <c r="H371" s="1"/>
    </row>
    <row r="372" spans="7:8" x14ac:dyDescent="0.25">
      <c r="G372" s="27"/>
      <c r="H372" s="1"/>
    </row>
    <row r="373" spans="7:8" x14ac:dyDescent="0.25">
      <c r="G373" s="27"/>
      <c r="H373" s="1"/>
    </row>
    <row r="374" spans="7:8" x14ac:dyDescent="0.25">
      <c r="G374" s="27"/>
      <c r="H374" s="1"/>
    </row>
    <row r="375" spans="7:8" x14ac:dyDescent="0.25">
      <c r="G375" s="27"/>
      <c r="H375" s="1"/>
    </row>
    <row r="376" spans="7:8" x14ac:dyDescent="0.25">
      <c r="G376" s="27"/>
      <c r="H376" s="1"/>
    </row>
    <row r="377" spans="7:8" x14ac:dyDescent="0.25">
      <c r="G377" s="27"/>
      <c r="H377" s="1"/>
    </row>
    <row r="378" spans="7:8" x14ac:dyDescent="0.25">
      <c r="G378" s="27"/>
      <c r="H378" s="1"/>
    </row>
    <row r="379" spans="7:8" x14ac:dyDescent="0.25">
      <c r="G379" s="27"/>
      <c r="H379" s="1"/>
    </row>
    <row r="380" spans="7:8" x14ac:dyDescent="0.25">
      <c r="G380" s="27"/>
      <c r="H380" s="28"/>
    </row>
    <row r="381" spans="7:8" x14ac:dyDescent="0.25">
      <c r="G381" s="27"/>
      <c r="H381" s="28"/>
    </row>
    <row r="382" spans="7:8" x14ac:dyDescent="0.25">
      <c r="G382" s="27"/>
      <c r="H382" s="28"/>
    </row>
    <row r="383" spans="7:8" x14ac:dyDescent="0.25">
      <c r="G383" s="27"/>
      <c r="H383" s="28"/>
    </row>
    <row r="384" spans="7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</sheetData>
  <conditionalFormatting sqref="G53:V383 G12:V51">
    <cfRule type="expression" dxfId="0" priority="3">
      <formula>AND($G12&lt;&gt;"",$G12=$B12)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7" workbookViewId="0">
      <selection activeCell="A23" sqref="A23:A26"/>
    </sheetView>
  </sheetViews>
  <sheetFormatPr defaultRowHeight="15" x14ac:dyDescent="0.25"/>
  <sheetData>
    <row r="1" spans="1:1" x14ac:dyDescent="0.25">
      <c r="A1" s="61" t="s">
        <v>93</v>
      </c>
    </row>
    <row r="2" spans="1:1" x14ac:dyDescent="0.25">
      <c r="A2" s="57" t="s">
        <v>55</v>
      </c>
    </row>
    <row r="3" spans="1:1" x14ac:dyDescent="0.25">
      <c r="A3" s="57" t="s">
        <v>82</v>
      </c>
    </row>
    <row r="4" spans="1:1" x14ac:dyDescent="0.25">
      <c r="A4" s="57" t="s">
        <v>110</v>
      </c>
    </row>
    <row r="5" spans="1:1" x14ac:dyDescent="0.25">
      <c r="A5" s="57" t="s">
        <v>109</v>
      </c>
    </row>
    <row r="6" spans="1:1" x14ac:dyDescent="0.25">
      <c r="A6" s="57" t="s">
        <v>116</v>
      </c>
    </row>
    <row r="7" spans="1:1" x14ac:dyDescent="0.25">
      <c r="A7" s="57" t="s">
        <v>89</v>
      </c>
    </row>
    <row r="8" spans="1:1" x14ac:dyDescent="0.25">
      <c r="A8" s="57" t="s">
        <v>90</v>
      </c>
    </row>
    <row r="9" spans="1:1" x14ac:dyDescent="0.25">
      <c r="A9" s="57" t="s">
        <v>121</v>
      </c>
    </row>
    <row r="10" spans="1:1" x14ac:dyDescent="0.25">
      <c r="A10" s="57" t="s">
        <v>166</v>
      </c>
    </row>
    <row r="11" spans="1:1" x14ac:dyDescent="0.25">
      <c r="A11" s="57" t="s">
        <v>167</v>
      </c>
    </row>
    <row r="12" spans="1:1" x14ac:dyDescent="0.25">
      <c r="A12" s="61" t="s">
        <v>92</v>
      </c>
    </row>
    <row r="13" spans="1:1" x14ac:dyDescent="0.25">
      <c r="A13" s="57" t="s">
        <v>133</v>
      </c>
    </row>
    <row r="14" spans="1:1" x14ac:dyDescent="0.25">
      <c r="A14" s="57" t="s">
        <v>91</v>
      </c>
    </row>
    <row r="15" spans="1:1" x14ac:dyDescent="0.25">
      <c r="A15" s="57" t="s">
        <v>119</v>
      </c>
    </row>
    <row r="16" spans="1:1" x14ac:dyDescent="0.25">
      <c r="A16" s="57" t="s">
        <v>137</v>
      </c>
    </row>
    <row r="17" spans="1:1" x14ac:dyDescent="0.25">
      <c r="A17" s="57" t="s">
        <v>95</v>
      </c>
    </row>
    <row r="18" spans="1:1" x14ac:dyDescent="0.25">
      <c r="A18" s="57" t="s">
        <v>97</v>
      </c>
    </row>
    <row r="19" spans="1:1" x14ac:dyDescent="0.25">
      <c r="A19" s="57" t="s">
        <v>146</v>
      </c>
    </row>
    <row r="20" spans="1:1" x14ac:dyDescent="0.25">
      <c r="A20" s="57" t="s">
        <v>100</v>
      </c>
    </row>
    <row r="21" spans="1:1" x14ac:dyDescent="0.25">
      <c r="A21" s="57" t="s">
        <v>134</v>
      </c>
    </row>
    <row r="22" spans="1:1" x14ac:dyDescent="0.25">
      <c r="A22" s="61" t="s">
        <v>103</v>
      </c>
    </row>
    <row r="23" spans="1:1" x14ac:dyDescent="0.25">
      <c r="A23" s="57" t="s">
        <v>175</v>
      </c>
    </row>
    <row r="24" spans="1:1" x14ac:dyDescent="0.25">
      <c r="A24" s="62" t="s">
        <v>58</v>
      </c>
    </row>
    <row r="25" spans="1:1" x14ac:dyDescent="0.25">
      <c r="A25" s="57" t="s">
        <v>59</v>
      </c>
    </row>
    <row r="26" spans="1:1" x14ac:dyDescent="0.25">
      <c r="A26" s="57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5"/>
  <sheetViews>
    <sheetView workbookViewId="0">
      <selection activeCell="J5" sqref="J5"/>
    </sheetView>
  </sheetViews>
  <sheetFormatPr defaultRowHeight="15" x14ac:dyDescent="0.25"/>
  <sheetData>
    <row r="3" spans="1:25" x14ac:dyDescent="0.25">
      <c r="A3" t="s">
        <v>28</v>
      </c>
      <c r="J3" s="2" t="s">
        <v>29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  <c r="T3">
        <v>9</v>
      </c>
      <c r="U3">
        <v>10</v>
      </c>
      <c r="V3">
        <v>11</v>
      </c>
      <c r="W3">
        <v>12</v>
      </c>
      <c r="X3">
        <v>13</v>
      </c>
      <c r="Y3">
        <v>14</v>
      </c>
    </row>
    <row r="4" spans="1:25" x14ac:dyDescent="0.25">
      <c r="J4" t="s">
        <v>40</v>
      </c>
      <c r="K4" t="s">
        <v>39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</row>
    <row r="5" spans="1:25" x14ac:dyDescent="0.25">
      <c r="A5">
        <v>1</v>
      </c>
      <c r="B5" s="1" t="s">
        <v>17</v>
      </c>
      <c r="C5">
        <v>30</v>
      </c>
      <c r="E5">
        <v>2</v>
      </c>
      <c r="F5" t="s">
        <v>41</v>
      </c>
      <c r="I5">
        <f>I4+K5</f>
        <v>30</v>
      </c>
      <c r="J5" s="1" t="str">
        <f>INDEX(B$5:B$25,MATCH(ROWS($A$5:A5),$A$5:$A$25,0))</f>
        <v>Tarea 1</v>
      </c>
      <c r="K5" s="1">
        <f>INDEX(C$5:C$25,MATCH(ROWS($A$5:B5),$A$5:$A$25,0))</f>
        <v>30</v>
      </c>
      <c r="L5" t="str">
        <f t="shared" ref="L5:Y20" si="0">IF(AND($I4 &lt; L$3*$E$8, $I5&gt;K$3*$E$8), "x", "")</f>
        <v>x</v>
      </c>
      <c r="M5" t="str">
        <f t="shared" si="0"/>
        <v>x</v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</row>
    <row r="6" spans="1:25" x14ac:dyDescent="0.25">
      <c r="A6">
        <v>3</v>
      </c>
      <c r="B6" s="1" t="s">
        <v>18</v>
      </c>
      <c r="C6">
        <v>2</v>
      </c>
      <c r="E6">
        <v>10</v>
      </c>
      <c r="F6" t="s">
        <v>0</v>
      </c>
      <c r="I6">
        <f t="shared" ref="I6:I25" si="1">I5+K6</f>
        <v>33</v>
      </c>
      <c r="J6" s="1" t="str">
        <f>INDEX(B$5:B$25,MATCH(ROWS($A$5:A6),$A$5:$A$25,0))</f>
        <v>Tarea 3</v>
      </c>
      <c r="K6" s="1">
        <f>INDEX(C$5:C$25,MATCH(ROWS($A$5:B6),$A$5:$A$25,0))</f>
        <v>3</v>
      </c>
      <c r="L6" t="str">
        <f t="shared" si="0"/>
        <v/>
      </c>
      <c r="M6" t="str">
        <f t="shared" si="0"/>
        <v>x</v>
      </c>
      <c r="N6" t="str">
        <f t="shared" si="0"/>
        <v>x</v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</row>
    <row r="7" spans="1:25" x14ac:dyDescent="0.25">
      <c r="A7">
        <v>2</v>
      </c>
      <c r="B7" s="1" t="s">
        <v>19</v>
      </c>
      <c r="C7">
        <v>3</v>
      </c>
      <c r="E7">
        <v>0.8</v>
      </c>
      <c r="F7" t="s">
        <v>1</v>
      </c>
      <c r="I7">
        <f t="shared" si="1"/>
        <v>35</v>
      </c>
      <c r="J7" s="1" t="str">
        <f>INDEX(B$5:B$25,MATCH(ROWS($A$5:A7),$A$5:$A$25,0))</f>
        <v>Tarea 2</v>
      </c>
      <c r="K7" s="1">
        <f>INDEX(C$5:C$25,MATCH(ROWS($A$5:B7),$A$5:$A$25,0))</f>
        <v>2</v>
      </c>
      <c r="L7" t="str">
        <f t="shared" si="0"/>
        <v/>
      </c>
      <c r="M7" t="str">
        <f t="shared" si="0"/>
        <v/>
      </c>
      <c r="N7" t="str">
        <f t="shared" si="0"/>
        <v>x</v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</row>
    <row r="8" spans="1:25" x14ac:dyDescent="0.25">
      <c r="A8">
        <v>4</v>
      </c>
      <c r="B8" s="1" t="s">
        <v>20</v>
      </c>
      <c r="C8">
        <v>4</v>
      </c>
      <c r="E8" s="2">
        <f>E5*E6*E7</f>
        <v>16</v>
      </c>
      <c r="F8" s="2" t="s">
        <v>16</v>
      </c>
      <c r="I8">
        <f t="shared" si="1"/>
        <v>39</v>
      </c>
      <c r="J8" s="1" t="str">
        <f>INDEX(B$5:B$25,MATCH(ROWS($A$5:A8),$A$5:$A$25,0))</f>
        <v>Tarea 4</v>
      </c>
      <c r="K8" s="1">
        <f>INDEX(C$5:C$25,MATCH(ROWS($A$5:B8),$A$5:$A$25,0))</f>
        <v>4</v>
      </c>
      <c r="L8" t="str">
        <f t="shared" si="0"/>
        <v/>
      </c>
      <c r="M8" t="str">
        <f t="shared" si="0"/>
        <v/>
      </c>
      <c r="N8" t="str">
        <f t="shared" si="0"/>
        <v>x</v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</row>
    <row r="9" spans="1:25" x14ac:dyDescent="0.25">
      <c r="A9">
        <v>5</v>
      </c>
      <c r="B9" s="1" t="s">
        <v>21</v>
      </c>
      <c r="C9">
        <v>5</v>
      </c>
      <c r="I9">
        <f t="shared" si="1"/>
        <v>44</v>
      </c>
      <c r="J9" s="1" t="str">
        <f>INDEX(B$5:B$25,MATCH(ROWS($A$5:A9),$A$5:$A$25,0))</f>
        <v>Tarea 5</v>
      </c>
      <c r="K9" s="1">
        <f>INDEX(C$5:C$25,MATCH(ROWS($A$5:B9),$A$5:$A$25,0))</f>
        <v>5</v>
      </c>
      <c r="L9" t="str">
        <f t="shared" si="0"/>
        <v/>
      </c>
      <c r="M9" t="str">
        <f t="shared" si="0"/>
        <v/>
      </c>
      <c r="N9" t="str">
        <f t="shared" si="0"/>
        <v>x</v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</row>
    <row r="10" spans="1:25" x14ac:dyDescent="0.25">
      <c r="A10">
        <v>6</v>
      </c>
      <c r="B10" s="1" t="s">
        <v>22</v>
      </c>
      <c r="C10">
        <v>6</v>
      </c>
      <c r="I10">
        <f t="shared" si="1"/>
        <v>50</v>
      </c>
      <c r="J10" s="1" t="str">
        <f>INDEX(B$5:B$25,MATCH(ROWS($A$5:A10),$A$5:$A$25,0))</f>
        <v>Tarea 6</v>
      </c>
      <c r="K10" s="1">
        <f>INDEX(C$5:C$25,MATCH(ROWS($A$5:B10),$A$5:$A$25,0))</f>
        <v>6</v>
      </c>
      <c r="L10" t="str">
        <f t="shared" si="0"/>
        <v/>
      </c>
      <c r="M10" t="str">
        <f t="shared" si="0"/>
        <v/>
      </c>
      <c r="N10" t="str">
        <f t="shared" si="0"/>
        <v>x</v>
      </c>
      <c r="O10" t="str">
        <f t="shared" si="0"/>
        <v>x</v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 t="str">
        <f t="shared" si="0"/>
        <v/>
      </c>
    </row>
    <row r="11" spans="1:25" x14ac:dyDescent="0.25">
      <c r="A11">
        <v>7</v>
      </c>
      <c r="B11" s="1" t="s">
        <v>23</v>
      </c>
      <c r="C11">
        <v>7</v>
      </c>
      <c r="I11">
        <f t="shared" si="1"/>
        <v>57</v>
      </c>
      <c r="J11" s="1" t="str">
        <f>INDEX(B$5:B$25,MATCH(ROWS($A$5:A11),$A$5:$A$25,0))</f>
        <v>Tarea 7</v>
      </c>
      <c r="K11" s="1">
        <f>INDEX(C$5:C$25,MATCH(ROWS($A$5:B11),$A$5:$A$25,0))</f>
        <v>7</v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>x</v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 t="str">
        <f t="shared" si="0"/>
        <v/>
      </c>
      <c r="Y11" t="str">
        <f t="shared" si="0"/>
        <v/>
      </c>
    </row>
    <row r="12" spans="1:25" x14ac:dyDescent="0.25">
      <c r="A12">
        <v>8</v>
      </c>
      <c r="B12" s="1" t="s">
        <v>42</v>
      </c>
      <c r="I12">
        <f t="shared" si="1"/>
        <v>57</v>
      </c>
      <c r="J12" s="1" t="str">
        <f>INDEX(B$5:B$25,MATCH(ROWS($A$5:A12),$A$5:$A$25,0))</f>
        <v>Separador</v>
      </c>
      <c r="K12" s="1">
        <f>INDEX(C$5:C$25,MATCH(ROWS($A$5:B12),$A$5:$A$25,0))</f>
        <v>0</v>
      </c>
      <c r="L12" s="3" t="str">
        <f t="shared" si="0"/>
        <v/>
      </c>
      <c r="M12" s="3" t="str">
        <f t="shared" si="0"/>
        <v/>
      </c>
      <c r="N12" t="str">
        <f t="shared" si="0"/>
        <v/>
      </c>
      <c r="O12" t="str">
        <f t="shared" si="0"/>
        <v>x</v>
      </c>
      <c r="P12" t="str">
        <f t="shared" si="0"/>
        <v/>
      </c>
      <c r="Q12" s="3" t="str">
        <f t="shared" si="0"/>
        <v/>
      </c>
      <c r="R12" t="str">
        <f t="shared" si="0"/>
        <v/>
      </c>
      <c r="S12" t="str">
        <f t="shared" si="0"/>
        <v/>
      </c>
      <c r="T12" t="str">
        <f t="shared" si="0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 t="str">
        <f t="shared" si="0"/>
        <v/>
      </c>
      <c r="Y12" t="str">
        <f t="shared" si="0"/>
        <v/>
      </c>
    </row>
    <row r="13" spans="1:25" x14ac:dyDescent="0.25">
      <c r="A13">
        <v>9</v>
      </c>
      <c r="B13" s="1" t="s">
        <v>24</v>
      </c>
      <c r="C13">
        <v>8</v>
      </c>
      <c r="I13">
        <f t="shared" si="1"/>
        <v>65</v>
      </c>
      <c r="J13" s="1" t="str">
        <f>INDEX(B$5:B$25,MATCH(ROWS($A$5:A13),$A$5:$A$25,0))</f>
        <v>Tarea 8</v>
      </c>
      <c r="K13" s="1">
        <f>INDEX(C$5:C$25,MATCH(ROWS($A$5:B13),$A$5:$A$25,0))</f>
        <v>8</v>
      </c>
      <c r="L13" t="str">
        <f t="shared" ref="L13:Y13" si="2">IF(AND($I11 &lt; L$3*$E$8, $I13&gt;K$3*$E$8), "x", "")</f>
        <v/>
      </c>
      <c r="M13" t="str">
        <f t="shared" si="2"/>
        <v/>
      </c>
      <c r="N13" t="str">
        <f t="shared" si="2"/>
        <v/>
      </c>
      <c r="O13" t="str">
        <f t="shared" si="2"/>
        <v>x</v>
      </c>
      <c r="P13" t="str">
        <f t="shared" si="2"/>
        <v>x</v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</row>
    <row r="14" spans="1:25" x14ac:dyDescent="0.25">
      <c r="A14">
        <v>10</v>
      </c>
      <c r="B14" s="1" t="s">
        <v>25</v>
      </c>
      <c r="C14">
        <v>9</v>
      </c>
      <c r="I14">
        <f t="shared" si="1"/>
        <v>74</v>
      </c>
      <c r="J14" s="1" t="str">
        <f>INDEX(B$5:B$25,MATCH(ROWS($A$5:A14),$A$5:$A$25,0))</f>
        <v>Tarea 9</v>
      </c>
      <c r="K14" s="1">
        <f>INDEX(C$5:C$25,MATCH(ROWS($A$5:B14),$A$5:$A$25,0))</f>
        <v>9</v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>x</v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 t="str">
        <f t="shared" si="0"/>
        <v/>
      </c>
      <c r="Y14" t="str">
        <f t="shared" si="0"/>
        <v/>
      </c>
    </row>
    <row r="15" spans="1:25" x14ac:dyDescent="0.25">
      <c r="A15">
        <v>11</v>
      </c>
      <c r="B15" s="1" t="s">
        <v>26</v>
      </c>
      <c r="C15">
        <v>10</v>
      </c>
      <c r="I15">
        <f t="shared" si="1"/>
        <v>84</v>
      </c>
      <c r="J15" s="1" t="str">
        <f>INDEX(B$5:B$25,MATCH(ROWS($A$5:A15),$A$5:$A$25,0))</f>
        <v>Tarea 10</v>
      </c>
      <c r="K15" s="1">
        <f>INDEX(C$5:C$25,MATCH(ROWS($A$5:B15),$A$5:$A$25,0))</f>
        <v>10</v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>x</v>
      </c>
      <c r="Q15" t="str">
        <f t="shared" si="0"/>
        <v>x</v>
      </c>
      <c r="R15" t="str">
        <f t="shared" si="0"/>
        <v/>
      </c>
      <c r="S15" t="str">
        <f t="shared" si="0"/>
        <v/>
      </c>
      <c r="T15" t="str">
        <f t="shared" si="0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 t="str">
        <f t="shared" si="0"/>
        <v/>
      </c>
      <c r="Y15" t="str">
        <f t="shared" si="0"/>
        <v/>
      </c>
    </row>
    <row r="16" spans="1:25" x14ac:dyDescent="0.25">
      <c r="A16">
        <v>12</v>
      </c>
      <c r="B16" s="1" t="s">
        <v>27</v>
      </c>
      <c r="C16">
        <v>11</v>
      </c>
      <c r="I16">
        <f t="shared" si="1"/>
        <v>95</v>
      </c>
      <c r="J16" s="1" t="str">
        <f>INDEX(B$5:B$25,MATCH(ROWS($A$5:A16),$A$5:$A$25,0))</f>
        <v>Tarea 11</v>
      </c>
      <c r="K16" s="1">
        <f>INDEX(C$5:C$25,MATCH(ROWS($A$5:B16),$A$5:$A$25,0))</f>
        <v>11</v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0"/>
        <v/>
      </c>
      <c r="Q16" t="str">
        <f t="shared" si="0"/>
        <v>x</v>
      </c>
      <c r="R16" t="str">
        <f t="shared" si="0"/>
        <v/>
      </c>
      <c r="S16" t="str">
        <f t="shared" si="0"/>
        <v/>
      </c>
      <c r="T16" t="str">
        <f t="shared" si="0"/>
        <v/>
      </c>
      <c r="U16" t="str">
        <f t="shared" si="0"/>
        <v/>
      </c>
      <c r="V16" t="str">
        <f t="shared" si="0"/>
        <v/>
      </c>
      <c r="W16" t="str">
        <f t="shared" si="0"/>
        <v/>
      </c>
      <c r="X16" t="str">
        <f t="shared" si="0"/>
        <v/>
      </c>
      <c r="Y16" t="str">
        <f t="shared" si="0"/>
        <v/>
      </c>
    </row>
    <row r="17" spans="1:25" x14ac:dyDescent="0.25">
      <c r="A17">
        <v>13</v>
      </c>
      <c r="B17" s="1" t="s">
        <v>30</v>
      </c>
      <c r="C17">
        <v>12</v>
      </c>
      <c r="I17">
        <f t="shared" si="1"/>
        <v>107</v>
      </c>
      <c r="J17" s="1" t="str">
        <f>INDEX(B$5:B$25,MATCH(ROWS($A$5:A17),$A$5:$A$25,0))</f>
        <v>Tarea 12</v>
      </c>
      <c r="K17" s="1">
        <f>INDEX(C$5:C$25,MATCH(ROWS($A$5:B17),$A$5:$A$25,0))</f>
        <v>12</v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0"/>
        <v/>
      </c>
      <c r="Q17" t="str">
        <f t="shared" si="0"/>
        <v>x</v>
      </c>
      <c r="R17" t="str">
        <f t="shared" si="0"/>
        <v>x</v>
      </c>
      <c r="S17" t="str">
        <f t="shared" si="0"/>
        <v/>
      </c>
      <c r="T17" t="str">
        <f t="shared" si="0"/>
        <v/>
      </c>
      <c r="U17" t="str">
        <f t="shared" si="0"/>
        <v/>
      </c>
      <c r="V17" t="str">
        <f t="shared" si="0"/>
        <v/>
      </c>
      <c r="W17" t="str">
        <f t="shared" si="0"/>
        <v/>
      </c>
      <c r="X17" t="str">
        <f t="shared" si="0"/>
        <v/>
      </c>
      <c r="Y17" t="str">
        <f t="shared" si="0"/>
        <v/>
      </c>
    </row>
    <row r="18" spans="1:25" x14ac:dyDescent="0.25">
      <c r="A18">
        <v>14</v>
      </c>
      <c r="B18" s="1" t="s">
        <v>31</v>
      </c>
      <c r="C18">
        <v>13</v>
      </c>
      <c r="I18">
        <f t="shared" si="1"/>
        <v>120</v>
      </c>
      <c r="J18" s="1" t="str">
        <f>INDEX(B$5:B$25,MATCH(ROWS($A$5:A18),$A$5:$A$25,0))</f>
        <v>Tarea 13</v>
      </c>
      <c r="K18" s="1">
        <f>INDEX(C$5:C$25,MATCH(ROWS($A$5:B18),$A$5:$A$25,0))</f>
        <v>13</v>
      </c>
      <c r="L18" t="str">
        <f t="shared" si="0"/>
        <v/>
      </c>
      <c r="M18" t="str">
        <f t="shared" si="0"/>
        <v/>
      </c>
      <c r="N18" t="str">
        <f t="shared" si="0"/>
        <v/>
      </c>
      <c r="O18" t="str">
        <f t="shared" si="0"/>
        <v/>
      </c>
      <c r="P18" t="str">
        <f t="shared" si="0"/>
        <v/>
      </c>
      <c r="Q18" t="str">
        <f t="shared" si="0"/>
        <v/>
      </c>
      <c r="R18" t="str">
        <f t="shared" si="0"/>
        <v>x</v>
      </c>
      <c r="S18" t="str">
        <f t="shared" si="0"/>
        <v>x</v>
      </c>
      <c r="T18" t="str">
        <f t="shared" si="0"/>
        <v/>
      </c>
      <c r="U18" t="str">
        <f t="shared" si="0"/>
        <v/>
      </c>
      <c r="V18" t="str">
        <f t="shared" si="0"/>
        <v/>
      </c>
      <c r="W18" t="str">
        <f t="shared" si="0"/>
        <v/>
      </c>
      <c r="X18" t="str">
        <f t="shared" si="0"/>
        <v/>
      </c>
      <c r="Y18" t="str">
        <f t="shared" si="0"/>
        <v/>
      </c>
    </row>
    <row r="19" spans="1:25" x14ac:dyDescent="0.25">
      <c r="A19">
        <v>15</v>
      </c>
      <c r="B19" s="1" t="s">
        <v>32</v>
      </c>
      <c r="C19">
        <v>14</v>
      </c>
      <c r="I19">
        <f t="shared" si="1"/>
        <v>134</v>
      </c>
      <c r="J19" s="1" t="str">
        <f>INDEX(B$5:B$25,MATCH(ROWS($A$5:A19),$A$5:$A$25,0))</f>
        <v>Tarea 14</v>
      </c>
      <c r="K19" s="1">
        <f>INDEX(C$5:C$25,MATCH(ROWS($A$5:B19),$A$5:$A$25,0))</f>
        <v>14</v>
      </c>
      <c r="L19" t="str">
        <f t="shared" si="0"/>
        <v/>
      </c>
      <c r="M19" t="str">
        <f t="shared" si="0"/>
        <v/>
      </c>
      <c r="N19" t="str">
        <f t="shared" si="0"/>
        <v/>
      </c>
      <c r="O19" t="str">
        <f t="shared" si="0"/>
        <v/>
      </c>
      <c r="P19" t="str">
        <f t="shared" si="0"/>
        <v/>
      </c>
      <c r="Q19" t="str">
        <f t="shared" si="0"/>
        <v/>
      </c>
      <c r="R19" t="str">
        <f t="shared" si="0"/>
        <v/>
      </c>
      <c r="S19" t="str">
        <f t="shared" si="0"/>
        <v>x</v>
      </c>
      <c r="T19" t="str">
        <f t="shared" si="0"/>
        <v>x</v>
      </c>
      <c r="U19" t="str">
        <f t="shared" si="0"/>
        <v/>
      </c>
      <c r="V19" t="str">
        <f t="shared" si="0"/>
        <v/>
      </c>
      <c r="W19" t="str">
        <f t="shared" si="0"/>
        <v/>
      </c>
      <c r="X19" t="str">
        <f t="shared" si="0"/>
        <v/>
      </c>
      <c r="Y19" t="str">
        <f t="shared" si="0"/>
        <v/>
      </c>
    </row>
    <row r="20" spans="1:25" x14ac:dyDescent="0.25">
      <c r="A20">
        <v>16</v>
      </c>
      <c r="B20" s="1" t="s">
        <v>33</v>
      </c>
      <c r="C20">
        <v>15</v>
      </c>
      <c r="I20">
        <f t="shared" si="1"/>
        <v>149</v>
      </c>
      <c r="J20" s="1" t="str">
        <f>INDEX(B$5:B$25,MATCH(ROWS($A$5:A20),$A$5:$A$25,0))</f>
        <v>Tarea 15</v>
      </c>
      <c r="K20" s="1">
        <f>INDEX(C$5:C$25,MATCH(ROWS($A$5:B20),$A$5:$A$25,0))</f>
        <v>15</v>
      </c>
      <c r="L20" t="str">
        <f t="shared" si="0"/>
        <v/>
      </c>
      <c r="M20" t="str">
        <f t="shared" si="0"/>
        <v/>
      </c>
      <c r="N20" t="str">
        <f t="shared" si="0"/>
        <v/>
      </c>
      <c r="O20" t="str">
        <f t="shared" si="0"/>
        <v/>
      </c>
      <c r="P20" t="str">
        <f t="shared" si="0"/>
        <v/>
      </c>
      <c r="Q20" t="str">
        <f t="shared" si="0"/>
        <v/>
      </c>
      <c r="R20" t="str">
        <f t="shared" si="0"/>
        <v/>
      </c>
      <c r="S20" t="str">
        <f t="shared" si="0"/>
        <v/>
      </c>
      <c r="T20" t="str">
        <f t="shared" si="0"/>
        <v>x</v>
      </c>
      <c r="U20" t="str">
        <f t="shared" si="0"/>
        <v>x</v>
      </c>
      <c r="V20" t="str">
        <f t="shared" si="0"/>
        <v/>
      </c>
      <c r="W20" t="str">
        <f t="shared" si="0"/>
        <v/>
      </c>
      <c r="X20" t="str">
        <f t="shared" si="0"/>
        <v/>
      </c>
      <c r="Y20" t="str">
        <f t="shared" si="0"/>
        <v/>
      </c>
    </row>
    <row r="21" spans="1:25" x14ac:dyDescent="0.25">
      <c r="A21">
        <v>17</v>
      </c>
      <c r="B21" s="1" t="s">
        <v>34</v>
      </c>
      <c r="C21">
        <v>16</v>
      </c>
      <c r="I21">
        <f t="shared" si="1"/>
        <v>165</v>
      </c>
      <c r="J21" s="1" t="str">
        <f>INDEX(B$5:B$25,MATCH(ROWS($A$5:A21),$A$5:$A$25,0))</f>
        <v>Tarea 16</v>
      </c>
      <c r="K21" s="1">
        <f>INDEX(C$5:C$25,MATCH(ROWS($A$5:B21),$A$5:$A$25,0))</f>
        <v>16</v>
      </c>
      <c r="L21" t="str">
        <f t="shared" ref="L21:Y25" si="3">IF(AND($I20 &lt; L$3*$E$8, $I21&gt;K$3*$E$8), "x", "")</f>
        <v/>
      </c>
      <c r="M21" t="str">
        <f t="shared" si="3"/>
        <v/>
      </c>
      <c r="N21" t="str">
        <f t="shared" si="3"/>
        <v/>
      </c>
      <c r="O21" t="str">
        <f t="shared" si="3"/>
        <v/>
      </c>
      <c r="P21" t="str">
        <f t="shared" si="3"/>
        <v/>
      </c>
      <c r="Q21" t="str">
        <f t="shared" si="3"/>
        <v/>
      </c>
      <c r="R21" t="str">
        <f t="shared" si="3"/>
        <v/>
      </c>
      <c r="S21" t="str">
        <f t="shared" si="3"/>
        <v/>
      </c>
      <c r="T21" t="str">
        <f t="shared" si="3"/>
        <v/>
      </c>
      <c r="U21" t="str">
        <f t="shared" si="3"/>
        <v>x</v>
      </c>
      <c r="V21" t="str">
        <f t="shared" si="3"/>
        <v>x</v>
      </c>
      <c r="W21" t="str">
        <f t="shared" si="3"/>
        <v/>
      </c>
      <c r="X21" t="str">
        <f t="shared" si="3"/>
        <v/>
      </c>
      <c r="Y21" t="str">
        <f t="shared" si="3"/>
        <v/>
      </c>
    </row>
    <row r="22" spans="1:25" x14ac:dyDescent="0.25">
      <c r="A22">
        <v>18</v>
      </c>
      <c r="B22" s="1" t="s">
        <v>35</v>
      </c>
      <c r="C22">
        <v>17</v>
      </c>
      <c r="I22">
        <f t="shared" si="1"/>
        <v>182</v>
      </c>
      <c r="J22" s="1" t="str">
        <f>INDEX(B$5:B$25,MATCH(ROWS($A$5:A22),$A$5:$A$25,0))</f>
        <v>Tarea 17</v>
      </c>
      <c r="K22" s="1">
        <f>INDEX(C$5:C$25,MATCH(ROWS($A$5:B22),$A$5:$A$25,0))</f>
        <v>17</v>
      </c>
      <c r="L22" t="str">
        <f t="shared" si="3"/>
        <v/>
      </c>
      <c r="M22" t="str">
        <f t="shared" si="3"/>
        <v/>
      </c>
      <c r="N22" t="str">
        <f t="shared" si="3"/>
        <v/>
      </c>
      <c r="O22" t="str">
        <f t="shared" si="3"/>
        <v/>
      </c>
      <c r="P22" t="str">
        <f t="shared" si="3"/>
        <v/>
      </c>
      <c r="Q22" t="str">
        <f t="shared" si="3"/>
        <v/>
      </c>
      <c r="R22" t="str">
        <f t="shared" si="3"/>
        <v/>
      </c>
      <c r="S22" t="str">
        <f t="shared" si="3"/>
        <v/>
      </c>
      <c r="T22" t="str">
        <f t="shared" si="3"/>
        <v/>
      </c>
      <c r="U22" t="str">
        <f t="shared" si="3"/>
        <v/>
      </c>
      <c r="V22" t="str">
        <f t="shared" si="3"/>
        <v>x</v>
      </c>
      <c r="W22" t="str">
        <f t="shared" si="3"/>
        <v>x</v>
      </c>
      <c r="X22" t="str">
        <f t="shared" si="3"/>
        <v/>
      </c>
      <c r="Y22" t="str">
        <f t="shared" si="3"/>
        <v/>
      </c>
    </row>
    <row r="23" spans="1:25" x14ac:dyDescent="0.25">
      <c r="A23">
        <v>19</v>
      </c>
      <c r="B23" s="1" t="s">
        <v>36</v>
      </c>
      <c r="C23">
        <v>18</v>
      </c>
      <c r="I23">
        <f t="shared" si="1"/>
        <v>200</v>
      </c>
      <c r="J23" s="1" t="str">
        <f>INDEX(B$5:B$25,MATCH(ROWS($A$5:A23),$A$5:$A$25,0))</f>
        <v>Tarea 18</v>
      </c>
      <c r="K23" s="1">
        <f>INDEX(C$5:C$25,MATCH(ROWS($A$5:B23),$A$5:$A$25,0))</f>
        <v>18</v>
      </c>
      <c r="L23" t="str">
        <f t="shared" si="3"/>
        <v/>
      </c>
      <c r="M23" t="str">
        <f t="shared" si="3"/>
        <v/>
      </c>
      <c r="N23" t="str">
        <f t="shared" si="3"/>
        <v/>
      </c>
      <c r="O23" t="str">
        <f t="shared" si="3"/>
        <v/>
      </c>
      <c r="P23" t="str">
        <f t="shared" si="3"/>
        <v/>
      </c>
      <c r="Q23" t="str">
        <f t="shared" si="3"/>
        <v/>
      </c>
      <c r="R23" t="str">
        <f t="shared" si="3"/>
        <v/>
      </c>
      <c r="S23" t="str">
        <f t="shared" si="3"/>
        <v/>
      </c>
      <c r="T23" t="str">
        <f t="shared" si="3"/>
        <v/>
      </c>
      <c r="U23" t="str">
        <f t="shared" si="3"/>
        <v/>
      </c>
      <c r="V23" t="str">
        <f t="shared" si="3"/>
        <v/>
      </c>
      <c r="W23" t="str">
        <f t="shared" si="3"/>
        <v>x</v>
      </c>
      <c r="X23" t="str">
        <f t="shared" si="3"/>
        <v>x</v>
      </c>
      <c r="Y23" t="str">
        <f t="shared" si="3"/>
        <v/>
      </c>
    </row>
    <row r="24" spans="1:25" x14ac:dyDescent="0.25">
      <c r="A24">
        <v>20</v>
      </c>
      <c r="B24" s="1" t="s">
        <v>37</v>
      </c>
      <c r="C24">
        <v>19</v>
      </c>
      <c r="I24">
        <f t="shared" si="1"/>
        <v>219</v>
      </c>
      <c r="J24" s="1" t="str">
        <f>INDEX(B$5:B$25,MATCH(ROWS($A$5:A24),$A$5:$A$25,0))</f>
        <v>Tarea 19</v>
      </c>
      <c r="K24" s="1">
        <f>INDEX(C$5:C$25,MATCH(ROWS($A$5:B24),$A$5:$A$25,0))</f>
        <v>19</v>
      </c>
      <c r="L24" t="str">
        <f t="shared" si="3"/>
        <v/>
      </c>
      <c r="M24" t="str">
        <f t="shared" si="3"/>
        <v/>
      </c>
      <c r="N24" t="str">
        <f t="shared" si="3"/>
        <v/>
      </c>
      <c r="O24" t="str">
        <f t="shared" si="3"/>
        <v/>
      </c>
      <c r="P24" t="str">
        <f t="shared" si="3"/>
        <v/>
      </c>
      <c r="Q24" t="str">
        <f t="shared" si="3"/>
        <v/>
      </c>
      <c r="R24" t="str">
        <f t="shared" si="3"/>
        <v/>
      </c>
      <c r="S24" t="str">
        <f t="shared" si="3"/>
        <v/>
      </c>
      <c r="T24" t="str">
        <f t="shared" si="3"/>
        <v/>
      </c>
      <c r="U24" t="str">
        <f t="shared" si="3"/>
        <v/>
      </c>
      <c r="V24" t="str">
        <f t="shared" si="3"/>
        <v/>
      </c>
      <c r="W24" t="str">
        <f t="shared" si="3"/>
        <v/>
      </c>
      <c r="X24" t="str">
        <f t="shared" si="3"/>
        <v>x</v>
      </c>
      <c r="Y24" t="str">
        <f t="shared" si="3"/>
        <v>x</v>
      </c>
    </row>
    <row r="25" spans="1:25" x14ac:dyDescent="0.25">
      <c r="A25">
        <v>21</v>
      </c>
      <c r="B25" s="1" t="s">
        <v>38</v>
      </c>
      <c r="C25">
        <v>20</v>
      </c>
      <c r="I25">
        <f t="shared" si="1"/>
        <v>239</v>
      </c>
      <c r="J25" s="1" t="str">
        <f>INDEX(B$5:B$25,MATCH(ROWS($A$5:A25),$A$5:$A$25,0))</f>
        <v>Tarea 20</v>
      </c>
      <c r="K25" s="1">
        <f>INDEX(C$5:C$25,MATCH(ROWS($A$5:B25),$A$5:$A$25,0))</f>
        <v>20</v>
      </c>
      <c r="L25" t="str">
        <f t="shared" si="3"/>
        <v/>
      </c>
      <c r="M25" t="str">
        <f t="shared" si="3"/>
        <v/>
      </c>
      <c r="N25" t="str">
        <f t="shared" si="3"/>
        <v/>
      </c>
      <c r="O25" t="str">
        <f t="shared" si="3"/>
        <v/>
      </c>
      <c r="P25" t="str">
        <f t="shared" si="3"/>
        <v/>
      </c>
      <c r="Q25" t="str">
        <f t="shared" si="3"/>
        <v/>
      </c>
      <c r="R25" t="str">
        <f t="shared" si="3"/>
        <v/>
      </c>
      <c r="S25" t="str">
        <f t="shared" si="3"/>
        <v/>
      </c>
      <c r="T25" t="str">
        <f t="shared" si="3"/>
        <v/>
      </c>
      <c r="U25" t="str">
        <f t="shared" si="3"/>
        <v/>
      </c>
      <c r="V25" t="str">
        <f t="shared" si="3"/>
        <v/>
      </c>
      <c r="W25" t="str">
        <f t="shared" si="3"/>
        <v/>
      </c>
      <c r="X25" t="str">
        <f t="shared" si="3"/>
        <v/>
      </c>
      <c r="Y25" t="str">
        <f t="shared" si="3"/>
        <v>x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Helper</vt:lpstr>
      <vt:lpstr>Equipo</vt:lpstr>
      <vt:lpstr>Esfuerzo x sprint</vt:lpstr>
      <vt:lpstr>Estimación</vt:lpstr>
      <vt:lpstr>Desglose de Tareas</vt:lpstr>
      <vt:lpstr>Linea de Tiempo</vt:lpstr>
      <vt:lpstr>Linea de Tiempo Mobile</vt:lpstr>
      <vt:lpstr>Sheet1</vt:lpstr>
      <vt:lpstr>Sheet5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Eduardo Back</cp:lastModifiedBy>
  <dcterms:created xsi:type="dcterms:W3CDTF">2016-12-06T19:06:09Z</dcterms:created>
  <dcterms:modified xsi:type="dcterms:W3CDTF">2017-04-17T14:38:01Z</dcterms:modified>
</cp:coreProperties>
</file>