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33fa65566ebc6814/Documents/DataAnalytics/"/>
    </mc:Choice>
  </mc:AlternateContent>
  <xr:revisionPtr revIDLastSave="14" documentId="13_ncr:1_{CD9E0513-25D1-421B-A7FF-6758C2F48804}" xr6:coauthVersionLast="47" xr6:coauthVersionMax="47" xr10:uidLastSave="{FDBEFF05-BA40-4173-B0B9-5CE257A26A8E}"/>
  <bookViews>
    <workbookView xWindow="-110" yWindow="-110" windowWidth="19420" windowHeight="10300" firstSheet="5" activeTab="9" xr2:uid="{00000000-000D-0000-FFFF-FFFF00000000}"/>
  </bookViews>
  <sheets>
    <sheet name="Sheet1" sheetId="1" r:id="rId1"/>
    <sheet name="link hyper link" sheetId="2" r:id="rId2"/>
    <sheet name="dropdown" sheetId="3" r:id="rId3"/>
    <sheet name="Text to columns" sheetId="4" r:id="rId4"/>
    <sheet name="Charts in Excel" sheetId="5" r:id="rId5"/>
    <sheet name="Vlookup" sheetId="6" r:id="rId6"/>
    <sheet name="Detail1" sheetId="9" r:id="rId7"/>
    <sheet name="pivotTable" sheetId="7" r:id="rId8"/>
    <sheet name="Sheet2" sheetId="10" r:id="rId9"/>
    <sheet name="PivotCalc" sheetId="8" r:id="rId10"/>
  </sheets>
  <definedNames>
    <definedName name="_xlnm._FilterDatabase" localSheetId="0" hidden="1">Sheet1!$A$43:$I$65</definedName>
    <definedName name="Slicer_Gender">#N/A</definedName>
    <definedName name="Slicer_House">#N/A</definedName>
  </definedNames>
  <calcPr calcId="191028"/>
  <pivotCaches>
    <pivotCache cacheId="0" r:id="rId11"/>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6" l="1"/>
  <c r="M4" i="6"/>
  <c r="M5" i="6"/>
  <c r="M6" i="6"/>
  <c r="M7" i="6"/>
  <c r="D3" i="1"/>
  <c r="D4" i="1"/>
  <c r="D5" i="1"/>
  <c r="D6" i="1"/>
  <c r="D7" i="1"/>
  <c r="D2" i="1"/>
  <c r="C3" i="1"/>
  <c r="C4" i="1"/>
  <c r="C5" i="1"/>
  <c r="C6" i="1"/>
  <c r="C7" i="1"/>
  <c r="C2" i="1"/>
  <c r="B7" i="1"/>
  <c r="B3" i="1"/>
  <c r="B4" i="1"/>
  <c r="B5" i="1"/>
  <c r="B6"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tc={7E5B5D59-9549-462A-9A22-0332C4D6E9CD}</author>
    <author>tc={38516E7D-C277-4888-8E3D-6361954D7D9B}</author>
  </authors>
  <commentList>
    <comment ref="A11" authorId="0" shapeId="0" xr:uid="{7E5B5D59-9549-462A-9A22-0332C4D6E9CD}">
      <text>
        <t>[Threaded comment]
Your version of Excel allows you to read this threaded comment; however, any edits to it will get removed if the file is opened in a newer version of Excel. Learn more: https://go.microsoft.com/fwlink/?linkid=870924
Comment:
    mail id not working</t>
      </text>
    </comment>
    <comment ref="B11" authorId="1" shapeId="0" xr:uid="{38516E7D-C277-4888-8E3D-6361954D7D9B}">
      <text>
        <t>[Threaded comment]
Your version of Excel allows you to read this threaded comment; however, any edits to it will get removed if the file is opened in a newer version of Excel. Learn more: https://go.microsoft.com/fwlink/?linkid=870924
Comment:
    mail id not working</t>
      </text>
    </comment>
  </commentList>
</comments>
</file>

<file path=xl/sharedStrings.xml><?xml version="1.0" encoding="utf-8"?>
<sst xmlns="http://schemas.openxmlformats.org/spreadsheetml/2006/main" count="532" uniqueCount="177">
  <si>
    <t>Numbers</t>
  </si>
  <si>
    <t>Round</t>
  </si>
  <si>
    <t>Round Up</t>
  </si>
  <si>
    <t>Round Down</t>
  </si>
  <si>
    <t>ROUNDING OF NUMBERS</t>
  </si>
  <si>
    <t>round(no, no of digits to round) to round off a round</t>
  </si>
  <si>
    <t>roundup(no, no of digits to round) to round up to next number</t>
  </si>
  <si>
    <t>rounddown(no, no of digits to round) to rounddown a number(returns least value of that number)</t>
  </si>
  <si>
    <t>AUTOFILL</t>
  </si>
  <si>
    <t>Type a month or day name then click and drag down the cell to automatically fill the remaining months or days in the cells</t>
  </si>
  <si>
    <t>For numbers type 1, 2 then hold ctrl +shift and drag down to autofil nos</t>
  </si>
  <si>
    <t>Jan</t>
  </si>
  <si>
    <t>mon</t>
  </si>
  <si>
    <t>Feb</t>
  </si>
  <si>
    <t>tue</t>
  </si>
  <si>
    <t>Mar</t>
  </si>
  <si>
    <t>wed</t>
  </si>
  <si>
    <t>Apr</t>
  </si>
  <si>
    <t>thu</t>
  </si>
  <si>
    <t>May</t>
  </si>
  <si>
    <t>fri</t>
  </si>
  <si>
    <t>Jun</t>
  </si>
  <si>
    <t>sat</t>
  </si>
  <si>
    <t>Jul</t>
  </si>
  <si>
    <t>sun</t>
  </si>
  <si>
    <t>Aug</t>
  </si>
  <si>
    <t>Sep</t>
  </si>
  <si>
    <t>Oct</t>
  </si>
  <si>
    <t>Nov</t>
  </si>
  <si>
    <t>Dec</t>
  </si>
  <si>
    <t>RNM SCHOOL DATA</t>
  </si>
  <si>
    <t>Name</t>
  </si>
  <si>
    <t>Gender</t>
  </si>
  <si>
    <t>Age</t>
  </si>
  <si>
    <t>Class</t>
  </si>
  <si>
    <t>House</t>
  </si>
  <si>
    <t>Unit Test 1</t>
  </si>
  <si>
    <t>Unit Test 2</t>
  </si>
  <si>
    <t>Final Test</t>
  </si>
  <si>
    <t>email</t>
  </si>
  <si>
    <t>Abhimanyu</t>
  </si>
  <si>
    <t>M</t>
  </si>
  <si>
    <t>Bhoomi</t>
  </si>
  <si>
    <t>abhi@mail.com</t>
  </si>
  <si>
    <t>Arjun</t>
  </si>
  <si>
    <t>Vayu</t>
  </si>
  <si>
    <t>arjun@mail.com</t>
  </si>
  <si>
    <t>Champa</t>
  </si>
  <si>
    <t>F</t>
  </si>
  <si>
    <t>Jal</t>
  </si>
  <si>
    <t>champa@mail.com</t>
  </si>
  <si>
    <t>Gopal</t>
  </si>
  <si>
    <t>gopal@mail.com</t>
  </si>
  <si>
    <t>Gopi</t>
  </si>
  <si>
    <t>Agni</t>
  </si>
  <si>
    <t>gopi@mail.com</t>
  </si>
  <si>
    <t>Hari</t>
  </si>
  <si>
    <t>hari@mail.com</t>
  </si>
  <si>
    <t>Indu</t>
  </si>
  <si>
    <t>indu@mail.com</t>
  </si>
  <si>
    <t>Keshav</t>
  </si>
  <si>
    <t>keshav@mail.com</t>
  </si>
  <si>
    <t>Lalita</t>
  </si>
  <si>
    <t>lalita@mail.com</t>
  </si>
  <si>
    <t>Madhav</t>
  </si>
  <si>
    <t>madhav@mail.com</t>
  </si>
  <si>
    <t>Sam</t>
  </si>
  <si>
    <t>sam@mail.com</t>
  </si>
  <si>
    <t>RNM</t>
  </si>
  <si>
    <t>rnm@mail.com</t>
  </si>
  <si>
    <t>Student1</t>
  </si>
  <si>
    <t>student1@mail.com</t>
  </si>
  <si>
    <t>Student8</t>
  </si>
  <si>
    <t>student8@mail.com</t>
  </si>
  <si>
    <t>Student2</t>
  </si>
  <si>
    <t>student2@mail.com</t>
  </si>
  <si>
    <t>Student4</t>
  </si>
  <si>
    <t>student4@mail.com</t>
  </si>
  <si>
    <t>Student5</t>
  </si>
  <si>
    <t>student5@mail.com</t>
  </si>
  <si>
    <t>Sudevi</t>
  </si>
  <si>
    <t>sudevi@mail.com</t>
  </si>
  <si>
    <t>Varun</t>
  </si>
  <si>
    <t>varun@mail.com</t>
  </si>
  <si>
    <t>Vidya</t>
  </si>
  <si>
    <t>vidya@mail.com</t>
  </si>
  <si>
    <t>Visakha</t>
  </si>
  <si>
    <t>visakha@mail.com</t>
  </si>
  <si>
    <t>Vrinda</t>
  </si>
  <si>
    <t>vrinda@mail.com</t>
  </si>
  <si>
    <t>TO ADD OR EDIT COMMENT</t>
  </si>
  <si>
    <t>To add comment right click on cell and select insert comment</t>
  </si>
  <si>
    <t>When we hover over that particular cell we can see the cell</t>
  </si>
  <si>
    <t>FILTERS</t>
  </si>
  <si>
    <t>To use filters ctrl shift L and to remove filters use same keys</t>
  </si>
  <si>
    <t>we can use filters on particular columns by using the filter key next to the column</t>
  </si>
  <si>
    <t xml:space="preserve">To find a particular name open filters in name </t>
  </si>
  <si>
    <t>ilter in name column and search for the name</t>
  </si>
  <si>
    <t>We can filter the data from A to Z and also from Z to A</t>
  </si>
  <si>
    <t>We can get numbers between a highest and a lowest number using number filters</t>
  </si>
  <si>
    <t>INSERT TABLE</t>
  </si>
  <si>
    <t>ctrl T to convert data to table</t>
  </si>
  <si>
    <t>or goto insert tab and select table option</t>
  </si>
  <si>
    <t>If the whole table is not selected then double click and select the whole table and press ctrl T</t>
  </si>
  <si>
    <t>e and press ctrl T</t>
  </si>
  <si>
    <t>SLICERS</t>
  </si>
  <si>
    <t>Goto insert tab then in filters group select slicer option</t>
  </si>
  <si>
    <t>Its much simpler than filters</t>
  </si>
  <si>
    <t>INAERT PICTURES AND SHAPES</t>
  </si>
  <si>
    <t>Used to add pics of company as a logo near table and shapes are used to create shapes or highlight something</t>
  </si>
  <si>
    <t>INSERT LINK OR HYPER LINK</t>
  </si>
  <si>
    <t>Its in insert tab</t>
  </si>
  <si>
    <t>click the column you want and press ctrl k or slect link from insert tab</t>
  </si>
  <si>
    <t>When we have a table with multiple tables name we can use hyper links to navigate to that table</t>
  </si>
  <si>
    <t>Like if we have a table with sales, profits then we can create these names as links to navigate to the tables of these names</t>
  </si>
  <si>
    <t>we can also add websites for references</t>
  </si>
  <si>
    <t>DROPDOWN</t>
  </si>
  <si>
    <t>First create a table of data</t>
  </si>
  <si>
    <t>ta or columns</t>
  </si>
  <si>
    <t>convert it into table</t>
  </si>
  <si>
    <t>select the cell where you want to add drop down and then goto data and select data validation allow list and select columns in settings and press ok</t>
  </si>
  <si>
    <t>PIVOT TABLE</t>
  </si>
  <si>
    <t>when and how to use pivot table</t>
  </si>
  <si>
    <t>pivot table is used to calculate data, summarize data and analyze data</t>
  </si>
  <si>
    <t>Espicially to analyze large no of data</t>
  </si>
  <si>
    <t>After doing this we can find trend in data, pattern in data and we can compare data</t>
  </si>
  <si>
    <t xml:space="preserve">Grade </t>
  </si>
  <si>
    <t>A</t>
  </si>
  <si>
    <t>Grade</t>
  </si>
  <si>
    <t>B</t>
  </si>
  <si>
    <t>arjun</t>
  </si>
  <si>
    <t>C</t>
  </si>
  <si>
    <t>madhav</t>
  </si>
  <si>
    <t>vrinda</t>
  </si>
  <si>
    <t>abhi</t>
  </si>
  <si>
    <t>mail.com</t>
  </si>
  <si>
    <t>champa</t>
  </si>
  <si>
    <t>gopal</t>
  </si>
  <si>
    <t>gopi</t>
  </si>
  <si>
    <t>hari</t>
  </si>
  <si>
    <t>indu</t>
  </si>
  <si>
    <t>keshav</t>
  </si>
  <si>
    <t>lalita</t>
  </si>
  <si>
    <t>sam</t>
  </si>
  <si>
    <t>rnm</t>
  </si>
  <si>
    <t>student1</t>
  </si>
  <si>
    <t>student8</t>
  </si>
  <si>
    <t>student2</t>
  </si>
  <si>
    <t>student4</t>
  </si>
  <si>
    <t>student5</t>
  </si>
  <si>
    <t>sudevi</t>
  </si>
  <si>
    <t>varun</t>
  </si>
  <si>
    <t>vidya</t>
  </si>
  <si>
    <t>visakha</t>
  </si>
  <si>
    <r>
      <rPr>
        <sz val="11"/>
        <color rgb="FF000000"/>
        <rFont val="Calibri"/>
        <scheme val="minor"/>
      </rPr>
      <t xml:space="preserve">To break the values like if we want the text before @ seperately and text after @ seperately  then select </t>
    </r>
    <r>
      <rPr>
        <b/>
        <sz val="11"/>
        <color rgb="FF000000"/>
        <rFont val="Calibri"/>
        <scheme val="minor"/>
      </rPr>
      <t>TEXT TO COLUMNS</t>
    </r>
    <r>
      <rPr>
        <sz val="11"/>
        <color rgb="FF000000"/>
        <rFont val="Calibri"/>
        <scheme val="minor"/>
      </rPr>
      <t xml:space="preserve"> in </t>
    </r>
    <r>
      <rPr>
        <b/>
        <sz val="11"/>
        <color rgb="FF000000"/>
        <rFont val="Calibri"/>
        <scheme val="minor"/>
      </rPr>
      <t>DATA TAB</t>
    </r>
  </si>
  <si>
    <t>CHARTS IN EXCEL</t>
  </si>
  <si>
    <t>for x and y axis select two columns</t>
  </si>
  <si>
    <t>Select all the colums and goto insert tab and in charts group select recommended charts</t>
  </si>
  <si>
    <t>V LOOKUP (VERTICAL LOOKUP)</t>
  </si>
  <si>
    <t>V lookup is used to find things in a Table or a range by a row</t>
  </si>
  <si>
    <t>Like if we want the values of total marks based on the name column we can use vlookup</t>
  </si>
  <si>
    <t>vlookup(lookupvalue, table array, column index no, appropriate match or exact match)</t>
  </si>
  <si>
    <t>lookupvalue = for what value(name) you want to look up</t>
  </si>
  <si>
    <t>tablearry = select whole table</t>
  </si>
  <si>
    <t>press fn+f4  to select a fixed table</t>
  </si>
  <si>
    <t>index of of column</t>
  </si>
  <si>
    <t>for appropriate match press 0 or for exact match press 1</t>
  </si>
  <si>
    <t>As we make changes to the original table the vlookup table values also will change</t>
  </si>
  <si>
    <t>If we want to keep the values fixed in vlookup table copy the values and paste them as values</t>
  </si>
  <si>
    <t>BE CAREFUL WITH DUPLICATE VALUES</t>
  </si>
  <si>
    <t>Details for Sum of Final Test - Gender: M, House: Agni</t>
  </si>
  <si>
    <t>Sum of Final Test</t>
  </si>
  <si>
    <t>Vayu Total</t>
  </si>
  <si>
    <t>Agni Total</t>
  </si>
  <si>
    <t>Jal Total</t>
  </si>
  <si>
    <t>Bhoomi 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</si>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</sst>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1"/>
      <color theme="1"/>
      <name val="Calibri"/>
      <family val="2"/>
      <scheme val="minor"/>
    </font>
    <font>
      <b/>
      <sz val="11"/>
      <color rgb="FF000000"/>
      <name val="Calibri"/>
      <scheme val="minor"/>
    </font>
    <font>
      <b/>
      <sz val="11"/>
      <color rgb="FF000000"/>
      <name val="Calibri"/>
      <family val="2"/>
      <scheme val="minor"/>
    </font>
    <font>
      <sz val="11"/>
      <color rgb="FF000000"/>
      <name val="Calibri"/>
      <scheme val="minor"/>
    </font>
    <font>
      <b/>
      <u/>
      <sz val="11"/>
      <color theme="10"/>
      <name val="Calibri"/>
      <family val="2"/>
      <scheme val="minor"/>
    </font>
    <font>
      <i/>
      <sz val="11"/>
      <color rgb="FF000000"/>
      <name val="Calibri"/>
      <scheme val="minor"/>
    </font>
    <font>
      <sz val="12"/>
      <color theme="1"/>
      <name val="Calibri"/>
      <family val="2"/>
      <scheme val="minor"/>
    </font>
    <font>
      <sz val="8"/>
      <name val="Calibri"/>
      <family val="2"/>
      <scheme val="minor"/>
    </font>
  </fonts>
  <fills count="5">
    <fill>
      <patternFill patternType="none"/>
    </fill>
    <fill>
      <patternFill patternType="gray125"/>
    </fill>
    <fill>
      <patternFill patternType="solid">
        <fgColor theme="5"/>
        <bgColor indexed="64"/>
      </patternFill>
    </fill>
    <fill>
      <patternFill patternType="solid">
        <fgColor theme="7" tint="0.79998168889431442"/>
        <bgColor indexed="64"/>
      </patternFill>
    </fill>
    <fill>
      <patternFill patternType="solid">
        <fgColor theme="4" tint="0.79998168889431442"/>
        <bgColor theme="4" tint="0.79998168889431442"/>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style="thin">
        <color rgb="FF000000"/>
      </left>
      <right/>
      <top style="thin">
        <color rgb="FF000000"/>
      </top>
      <bottom style="thin">
        <color rgb="FF000000"/>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2" fillId="0" borderId="0" xfId="0" applyFont="1"/>
    <xf numFmtId="0" fontId="3" fillId="0" borderId="0" xfId="0" applyFont="1"/>
    <xf numFmtId="0" fontId="0" fillId="0" borderId="0" xfId="0" applyAlignment="1">
      <alignment horizontal="center"/>
    </xf>
    <xf numFmtId="0" fontId="1" fillId="0" borderId="0" xfId="1" applyAlignment="1">
      <alignment horizontal="center"/>
    </xf>
    <xf numFmtId="0" fontId="4" fillId="0" borderId="0" xfId="0" applyFont="1"/>
    <xf numFmtId="0" fontId="4" fillId="3" borderId="7" xfId="0" applyFont="1" applyFill="1"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1" fillId="3" borderId="8" xfId="1" applyFill="1" applyBorder="1" applyAlignment="1">
      <alignment horizontal="center"/>
    </xf>
    <xf numFmtId="0" fontId="3" fillId="0" borderId="7" xfId="0" applyFont="1" applyBorder="1"/>
    <xf numFmtId="0" fontId="0" fillId="0" borderId="7" xfId="0" applyBorder="1"/>
    <xf numFmtId="0" fontId="3" fillId="0" borderId="10" xfId="0" applyFont="1" applyBorder="1"/>
    <xf numFmtId="0" fontId="1" fillId="4" borderId="11" xfId="1" applyFill="1" applyBorder="1" applyAlignment="1">
      <alignment horizontal="center"/>
    </xf>
    <xf numFmtId="0" fontId="1" fillId="0" borderId="11" xfId="1" applyBorder="1" applyAlignment="1">
      <alignment horizontal="center"/>
    </xf>
    <xf numFmtId="0" fontId="5" fillId="0" borderId="0" xfId="0" applyFont="1"/>
    <xf numFmtId="0" fontId="6" fillId="3" borderId="7" xfId="1" applyFont="1" applyFill="1" applyBorder="1" applyAlignment="1">
      <alignment horizontal="center"/>
    </xf>
    <xf numFmtId="0" fontId="0" fillId="4" borderId="12" xfId="0" applyFill="1" applyBorder="1" applyAlignment="1">
      <alignment horizontal="center"/>
    </xf>
    <xf numFmtId="0" fontId="0" fillId="0" borderId="12" xfId="0" applyBorder="1" applyAlignment="1">
      <alignment horizontal="center"/>
    </xf>
    <xf numFmtId="0" fontId="7" fillId="0" borderId="0" xfId="0" applyFont="1"/>
    <xf numFmtId="0" fontId="8" fillId="0" borderId="0" xfId="0" applyFont="1"/>
    <xf numFmtId="0" fontId="0" fillId="0" borderId="0" xfId="0" pivotButton="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0" xfId="0" applyNumberFormat="1"/>
  </cellXfs>
  <cellStyles count="2">
    <cellStyle name="Hyperlink" xfId="1" builtinId="8"/>
    <cellStyle name="Normal" xfId="0" builtinId="0"/>
  </cellStyles>
  <dxfs count="14">
    <dxf>
      <font>
        <b/>
        <i val="0"/>
        <strike val="0"/>
        <condense val="0"/>
        <extend val="0"/>
        <outline val="0"/>
        <shadow val="0"/>
        <u val="none"/>
        <vertAlign val="baseline"/>
        <sz val="11"/>
        <color rgb="FF000000"/>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rgb="FF000000"/>
        </top>
      </border>
    </dxf>
    <dxf>
      <alignment horizontal="center" vertical="bottom" textRotation="0" wrapText="0" indent="0" justifyLastLine="0" shrinkToFit="0" readingOrder="0"/>
    </dxf>
    <dxf>
      <border outline="0">
        <bottom style="thin">
          <color rgb="FF000000"/>
        </bottom>
      </border>
    </dxf>
    <dxf>
      <fill>
        <patternFill patternType="solid">
          <fgColor indexed="64"/>
          <bgColor theme="7" tint="0.79998168889431442"/>
        </patternFill>
      </fill>
      <alignment horizontal="center" vertical="bottom" textRotation="0" wrapText="0" indent="0" justifyLastLine="0" shrinkToFit="0" readingOrder="0"/>
      <border diagonalUp="0" diagonalDown="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in Excel'!$B$1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in Excel'!$A$2:$A$23</c:f>
              <c:strCache>
                <c:ptCount val="22"/>
                <c:pt idx="0">
                  <c:v>Abhimanyu</c:v>
                </c:pt>
                <c:pt idx="1">
                  <c:v>Arjun</c:v>
                </c:pt>
                <c:pt idx="2">
                  <c:v>Champa</c:v>
                </c:pt>
                <c:pt idx="3">
                  <c:v>Gopal</c:v>
                </c:pt>
                <c:pt idx="4">
                  <c:v>Gopi</c:v>
                </c:pt>
                <c:pt idx="5">
                  <c:v>Hari</c:v>
                </c:pt>
                <c:pt idx="6">
                  <c:v>Indu</c:v>
                </c:pt>
                <c:pt idx="7">
                  <c:v>Keshav</c:v>
                </c:pt>
                <c:pt idx="8">
                  <c:v>Lalita</c:v>
                </c:pt>
                <c:pt idx="9">
                  <c:v>Madhav</c:v>
                </c:pt>
                <c:pt idx="10">
                  <c:v>Sam</c:v>
                </c:pt>
                <c:pt idx="11">
                  <c:v>RNM</c:v>
                </c:pt>
                <c:pt idx="12">
                  <c:v>Student1</c:v>
                </c:pt>
                <c:pt idx="13">
                  <c:v>Student8</c:v>
                </c:pt>
                <c:pt idx="14">
                  <c:v>Student2</c:v>
                </c:pt>
                <c:pt idx="15">
                  <c:v>Student4</c:v>
                </c:pt>
                <c:pt idx="16">
                  <c:v>Student5</c:v>
                </c:pt>
                <c:pt idx="17">
                  <c:v>Sudevi</c:v>
                </c:pt>
                <c:pt idx="18">
                  <c:v>Varun</c:v>
                </c:pt>
                <c:pt idx="19">
                  <c:v>Vidya</c:v>
                </c:pt>
                <c:pt idx="20">
                  <c:v>Visakha</c:v>
                </c:pt>
                <c:pt idx="21">
                  <c:v>Vrinda</c:v>
                </c:pt>
              </c:strCache>
            </c:strRef>
          </c:cat>
          <c:val>
            <c:numRef>
              <c:f>'Charts in Excel'!$B$2:$B$23</c:f>
              <c:numCache>
                <c:formatCode>General</c:formatCode>
                <c:ptCount val="22"/>
                <c:pt idx="0">
                  <c:v>81</c:v>
                </c:pt>
                <c:pt idx="1">
                  <c:v>91</c:v>
                </c:pt>
                <c:pt idx="2">
                  <c:v>88</c:v>
                </c:pt>
                <c:pt idx="3">
                  <c:v>79</c:v>
                </c:pt>
                <c:pt idx="4">
                  <c:v>96</c:v>
                </c:pt>
                <c:pt idx="5">
                  <c:v>80</c:v>
                </c:pt>
                <c:pt idx="6">
                  <c:v>89</c:v>
                </c:pt>
                <c:pt idx="7">
                  <c:v>96</c:v>
                </c:pt>
                <c:pt idx="8">
                  <c:v>92</c:v>
                </c:pt>
                <c:pt idx="9">
                  <c:v>89</c:v>
                </c:pt>
                <c:pt idx="10">
                  <c:v>94</c:v>
                </c:pt>
                <c:pt idx="11">
                  <c:v>77</c:v>
                </c:pt>
                <c:pt idx="12">
                  <c:v>95</c:v>
                </c:pt>
                <c:pt idx="13">
                  <c:v>95</c:v>
                </c:pt>
                <c:pt idx="14">
                  <c:v>92</c:v>
                </c:pt>
                <c:pt idx="15">
                  <c:v>89</c:v>
                </c:pt>
                <c:pt idx="16">
                  <c:v>87</c:v>
                </c:pt>
                <c:pt idx="17">
                  <c:v>87</c:v>
                </c:pt>
                <c:pt idx="18">
                  <c:v>95</c:v>
                </c:pt>
                <c:pt idx="19">
                  <c:v>92</c:v>
                </c:pt>
                <c:pt idx="20">
                  <c:v>85</c:v>
                </c:pt>
                <c:pt idx="21">
                  <c:v>98</c:v>
                </c:pt>
              </c:numCache>
            </c:numRef>
          </c:val>
          <c:extLst>
            <c:ext xmlns:c16="http://schemas.microsoft.com/office/drawing/2014/chart" uri="{C3380CC4-5D6E-409C-BE32-E72D297353CC}">
              <c16:uniqueId val="{00000001-7A2E-4F2B-8A74-C58634B329B8}"/>
            </c:ext>
          </c:extLst>
        </c:ser>
        <c:dLbls>
          <c:dLblPos val="inEnd"/>
          <c:showLegendKey val="0"/>
          <c:showVal val="1"/>
          <c:showCatName val="0"/>
          <c:showSerName val="0"/>
          <c:showPercent val="0"/>
          <c:showBubbleSize val="0"/>
        </c:dLbls>
        <c:gapWidth val="150"/>
        <c:overlap val="100"/>
        <c:axId val="941122984"/>
        <c:axId val="1168144520"/>
      </c:barChart>
      <c:catAx>
        <c:axId val="94112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44520"/>
        <c:crosses val="autoZero"/>
        <c:auto val="1"/>
        <c:lblAlgn val="ctr"/>
        <c:lblOffset val="100"/>
        <c:noMultiLvlLbl val="0"/>
      </c:catAx>
      <c:valAx>
        <c:axId val="11681445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22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47625</xdr:colOff>
      <xdr:row>41</xdr:row>
      <xdr:rowOff>180975</xdr:rowOff>
    </xdr:from>
    <xdr:to>
      <xdr:col>10</xdr:col>
      <xdr:colOff>390525</xdr:colOff>
      <xdr:row>44</xdr:row>
      <xdr:rowOff>66675</xdr:rowOff>
    </xdr:to>
    <xdr:sp macro="" textlink="">
      <xdr:nvSpPr>
        <xdr:cNvPr id="2" name="Rectangle 1">
          <a:extLst>
            <a:ext uri="{FF2B5EF4-FFF2-40B4-BE49-F238E27FC236}">
              <a16:creationId xmlns:a16="http://schemas.microsoft.com/office/drawing/2014/main" id="{6A1EF4B7-FC5A-4133-E947-AFBF4191F774}"/>
            </a:ext>
          </a:extLst>
        </xdr:cNvPr>
        <xdr:cNvSpPr/>
      </xdr:nvSpPr>
      <xdr:spPr>
        <a:xfrm>
          <a:off x="7305675" y="7991475"/>
          <a:ext cx="952500" cy="457200"/>
        </a:xfrm>
        <a:prstGeom prst="rect">
          <a:avLst/>
        </a:prstGeom>
        <a:solidFill>
          <a:schemeClr val="accent4">
            <a:lumMod val="60000"/>
            <a:lumOff val="40000"/>
          </a:schemeClr>
        </a:solidFill>
      </xdr:spPr>
      <xdr:style>
        <a:lnRef idx="2">
          <a:schemeClr val="dk1"/>
        </a:lnRef>
        <a:fillRef idx="1">
          <a:schemeClr val="lt1"/>
        </a:fillRef>
        <a:effectRef idx="0">
          <a:schemeClr val="dk1"/>
        </a:effectRef>
        <a:fontRef idx="minor">
          <a:schemeClr val="dk1"/>
        </a:fontRef>
      </xdr:style>
      <xdr:txBody>
        <a:bodyPr spcFirstLastPara="0" vertOverflow="clip" horzOverflow="clip" wrap="square" lIns="91440" tIns="45720" rIns="91440" bIns="45720" rtlCol="0" anchor="t">
          <a:noAutofit/>
        </a:bodyPr>
        <a:lstStyle/>
        <a:p>
          <a:pPr marL="0" indent="0" algn="l"/>
          <a:r>
            <a:rPr lang="en-US" sz="1100" b="0" i="0" u="none" strike="noStrike">
              <a:solidFill>
                <a:schemeClr val="tx1"/>
              </a:solidFill>
              <a:latin typeface="Calibri" panose="020F0502020204030204" pitchFamily="34" charset="0"/>
              <a:cs typeface="Calibri" panose="020F0502020204030204" pitchFamily="34" charset="0"/>
            </a:rPr>
            <a:t>You can also add images </a:t>
          </a:r>
        </a:p>
      </xdr:txBody>
    </xdr:sp>
    <xdr:clientData/>
  </xdr:twoCellAnchor>
  <xdr:twoCellAnchor editAs="absolute">
    <xdr:from>
      <xdr:col>9</xdr:col>
      <xdr:colOff>266700</xdr:colOff>
      <xdr:row>46</xdr:row>
      <xdr:rowOff>0</xdr:rowOff>
    </xdr:from>
    <xdr:to>
      <xdr:col>12</xdr:col>
      <xdr:colOff>266700</xdr:colOff>
      <xdr:row>51</xdr:row>
      <xdr:rowOff>0</xdr:rowOff>
    </xdr:to>
    <mc:AlternateContent xmlns:mc="http://schemas.openxmlformats.org/markup-compatibility/2006" xmlns:sle15="http://schemas.microsoft.com/office/drawing/2012/slicer">
      <mc:Choice Requires="sle15">
        <xdr:graphicFrame macro="">
          <xdr:nvGraphicFramePr>
            <xdr:cNvPr id="3" name="Gender">
              <a:extLst>
                <a:ext uri="{FF2B5EF4-FFF2-40B4-BE49-F238E27FC236}">
                  <a16:creationId xmlns:a16="http://schemas.microsoft.com/office/drawing/2014/main" id="{08C7950C-379D-97C1-62F6-1B8664390EE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16850" y="8470900"/>
              <a:ext cx="1828800" cy="9207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368300</xdr:colOff>
      <xdr:row>44</xdr:row>
      <xdr:rowOff>50801</xdr:rowOff>
    </xdr:from>
    <xdr:to>
      <xdr:col>15</xdr:col>
      <xdr:colOff>368300</xdr:colOff>
      <xdr:row>52</xdr:row>
      <xdr:rowOff>50800</xdr:rowOff>
    </xdr:to>
    <mc:AlternateContent xmlns:mc="http://schemas.openxmlformats.org/markup-compatibility/2006" xmlns:sle15="http://schemas.microsoft.com/office/drawing/2012/slicer">
      <mc:Choice Requires="sle15">
        <xdr:graphicFrame macro="">
          <xdr:nvGraphicFramePr>
            <xdr:cNvPr id="4" name="House">
              <a:extLst>
                <a:ext uri="{FF2B5EF4-FFF2-40B4-BE49-F238E27FC236}">
                  <a16:creationId xmlns:a16="http://schemas.microsoft.com/office/drawing/2014/main" id="{F57B53E6-A120-DA98-12F7-EABE4094D628}"/>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9747250" y="8153401"/>
              <a:ext cx="1828800" cy="14731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546100</xdr:colOff>
      <xdr:row>36</xdr:row>
      <xdr:rowOff>38100</xdr:rowOff>
    </xdr:from>
    <xdr:to>
      <xdr:col>11</xdr:col>
      <xdr:colOff>234950</xdr:colOff>
      <xdr:row>40</xdr:row>
      <xdr:rowOff>152400</xdr:rowOff>
    </xdr:to>
    <xdr:sp macro="" textlink="">
      <xdr:nvSpPr>
        <xdr:cNvPr id="6" name="Oval 5">
          <a:extLst>
            <a:ext uri="{FF2B5EF4-FFF2-40B4-BE49-F238E27FC236}">
              <a16:creationId xmlns:a16="http://schemas.microsoft.com/office/drawing/2014/main" id="{01FA162D-79A8-4540-195D-0D90A0E2C4A0}"/>
            </a:ext>
          </a:extLst>
        </xdr:cNvPr>
        <xdr:cNvSpPr/>
      </xdr:nvSpPr>
      <xdr:spPr>
        <a:xfrm>
          <a:off x="8096250" y="6667500"/>
          <a:ext cx="908050" cy="850900"/>
        </a:xfrm>
        <a:prstGeom prst="ellipse">
          <a:avLst/>
        </a:prstGeom>
        <a:ln>
          <a:prstDash val="sysDot"/>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0" cap="none" spc="0">
              <a:ln w="0"/>
              <a:solidFill>
                <a:schemeClr val="tx1"/>
              </a:solidFill>
              <a:effectLst>
                <a:outerShdw blurRad="38100" dist="19050" dir="2700000" algn="tl" rotWithShape="0">
                  <a:schemeClr val="dk1">
                    <a:alpha val="40000"/>
                  </a:schemeClr>
                </a:outerShdw>
              </a:effectLst>
            </a:rPr>
            <a:t>Insert shape</a:t>
          </a:r>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xdr:row>
      <xdr:rowOff>76200</xdr:rowOff>
    </xdr:from>
    <xdr:to>
      <xdr:col>13</xdr:col>
      <xdr:colOff>590550</xdr:colOff>
      <xdr:row>15</xdr:row>
      <xdr:rowOff>152400</xdr:rowOff>
    </xdr:to>
    <xdr:graphicFrame macro="">
      <xdr:nvGraphicFramePr>
        <xdr:cNvPr id="2" name="Chart 1">
          <a:extLst>
            <a:ext uri="{FF2B5EF4-FFF2-40B4-BE49-F238E27FC236}">
              <a16:creationId xmlns:a16="http://schemas.microsoft.com/office/drawing/2014/main" id="{69F03972-77CF-0992-B8CE-F2281B83D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irudh B" id="{F28DF5C7-CDEB-43E2-AB8B-0F02CE36D3A4}" userId="33fa65566ebc6814"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B" refreshedDate="45084.749989467593" createdVersion="8" refreshedVersion="8" minRefreshableVersion="3" recordCount="22" xr:uid="{A642E4F4-9FC5-43DF-9C3C-022525E9EE12}">
  <cacheSource type="worksheet">
    <worksheetSource ref="A1:H23" sheet="pivotTable"/>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n v="84"/>
    <n v="79"/>
    <n v="81"/>
  </r>
  <r>
    <s v="Arjun"/>
    <x v="0"/>
    <n v="11"/>
    <n v="5"/>
    <x v="1"/>
    <n v="82"/>
    <n v="83"/>
    <n v="91"/>
  </r>
  <r>
    <s v="Champa"/>
    <x v="1"/>
    <n v="15"/>
    <n v="8"/>
    <x v="2"/>
    <n v="81"/>
    <n v="78"/>
    <n v="88"/>
  </r>
  <r>
    <s v="Gopal"/>
    <x v="0"/>
    <n v="14"/>
    <n v="8"/>
    <x v="0"/>
    <n v="70"/>
    <n v="75"/>
    <n v="79"/>
  </r>
  <r>
    <s v="Gopi"/>
    <x v="1"/>
    <n v="16"/>
    <n v="10"/>
    <x v="3"/>
    <n v="88"/>
    <n v="92"/>
    <n v="96"/>
  </r>
  <r>
    <s v="Hari"/>
    <x v="0"/>
    <n v="16"/>
    <n v="10"/>
    <x v="0"/>
    <n v="82"/>
    <n v="81"/>
    <n v="80"/>
  </r>
  <r>
    <s v="Indu"/>
    <x v="1"/>
    <n v="14"/>
    <n v="8"/>
    <x v="1"/>
    <n v="90"/>
    <n v="86"/>
    <n v="89"/>
  </r>
  <r>
    <s v="Keshav"/>
    <x v="0"/>
    <n v="15"/>
    <n v="9"/>
    <x v="3"/>
    <n v="87"/>
    <n v="89"/>
    <n v="96"/>
  </r>
  <r>
    <s v="Lalita"/>
    <x v="1"/>
    <n v="17"/>
    <n v="10"/>
    <x v="1"/>
    <n v="70"/>
    <n v="90"/>
    <n v="92"/>
  </r>
  <r>
    <s v="Madhav"/>
    <x v="0"/>
    <n v="12"/>
    <n v="7"/>
    <x v="2"/>
    <n v="86"/>
    <n v="92"/>
    <n v="89"/>
  </r>
  <r>
    <s v="Sam"/>
    <x v="0"/>
    <n v="11"/>
    <n v="6"/>
    <x v="3"/>
    <n v="91"/>
    <n v="81"/>
    <n v="94"/>
  </r>
  <r>
    <s v="RNM"/>
    <x v="0"/>
    <n v="16"/>
    <n v="10"/>
    <x v="3"/>
    <n v="86"/>
    <n v="81"/>
    <n v="77"/>
  </r>
  <r>
    <s v="Student1"/>
    <x v="0"/>
    <n v="15"/>
    <n v="9"/>
    <x v="3"/>
    <n v="87"/>
    <n v="89"/>
    <n v="95"/>
  </r>
  <r>
    <s v="Student8"/>
    <x v="1"/>
    <n v="15"/>
    <n v="8"/>
    <x v="1"/>
    <n v="81"/>
    <n v="90"/>
    <n v="95"/>
  </r>
  <r>
    <s v="Student2"/>
    <x v="1"/>
    <n v="17"/>
    <n v="10"/>
    <x v="1"/>
    <n v="70"/>
    <n v="90"/>
    <n v="92"/>
  </r>
  <r>
    <s v="Student4"/>
    <x v="1"/>
    <n v="12"/>
    <n v="7"/>
    <x v="2"/>
    <n v="86"/>
    <n v="92"/>
    <n v="89"/>
  </r>
  <r>
    <s v="Student5"/>
    <x v="1"/>
    <n v="16"/>
    <n v="10"/>
    <x v="2"/>
    <n v="81"/>
    <n v="80"/>
    <n v="87"/>
  </r>
  <r>
    <s v="Sudevi"/>
    <x v="1"/>
    <n v="16"/>
    <n v="10"/>
    <x v="2"/>
    <n v="81"/>
    <n v="80"/>
    <n v="87"/>
  </r>
  <r>
    <s v="Varun"/>
    <x v="0"/>
    <n v="15"/>
    <n v="9"/>
    <x v="1"/>
    <n v="87"/>
    <n v="89"/>
    <n v="95"/>
  </r>
  <r>
    <s v="Vidya"/>
    <x v="1"/>
    <n v="11"/>
    <n v="6"/>
    <x v="1"/>
    <n v="88"/>
    <n v="90"/>
    <n v="92"/>
  </r>
  <r>
    <s v="Visakha"/>
    <x v="1"/>
    <n v="16"/>
    <n v="10"/>
    <x v="0"/>
    <n v="70"/>
    <n v="87"/>
    <n v="85"/>
  </r>
  <r>
    <s v="Vrinda"/>
    <x v="1"/>
    <n v="14"/>
    <n v="8"/>
    <x v="3"/>
    <n v="91"/>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C0775-FECB-4E69-9CEF-7FBC9C370C47}"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6" firstHeaderRow="1" firstDataRow="1" firstDataCol="2"/>
  <pivotFields count="8">
    <pivotField compact="0" outline="0" subtotalTop="0" showAll="0"/>
    <pivotField axis="axisRow" compact="0" outline="0" subtotalTop="0" showAll="0" sortType="ascending">
      <items count="3">
        <item x="1"/>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axis="axisRow" compact="0" outline="0" subtotalTop="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dataField="1" compact="0" outline="0" subtotalTop="0" showAll="0"/>
  </pivotFields>
  <rowFields count="2">
    <field x="4"/>
    <field x="1"/>
  </rowFields>
  <rowItems count="13">
    <i>
      <x v="3"/>
      <x v="1"/>
    </i>
    <i r="1">
      <x/>
    </i>
    <i t="default">
      <x v="3"/>
    </i>
    <i>
      <x/>
      <x/>
    </i>
    <i r="1">
      <x v="1"/>
    </i>
    <i t="default">
      <x/>
    </i>
    <i>
      <x v="2"/>
      <x v="1"/>
    </i>
    <i r="1">
      <x/>
    </i>
    <i t="default">
      <x v="2"/>
    </i>
    <i>
      <x v="1"/>
      <x/>
    </i>
    <i r="1">
      <x v="1"/>
    </i>
    <i t="default">
      <x v="1"/>
    </i>
    <i t="grand">
      <x/>
    </i>
  </rowItems>
  <colItems count="1">
    <i/>
  </colItems>
  <dataFields count="1">
    <dataField name="Sum of Final Test" fld="7"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74F0F0B-0FD7-443E-8B72-60BCA53465FF}"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C847064D-A2AB-447A-9BCF-07735B7364CC}"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38871A7-A089-40FF-AB33-4BDD2F8ED69A}" cache="Slicer_Gender" caption="Gender" rowHeight="241300"/>
  <slicer name="House" xr10:uid="{3466141E-4B0D-43D8-B0AE-E1812FE416C5}" cache="Slicer_House" caption="Hou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D38564-3A22-4235-A358-FCA42FA19B1D}" name="Table1" displayName="Table1" ref="A43:I65" totalsRowShown="0" headerRowDxfId="13" dataDxfId="11" headerRowBorderDxfId="12" tableBorderDxfId="10" headerRowCellStyle="Hyperlink">
  <autoFilter ref="A43:I65" xr:uid="{9AD38564-3A22-4235-A358-FCA42FA19B1D}"/>
  <sortState xmlns:xlrd2="http://schemas.microsoft.com/office/spreadsheetml/2017/richdata2" ref="A44:I65">
    <sortCondition ref="A43:A65"/>
  </sortState>
  <tableColumns count="9">
    <tableColumn id="1" xr3:uid="{D3D37A36-8358-4046-B826-8A4E957CA2F9}" name="Name" dataDxfId="9"/>
    <tableColumn id="2" xr3:uid="{CC933FF5-A078-4A2C-8C97-CD149AA65C66}" name="Gender" dataDxfId="8"/>
    <tableColumn id="3" xr3:uid="{4BDD4B48-830D-4838-AE9E-9BBF636E6038}" name="Age" dataDxfId="7"/>
    <tableColumn id="4" xr3:uid="{52A6AAA4-7B9C-45FC-B726-5661E20BEC32}" name="Class" dataDxfId="6"/>
    <tableColumn id="5" xr3:uid="{86E3D1DD-D176-4980-A1D7-FBDFCB1A11F0}" name="House" dataDxfId="5"/>
    <tableColumn id="6" xr3:uid="{9CE610BC-F63D-463F-AE35-B7355EBA9F06}" name="Unit Test 1" dataDxfId="4"/>
    <tableColumn id="7" xr3:uid="{8E2327F5-7809-4899-B738-B86810B62524}" name="Unit Test 2" dataDxfId="3"/>
    <tableColumn id="8" xr3:uid="{D06F5586-25C7-4F3E-9909-74DE3D2A1AF7}" name="Final Test" dataDxfId="2"/>
    <tableColumn id="9" xr3:uid="{223B8331-B162-4377-9036-8DBE760DCEAD}" name="email" dataDxfId="1"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41B3C9-9D37-450B-9259-AD06ECF82BFD}" name="Table2" displayName="Table2" ref="A1:A4" totalsRowShown="0" headerRowDxfId="0">
  <autoFilter ref="A1:A4" xr:uid="{B541B3C9-9D37-450B-9259-AD06ECF82BFD}"/>
  <tableColumns count="1">
    <tableColumn id="1" xr3:uid="{DDE55994-EB50-4EF4-8540-6C6945ABCD81}" name="Grade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6B0395-9CF6-46BA-96DF-BAD8BFA8D246}" name="Table3" displayName="Table3" ref="A3:H7" totalsRowShown="0">
  <autoFilter ref="A3:H7" xr:uid="{A76B0395-9CF6-46BA-96DF-BAD8BFA8D246}"/>
  <tableColumns count="8">
    <tableColumn id="1" xr3:uid="{E274818A-B36C-4FDF-97AB-F5062C86E9A7}" name="Name"/>
    <tableColumn id="2" xr3:uid="{CB73267C-F0EC-45E3-9830-6146CECE81C6}" name="Gender"/>
    <tableColumn id="3" xr3:uid="{2E8A048B-5109-4309-AF02-82F82B4C0A1B}" name="Age"/>
    <tableColumn id="4" xr3:uid="{4FDBC4D6-7544-49EB-AE71-D3F86B51F965}" name="Class"/>
    <tableColumn id="5" xr3:uid="{1A439655-471A-4A7E-9739-082AD73CFD82}" name="House"/>
    <tableColumn id="6" xr3:uid="{87F9ADD9-0210-46B2-B5F6-E0BB9DA57367}" name="Unit Test 1"/>
    <tableColumn id="7" xr3:uid="{B1C21C12-28F4-4F34-A7CB-F074EFDDB382}" name="Unit Test 2"/>
    <tableColumn id="8" xr3:uid="{5516C738-D3C4-4776-B3AA-D188145F68E0}" name="Final Te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4E3446-0C45-4BC2-9673-E1C21FB0665C}" name="Table4" displayName="Table4" ref="A1:H5" totalsRowShown="0">
  <autoFilter ref="A1:H5" xr:uid="{304E3446-0C45-4BC2-9673-E1C21FB0665C}"/>
  <tableColumns count="8">
    <tableColumn id="1" xr3:uid="{FF6CE3FB-1CDC-4713-89F0-A3D4063DEE7B}" name="Name"/>
    <tableColumn id="2" xr3:uid="{4084F4B7-A335-497B-818A-030E99F19B0E}" name="Gender"/>
    <tableColumn id="3" xr3:uid="{CA9BDD4D-0D97-4F40-BEA9-A1594AA828CF}" name="Age"/>
    <tableColumn id="4" xr3:uid="{84501FBF-3490-4960-A0C6-F41E9B35B25F}" name="Class"/>
    <tableColumn id="5" xr3:uid="{5DECFD63-BA1C-478B-98D5-78B1F53B9839}" name="House"/>
    <tableColumn id="6" xr3:uid="{11E8E990-101D-4648-A7AE-DC93B4F95B2B}" name="Unit Test 1"/>
    <tableColumn id="7" xr3:uid="{DFC656C1-7D1D-4539-BA0B-6DDB96A0D261}" name="Unit Test 2"/>
    <tableColumn id="8" xr3:uid="{F869DB74-3159-463A-8497-4879CC678C1B}" name="Final Te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1" dT="2023-05-16T10:43:06.57" personId="{F28DF5C7-CDEB-43E2-AB8B-0F02CE36D3A4}" id="{7E5B5D59-9549-462A-9A22-0332C4D6E9CD}">
    <text>mail id not working</text>
  </threadedComment>
  <threadedComment ref="B11" dT="2023-05-16T10:43:06.57" personId="{F28DF5C7-CDEB-43E2-AB8B-0F02CE36D3A4}" id="{38516E7D-C277-4888-8E3D-6361954D7D9B}">
    <text>mail id not working</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student1@mail.com" TargetMode="External"/><Relationship Id="rId18" Type="http://schemas.openxmlformats.org/officeDocument/2006/relationships/hyperlink" Target="mailto:sudevi@mail.com" TargetMode="External"/><Relationship Id="rId26" Type="http://schemas.microsoft.com/office/2007/relationships/slicer" Target="../slicers/slicer1.xml"/><Relationship Id="rId3" Type="http://schemas.openxmlformats.org/officeDocument/2006/relationships/hyperlink" Target="mailto:champa@mail.com" TargetMode="External"/><Relationship Id="rId21" Type="http://schemas.openxmlformats.org/officeDocument/2006/relationships/hyperlink" Target="mailto:visakha@mail.com" TargetMode="External"/><Relationship Id="rId7" Type="http://schemas.openxmlformats.org/officeDocument/2006/relationships/hyperlink" Target="mailto:indu@mail.com" TargetMode="External"/><Relationship Id="rId12" Type="http://schemas.openxmlformats.org/officeDocument/2006/relationships/hyperlink" Target="mailto:rnm@mail.com" TargetMode="External"/><Relationship Id="rId17" Type="http://schemas.openxmlformats.org/officeDocument/2006/relationships/hyperlink" Target="mailto:student5@mail.com" TargetMode="External"/><Relationship Id="rId25" Type="http://schemas.openxmlformats.org/officeDocument/2006/relationships/table" Target="../tables/table1.xml"/><Relationship Id="rId2" Type="http://schemas.openxmlformats.org/officeDocument/2006/relationships/hyperlink" Target="mailto:arjun@mail.com" TargetMode="External"/><Relationship Id="rId16" Type="http://schemas.openxmlformats.org/officeDocument/2006/relationships/hyperlink" Target="mailto:student4@mail.com" TargetMode="External"/><Relationship Id="rId20" Type="http://schemas.openxmlformats.org/officeDocument/2006/relationships/hyperlink" Target="mailto:vidya@mail.com" TargetMode="External"/><Relationship Id="rId1" Type="http://schemas.openxmlformats.org/officeDocument/2006/relationships/hyperlink" Target="mailto:abhi@mail.com" TargetMode="External"/><Relationship Id="rId6" Type="http://schemas.openxmlformats.org/officeDocument/2006/relationships/hyperlink" Target="mailto:hari@mail.com" TargetMode="External"/><Relationship Id="rId11" Type="http://schemas.openxmlformats.org/officeDocument/2006/relationships/hyperlink" Target="mailto:sam@mail.com" TargetMode="External"/><Relationship Id="rId24" Type="http://schemas.openxmlformats.org/officeDocument/2006/relationships/drawing" Target="../drawings/drawing1.xml"/><Relationship Id="rId5" Type="http://schemas.openxmlformats.org/officeDocument/2006/relationships/hyperlink" Target="mailto:gopi@mail.com" TargetMode="External"/><Relationship Id="rId15" Type="http://schemas.openxmlformats.org/officeDocument/2006/relationships/hyperlink" Target="mailto:student2@mail.com" TargetMode="External"/><Relationship Id="rId23" Type="http://schemas.openxmlformats.org/officeDocument/2006/relationships/hyperlink" Target="https://google.com/" TargetMode="External"/><Relationship Id="rId10" Type="http://schemas.openxmlformats.org/officeDocument/2006/relationships/hyperlink" Target="mailto:madhav@mail.com" TargetMode="External"/><Relationship Id="rId19" Type="http://schemas.openxmlformats.org/officeDocument/2006/relationships/hyperlink" Target="mailto:varun@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student8@mail.com" TargetMode="External"/><Relationship Id="rId22" Type="http://schemas.openxmlformats.org/officeDocument/2006/relationships/hyperlink" Target="mailto:vrinda@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3" Type="http://schemas.openxmlformats.org/officeDocument/2006/relationships/hyperlink" Target="mailto:student1@mail.com" TargetMode="External"/><Relationship Id="rId18" Type="http://schemas.openxmlformats.org/officeDocument/2006/relationships/hyperlink" Target="mailto:sudevi@mail.com" TargetMode="External"/><Relationship Id="rId26" Type="http://schemas.openxmlformats.org/officeDocument/2006/relationships/hyperlink" Target="mailto:gopal@mail.com" TargetMode="External"/><Relationship Id="rId39" Type="http://schemas.openxmlformats.org/officeDocument/2006/relationships/hyperlink" Target="mailto:student5@mail.com" TargetMode="External"/><Relationship Id="rId21" Type="http://schemas.openxmlformats.org/officeDocument/2006/relationships/hyperlink" Target="mailto:visakha@mail.com" TargetMode="External"/><Relationship Id="rId34" Type="http://schemas.openxmlformats.org/officeDocument/2006/relationships/hyperlink" Target="mailto:rnm@mail.com" TargetMode="External"/><Relationship Id="rId42" Type="http://schemas.openxmlformats.org/officeDocument/2006/relationships/hyperlink" Target="mailto:vidya@mail.com" TargetMode="External"/><Relationship Id="rId47" Type="http://schemas.microsoft.com/office/2017/10/relationships/threadedComment" Target="../threadedComments/threadedComment1.xml"/><Relationship Id="rId7" Type="http://schemas.openxmlformats.org/officeDocument/2006/relationships/hyperlink" Target="mailto:indu@mail.com" TargetMode="External"/><Relationship Id="rId2" Type="http://schemas.openxmlformats.org/officeDocument/2006/relationships/hyperlink" Target="mailto:arjun@mail.com" TargetMode="External"/><Relationship Id="rId16" Type="http://schemas.openxmlformats.org/officeDocument/2006/relationships/hyperlink" Target="mailto:student4@mail.com" TargetMode="External"/><Relationship Id="rId29" Type="http://schemas.openxmlformats.org/officeDocument/2006/relationships/hyperlink" Target="mailto:indu@mail.com" TargetMode="External"/><Relationship Id="rId1" Type="http://schemas.openxmlformats.org/officeDocument/2006/relationships/hyperlink" Target="mailto:abhi@mail.com" TargetMode="External"/><Relationship Id="rId6" Type="http://schemas.openxmlformats.org/officeDocument/2006/relationships/hyperlink" Target="mailto:hari@mail.com" TargetMode="External"/><Relationship Id="rId11" Type="http://schemas.openxmlformats.org/officeDocument/2006/relationships/hyperlink" Target="mailto:sam@mail.com" TargetMode="External"/><Relationship Id="rId24" Type="http://schemas.openxmlformats.org/officeDocument/2006/relationships/hyperlink" Target="mailto:arjun@mail.com" TargetMode="External"/><Relationship Id="rId32" Type="http://schemas.openxmlformats.org/officeDocument/2006/relationships/hyperlink" Target="mailto:madhav@mail.com" TargetMode="External"/><Relationship Id="rId37" Type="http://schemas.openxmlformats.org/officeDocument/2006/relationships/hyperlink" Target="mailto:student2@mail.com" TargetMode="External"/><Relationship Id="rId40" Type="http://schemas.openxmlformats.org/officeDocument/2006/relationships/hyperlink" Target="mailto:sudevi@mail.com" TargetMode="External"/><Relationship Id="rId45" Type="http://schemas.openxmlformats.org/officeDocument/2006/relationships/vmlDrawing" Target="../drawings/vmlDrawing1.vml"/><Relationship Id="rId5" Type="http://schemas.openxmlformats.org/officeDocument/2006/relationships/hyperlink" Target="mailto:gopi@mail.com" TargetMode="External"/><Relationship Id="rId15" Type="http://schemas.openxmlformats.org/officeDocument/2006/relationships/hyperlink" Target="mailto:student2@mail.com" TargetMode="External"/><Relationship Id="rId23" Type="http://schemas.openxmlformats.org/officeDocument/2006/relationships/hyperlink" Target="mailto:abhi@mail.com" TargetMode="External"/><Relationship Id="rId28" Type="http://schemas.openxmlformats.org/officeDocument/2006/relationships/hyperlink" Target="mailto:hari@mail.com" TargetMode="External"/><Relationship Id="rId36" Type="http://schemas.openxmlformats.org/officeDocument/2006/relationships/hyperlink" Target="mailto:student8@mail.com" TargetMode="External"/><Relationship Id="rId10" Type="http://schemas.openxmlformats.org/officeDocument/2006/relationships/hyperlink" Target="mailto:madhav@mail.com" TargetMode="External"/><Relationship Id="rId19" Type="http://schemas.openxmlformats.org/officeDocument/2006/relationships/hyperlink" Target="mailto:varun@mail.com" TargetMode="External"/><Relationship Id="rId31" Type="http://schemas.openxmlformats.org/officeDocument/2006/relationships/hyperlink" Target="mailto:lalita@mail.com" TargetMode="External"/><Relationship Id="rId44" Type="http://schemas.openxmlformats.org/officeDocument/2006/relationships/hyperlink" Target="mailto:vrinda@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student8@mail.com" TargetMode="External"/><Relationship Id="rId22" Type="http://schemas.openxmlformats.org/officeDocument/2006/relationships/hyperlink" Target="mailto:vrinda@mail.com" TargetMode="External"/><Relationship Id="rId27" Type="http://schemas.openxmlformats.org/officeDocument/2006/relationships/hyperlink" Target="mailto:gopi@mail.com" TargetMode="External"/><Relationship Id="rId30" Type="http://schemas.openxmlformats.org/officeDocument/2006/relationships/hyperlink" Target="mailto:keshav@mail.com" TargetMode="External"/><Relationship Id="rId35" Type="http://schemas.openxmlformats.org/officeDocument/2006/relationships/hyperlink" Target="mailto:student1@mail.com" TargetMode="External"/><Relationship Id="rId43" Type="http://schemas.openxmlformats.org/officeDocument/2006/relationships/hyperlink" Target="mailto:visakha@mail.com" TargetMode="External"/><Relationship Id="rId8" Type="http://schemas.openxmlformats.org/officeDocument/2006/relationships/hyperlink" Target="mailto:keshav@mail.com" TargetMode="External"/><Relationship Id="rId3" Type="http://schemas.openxmlformats.org/officeDocument/2006/relationships/hyperlink" Target="mailto:champa@mail.com" TargetMode="External"/><Relationship Id="rId12" Type="http://schemas.openxmlformats.org/officeDocument/2006/relationships/hyperlink" Target="mailto:rnm@mail.com" TargetMode="External"/><Relationship Id="rId17" Type="http://schemas.openxmlformats.org/officeDocument/2006/relationships/hyperlink" Target="mailto:student5@mail.com" TargetMode="External"/><Relationship Id="rId25" Type="http://schemas.openxmlformats.org/officeDocument/2006/relationships/hyperlink" Target="mailto:champa@mail.com" TargetMode="External"/><Relationship Id="rId33" Type="http://schemas.openxmlformats.org/officeDocument/2006/relationships/hyperlink" Target="mailto:sam@mail.com" TargetMode="External"/><Relationship Id="rId38" Type="http://schemas.openxmlformats.org/officeDocument/2006/relationships/hyperlink" Target="mailto:student4@mail.com" TargetMode="External"/><Relationship Id="rId46" Type="http://schemas.openxmlformats.org/officeDocument/2006/relationships/comments" Target="../comments1.xml"/><Relationship Id="rId20" Type="http://schemas.openxmlformats.org/officeDocument/2006/relationships/hyperlink" Target="mailto:vidya@mail.com" TargetMode="External"/><Relationship Id="rId41" Type="http://schemas.openxmlformats.org/officeDocument/2006/relationships/hyperlink" Target="mailto:varun@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google.com/"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hyperlink" Target="https://google.co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topLeftCell="A39" workbookViewId="0">
      <selection activeCell="D43" sqref="D43"/>
    </sheetView>
  </sheetViews>
  <sheetFormatPr defaultRowHeight="14.5" x14ac:dyDescent="0.35"/>
  <cols>
    <col min="1" max="1" width="11.1796875" bestFit="1" customWidth="1"/>
    <col min="2" max="2" width="10" bestFit="1" customWidth="1"/>
    <col min="4" max="4" width="12.453125" bestFit="1" customWidth="1"/>
    <col min="6" max="7" width="13" bestFit="1" customWidth="1"/>
    <col min="8" max="8" width="11.81640625" bestFit="1" customWidth="1"/>
    <col min="9" max="9" width="19.1796875" customWidth="1"/>
  </cols>
  <sheetData>
    <row r="1" spans="1:4" x14ac:dyDescent="0.35">
      <c r="A1" t="s">
        <v>0</v>
      </c>
      <c r="B1" t="s">
        <v>1</v>
      </c>
      <c r="C1" t="s">
        <v>2</v>
      </c>
      <c r="D1" t="s">
        <v>3</v>
      </c>
    </row>
    <row r="2" spans="1:4" x14ac:dyDescent="0.35">
      <c r="A2">
        <v>1.0333000000000001</v>
      </c>
      <c r="B2">
        <f>ROUND(A2,0)</f>
        <v>1</v>
      </c>
      <c r="C2">
        <f>ROUNDUP(A2,0)</f>
        <v>2</v>
      </c>
      <c r="D2">
        <f>ROUNDDOWN(A2,0)</f>
        <v>1</v>
      </c>
    </row>
    <row r="3" spans="1:4" x14ac:dyDescent="0.35">
      <c r="A3">
        <v>2.0554999999999999</v>
      </c>
      <c r="B3">
        <f t="shared" ref="B3:B7" si="0">ROUND(A3,0)</f>
        <v>2</v>
      </c>
      <c r="C3">
        <f t="shared" ref="C3:C7" si="1">ROUNDUP(A3,0)</f>
        <v>3</v>
      </c>
      <c r="D3">
        <f t="shared" ref="D3:D7" si="2">ROUNDDOWN(A3,0)</f>
        <v>2</v>
      </c>
    </row>
    <row r="4" spans="1:4" x14ac:dyDescent="0.35">
      <c r="A4">
        <v>2.9999899999999999</v>
      </c>
      <c r="B4">
        <f t="shared" si="0"/>
        <v>3</v>
      </c>
      <c r="C4">
        <f t="shared" si="1"/>
        <v>3</v>
      </c>
      <c r="D4">
        <f t="shared" si="2"/>
        <v>2</v>
      </c>
    </row>
    <row r="5" spans="1:4" x14ac:dyDescent="0.35">
      <c r="A5">
        <v>8.9565000000000001</v>
      </c>
      <c r="B5">
        <f t="shared" si="0"/>
        <v>9</v>
      </c>
      <c r="C5">
        <f t="shared" si="1"/>
        <v>9</v>
      </c>
      <c r="D5">
        <f t="shared" si="2"/>
        <v>8</v>
      </c>
    </row>
    <row r="6" spans="1:4" x14ac:dyDescent="0.35">
      <c r="A6">
        <v>1.333</v>
      </c>
      <c r="B6">
        <f t="shared" si="0"/>
        <v>1</v>
      </c>
      <c r="C6">
        <f t="shared" si="1"/>
        <v>2</v>
      </c>
      <c r="D6">
        <f t="shared" si="2"/>
        <v>1</v>
      </c>
    </row>
    <row r="7" spans="1:4" x14ac:dyDescent="0.35">
      <c r="A7">
        <v>4.556</v>
      </c>
      <c r="B7">
        <f t="shared" si="0"/>
        <v>5</v>
      </c>
      <c r="C7">
        <f t="shared" si="1"/>
        <v>5</v>
      </c>
      <c r="D7">
        <f t="shared" si="2"/>
        <v>4</v>
      </c>
    </row>
    <row r="10" spans="1:4" s="1" customFormat="1" x14ac:dyDescent="0.35">
      <c r="A10" s="1" t="s">
        <v>4</v>
      </c>
    </row>
    <row r="11" spans="1:4" x14ac:dyDescent="0.35">
      <c r="A11" t="s">
        <v>5</v>
      </c>
    </row>
    <row r="12" spans="1:4" x14ac:dyDescent="0.35">
      <c r="A12" t="s">
        <v>6</v>
      </c>
    </row>
    <row r="13" spans="1:4" x14ac:dyDescent="0.35">
      <c r="A13" t="s">
        <v>7</v>
      </c>
    </row>
    <row r="15" spans="1:4" x14ac:dyDescent="0.35">
      <c r="A15" s="2" t="s">
        <v>8</v>
      </c>
    </row>
    <row r="16" spans="1:4" x14ac:dyDescent="0.35">
      <c r="A16" t="s">
        <v>9</v>
      </c>
    </row>
    <row r="17" spans="1:3" x14ac:dyDescent="0.35">
      <c r="A17" t="s">
        <v>10</v>
      </c>
    </row>
    <row r="19" spans="1:3" x14ac:dyDescent="0.35">
      <c r="A19" t="s">
        <v>11</v>
      </c>
      <c r="B19" t="s">
        <v>12</v>
      </c>
      <c r="C19">
        <v>1</v>
      </c>
    </row>
    <row r="20" spans="1:3" x14ac:dyDescent="0.35">
      <c r="A20" t="s">
        <v>13</v>
      </c>
      <c r="B20" t="s">
        <v>14</v>
      </c>
      <c r="C20">
        <v>2</v>
      </c>
    </row>
    <row r="21" spans="1:3" x14ac:dyDescent="0.35">
      <c r="A21" t="s">
        <v>15</v>
      </c>
      <c r="B21" t="s">
        <v>16</v>
      </c>
      <c r="C21">
        <v>3</v>
      </c>
    </row>
    <row r="22" spans="1:3" x14ac:dyDescent="0.35">
      <c r="A22" t="s">
        <v>17</v>
      </c>
      <c r="B22" t="s">
        <v>18</v>
      </c>
      <c r="C22">
        <v>4</v>
      </c>
    </row>
    <row r="23" spans="1:3" x14ac:dyDescent="0.35">
      <c r="A23" t="s">
        <v>19</v>
      </c>
      <c r="B23" t="s">
        <v>20</v>
      </c>
      <c r="C23">
        <v>5</v>
      </c>
    </row>
    <row r="24" spans="1:3" x14ac:dyDescent="0.35">
      <c r="A24" t="s">
        <v>21</v>
      </c>
      <c r="B24" t="s">
        <v>22</v>
      </c>
      <c r="C24">
        <v>6</v>
      </c>
    </row>
    <row r="25" spans="1:3" x14ac:dyDescent="0.35">
      <c r="A25" t="s">
        <v>23</v>
      </c>
      <c r="B25" t="s">
        <v>24</v>
      </c>
      <c r="C25">
        <v>7</v>
      </c>
    </row>
    <row r="26" spans="1:3" x14ac:dyDescent="0.35">
      <c r="A26" t="s">
        <v>25</v>
      </c>
      <c r="C26">
        <v>8</v>
      </c>
    </row>
    <row r="27" spans="1:3" x14ac:dyDescent="0.35">
      <c r="A27" t="s">
        <v>26</v>
      </c>
      <c r="C27">
        <v>9</v>
      </c>
    </row>
    <row r="28" spans="1:3" x14ac:dyDescent="0.35">
      <c r="A28" t="s">
        <v>27</v>
      </c>
      <c r="C28">
        <v>10</v>
      </c>
    </row>
    <row r="29" spans="1:3" x14ac:dyDescent="0.35">
      <c r="A29" t="s">
        <v>28</v>
      </c>
      <c r="C29">
        <v>11</v>
      </c>
    </row>
    <row r="30" spans="1:3" x14ac:dyDescent="0.35">
      <c r="A30" t="s">
        <v>29</v>
      </c>
      <c r="C30">
        <v>12</v>
      </c>
    </row>
    <row r="40" spans="1:9" x14ac:dyDescent="0.35">
      <c r="A40" s="22" t="s">
        <v>30</v>
      </c>
      <c r="B40" s="23"/>
      <c r="C40" s="23"/>
      <c r="D40" s="23"/>
      <c r="E40" s="23"/>
      <c r="F40" s="23"/>
      <c r="G40" s="23"/>
      <c r="H40" s="23"/>
      <c r="I40" s="24"/>
    </row>
    <row r="41" spans="1:9" x14ac:dyDescent="0.35">
      <c r="A41" s="25"/>
      <c r="B41" s="26"/>
      <c r="C41" s="26"/>
      <c r="D41" s="26"/>
      <c r="E41" s="26"/>
      <c r="F41" s="26"/>
      <c r="G41" s="26"/>
      <c r="H41" s="26"/>
      <c r="I41" s="27"/>
    </row>
    <row r="42" spans="1:9" x14ac:dyDescent="0.35">
      <c r="A42" s="3"/>
      <c r="B42" s="3"/>
      <c r="C42" s="3"/>
      <c r="D42" s="3"/>
      <c r="E42" s="3"/>
      <c r="F42" s="3"/>
      <c r="I42" s="3"/>
    </row>
    <row r="43" spans="1:9" s="5" customFormat="1" x14ac:dyDescent="0.35">
      <c r="A43" s="9" t="s">
        <v>31</v>
      </c>
      <c r="B43" s="9" t="s">
        <v>32</v>
      </c>
      <c r="C43" s="9" t="s">
        <v>33</v>
      </c>
      <c r="D43" s="9" t="s">
        <v>34</v>
      </c>
      <c r="E43" s="9" t="s">
        <v>35</v>
      </c>
      <c r="F43" s="9" t="s">
        <v>36</v>
      </c>
      <c r="G43" s="9" t="s">
        <v>37</v>
      </c>
      <c r="H43" s="9" t="s">
        <v>38</v>
      </c>
      <c r="I43" s="9" t="s">
        <v>39</v>
      </c>
    </row>
    <row r="44" spans="1:9" x14ac:dyDescent="0.35">
      <c r="A44" s="3" t="s">
        <v>40</v>
      </c>
      <c r="B44" s="3" t="s">
        <v>41</v>
      </c>
      <c r="C44" s="3">
        <v>16</v>
      </c>
      <c r="D44" s="3">
        <v>10</v>
      </c>
      <c r="E44" s="3" t="s">
        <v>42</v>
      </c>
      <c r="F44" s="3">
        <v>84</v>
      </c>
      <c r="G44" s="3">
        <v>79</v>
      </c>
      <c r="H44" s="3">
        <v>81</v>
      </c>
      <c r="I44" s="4" t="s">
        <v>43</v>
      </c>
    </row>
    <row r="45" spans="1:9" x14ac:dyDescent="0.35">
      <c r="A45" s="3" t="s">
        <v>44</v>
      </c>
      <c r="B45" s="3" t="s">
        <v>41</v>
      </c>
      <c r="C45" s="3">
        <v>11</v>
      </c>
      <c r="D45" s="3">
        <v>5</v>
      </c>
      <c r="E45" s="3" t="s">
        <v>45</v>
      </c>
      <c r="F45" s="3">
        <v>82</v>
      </c>
      <c r="G45" s="3">
        <v>83</v>
      </c>
      <c r="H45" s="3">
        <v>91</v>
      </c>
      <c r="I45" s="4" t="s">
        <v>46</v>
      </c>
    </row>
    <row r="46" spans="1:9" x14ac:dyDescent="0.35">
      <c r="A46" s="3" t="s">
        <v>47</v>
      </c>
      <c r="B46" s="3" t="s">
        <v>48</v>
      </c>
      <c r="C46" s="3">
        <v>15</v>
      </c>
      <c r="D46" s="3">
        <v>8</v>
      </c>
      <c r="E46" s="3" t="s">
        <v>49</v>
      </c>
      <c r="F46" s="3">
        <v>81</v>
      </c>
      <c r="G46" s="3">
        <v>78</v>
      </c>
      <c r="H46" s="3">
        <v>88</v>
      </c>
      <c r="I46" s="4" t="s">
        <v>50</v>
      </c>
    </row>
    <row r="47" spans="1:9" x14ac:dyDescent="0.35">
      <c r="A47" s="3" t="s">
        <v>51</v>
      </c>
      <c r="B47" s="3" t="s">
        <v>41</v>
      </c>
      <c r="C47" s="3">
        <v>14</v>
      </c>
      <c r="D47" s="3">
        <v>8</v>
      </c>
      <c r="E47" s="3" t="s">
        <v>42</v>
      </c>
      <c r="F47" s="3">
        <v>70</v>
      </c>
      <c r="G47" s="3">
        <v>75</v>
      </c>
      <c r="H47" s="3">
        <v>79</v>
      </c>
      <c r="I47" s="4" t="s">
        <v>52</v>
      </c>
    </row>
    <row r="48" spans="1:9" x14ac:dyDescent="0.35">
      <c r="A48" s="3" t="s">
        <v>53</v>
      </c>
      <c r="B48" s="3" t="s">
        <v>48</v>
      </c>
      <c r="C48" s="3">
        <v>16</v>
      </c>
      <c r="D48" s="3">
        <v>10</v>
      </c>
      <c r="E48" s="3" t="s">
        <v>54</v>
      </c>
      <c r="F48" s="3">
        <v>88</v>
      </c>
      <c r="G48" s="3">
        <v>92</v>
      </c>
      <c r="H48" s="3">
        <v>96</v>
      </c>
      <c r="I48" s="4" t="s">
        <v>55</v>
      </c>
    </row>
    <row r="49" spans="1:9" x14ac:dyDescent="0.35">
      <c r="A49" s="3" t="s">
        <v>56</v>
      </c>
      <c r="B49" s="3" t="s">
        <v>41</v>
      </c>
      <c r="C49" s="3">
        <v>16</v>
      </c>
      <c r="D49" s="3">
        <v>10</v>
      </c>
      <c r="E49" s="3" t="s">
        <v>42</v>
      </c>
      <c r="F49" s="3">
        <v>82</v>
      </c>
      <c r="G49" s="3">
        <v>81</v>
      </c>
      <c r="H49" s="3">
        <v>80</v>
      </c>
      <c r="I49" s="4" t="s">
        <v>57</v>
      </c>
    </row>
    <row r="50" spans="1:9" x14ac:dyDescent="0.35">
      <c r="A50" s="3" t="s">
        <v>58</v>
      </c>
      <c r="B50" s="3" t="s">
        <v>48</v>
      </c>
      <c r="C50" s="3">
        <v>14</v>
      </c>
      <c r="D50" s="3">
        <v>8</v>
      </c>
      <c r="E50" s="3" t="s">
        <v>45</v>
      </c>
      <c r="F50" s="3">
        <v>90</v>
      </c>
      <c r="G50" s="3">
        <v>86</v>
      </c>
      <c r="H50" s="3">
        <v>89</v>
      </c>
      <c r="I50" s="4" t="s">
        <v>59</v>
      </c>
    </row>
    <row r="51" spans="1:9" x14ac:dyDescent="0.35">
      <c r="A51" s="3" t="s">
        <v>60</v>
      </c>
      <c r="B51" s="3" t="s">
        <v>41</v>
      </c>
      <c r="C51" s="3">
        <v>15</v>
      </c>
      <c r="D51" s="3">
        <v>9</v>
      </c>
      <c r="E51" s="3" t="s">
        <v>54</v>
      </c>
      <c r="F51" s="3">
        <v>87</v>
      </c>
      <c r="G51" s="3">
        <v>89</v>
      </c>
      <c r="H51" s="3">
        <v>96</v>
      </c>
      <c r="I51" s="4" t="s">
        <v>61</v>
      </c>
    </row>
    <row r="52" spans="1:9" x14ac:dyDescent="0.35">
      <c r="A52" s="3" t="s">
        <v>62</v>
      </c>
      <c r="B52" s="3" t="s">
        <v>48</v>
      </c>
      <c r="C52" s="3">
        <v>17</v>
      </c>
      <c r="D52" s="3">
        <v>10</v>
      </c>
      <c r="E52" s="3" t="s">
        <v>45</v>
      </c>
      <c r="F52" s="3">
        <v>70</v>
      </c>
      <c r="G52" s="3">
        <v>90</v>
      </c>
      <c r="H52" s="3">
        <v>92</v>
      </c>
      <c r="I52" s="4" t="s">
        <v>63</v>
      </c>
    </row>
    <row r="53" spans="1:9" x14ac:dyDescent="0.35">
      <c r="A53" s="3" t="s">
        <v>64</v>
      </c>
      <c r="B53" s="3" t="s">
        <v>41</v>
      </c>
      <c r="C53" s="3">
        <v>12</v>
      </c>
      <c r="D53" s="3">
        <v>7</v>
      </c>
      <c r="E53" s="3" t="s">
        <v>49</v>
      </c>
      <c r="F53" s="3">
        <v>86</v>
      </c>
      <c r="G53" s="3">
        <v>92</v>
      </c>
      <c r="H53" s="3">
        <v>89</v>
      </c>
      <c r="I53" s="4" t="s">
        <v>65</v>
      </c>
    </row>
    <row r="54" spans="1:9" x14ac:dyDescent="0.35">
      <c r="A54" s="3" t="s">
        <v>68</v>
      </c>
      <c r="B54" s="3" t="s">
        <v>41</v>
      </c>
      <c r="C54" s="3">
        <v>16</v>
      </c>
      <c r="D54" s="3">
        <v>10</v>
      </c>
      <c r="E54" s="3" t="s">
        <v>54</v>
      </c>
      <c r="F54" s="3">
        <v>86</v>
      </c>
      <c r="G54" s="3">
        <v>81</v>
      </c>
      <c r="H54" s="3">
        <v>77</v>
      </c>
      <c r="I54" s="4" t="s">
        <v>69</v>
      </c>
    </row>
    <row r="55" spans="1:9" x14ac:dyDescent="0.35">
      <c r="A55" s="3" t="s">
        <v>66</v>
      </c>
      <c r="B55" s="3" t="s">
        <v>41</v>
      </c>
      <c r="C55" s="3">
        <v>11</v>
      </c>
      <c r="D55" s="3">
        <v>6</v>
      </c>
      <c r="E55" s="3" t="s">
        <v>54</v>
      </c>
      <c r="F55" s="3">
        <v>91</v>
      </c>
      <c r="G55" s="3">
        <v>81</v>
      </c>
      <c r="H55" s="3">
        <v>94</v>
      </c>
      <c r="I55" s="4" t="s">
        <v>67</v>
      </c>
    </row>
    <row r="56" spans="1:9" x14ac:dyDescent="0.35">
      <c r="A56" s="3" t="s">
        <v>70</v>
      </c>
      <c r="B56" s="3" t="s">
        <v>41</v>
      </c>
      <c r="C56" s="3">
        <v>15</v>
      </c>
      <c r="D56" s="3">
        <v>9</v>
      </c>
      <c r="E56" s="3" t="s">
        <v>54</v>
      </c>
      <c r="F56" s="3">
        <v>87</v>
      </c>
      <c r="G56" s="3">
        <v>89</v>
      </c>
      <c r="H56" s="3">
        <v>95</v>
      </c>
      <c r="I56" s="4" t="s">
        <v>71</v>
      </c>
    </row>
    <row r="57" spans="1:9" x14ac:dyDescent="0.35">
      <c r="A57" s="3" t="s">
        <v>74</v>
      </c>
      <c r="B57" s="3" t="s">
        <v>48</v>
      </c>
      <c r="C57" s="3">
        <v>17</v>
      </c>
      <c r="D57" s="3">
        <v>10</v>
      </c>
      <c r="E57" s="3" t="s">
        <v>45</v>
      </c>
      <c r="F57" s="3">
        <v>70</v>
      </c>
      <c r="G57" s="3">
        <v>90</v>
      </c>
      <c r="H57" s="3">
        <v>92</v>
      </c>
      <c r="I57" s="4" t="s">
        <v>75</v>
      </c>
    </row>
    <row r="58" spans="1:9" x14ac:dyDescent="0.35">
      <c r="A58" s="3" t="s">
        <v>76</v>
      </c>
      <c r="B58" s="3" t="s">
        <v>48</v>
      </c>
      <c r="C58" s="3">
        <v>12</v>
      </c>
      <c r="D58" s="3">
        <v>7</v>
      </c>
      <c r="E58" s="3" t="s">
        <v>49</v>
      </c>
      <c r="F58" s="3">
        <v>86</v>
      </c>
      <c r="G58" s="3">
        <v>92</v>
      </c>
      <c r="H58" s="3">
        <v>89</v>
      </c>
      <c r="I58" s="4" t="s">
        <v>77</v>
      </c>
    </row>
    <row r="59" spans="1:9" x14ac:dyDescent="0.35">
      <c r="A59" s="3" t="s">
        <v>78</v>
      </c>
      <c r="B59" s="3" t="s">
        <v>48</v>
      </c>
      <c r="C59" s="3">
        <v>16</v>
      </c>
      <c r="D59" s="3">
        <v>10</v>
      </c>
      <c r="E59" s="3" t="s">
        <v>49</v>
      </c>
      <c r="F59" s="3">
        <v>81</v>
      </c>
      <c r="G59" s="3">
        <v>80</v>
      </c>
      <c r="H59" s="3">
        <v>87</v>
      </c>
      <c r="I59" s="4" t="s">
        <v>79</v>
      </c>
    </row>
    <row r="60" spans="1:9" x14ac:dyDescent="0.35">
      <c r="A60" s="3" t="s">
        <v>72</v>
      </c>
      <c r="B60" s="3" t="s">
        <v>48</v>
      </c>
      <c r="C60" s="3">
        <v>15</v>
      </c>
      <c r="D60" s="3">
        <v>8</v>
      </c>
      <c r="E60" s="3" t="s">
        <v>45</v>
      </c>
      <c r="F60" s="3">
        <v>81</v>
      </c>
      <c r="G60" s="3">
        <v>90</v>
      </c>
      <c r="H60" s="3">
        <v>95</v>
      </c>
      <c r="I60" s="4" t="s">
        <v>73</v>
      </c>
    </row>
    <row r="61" spans="1:9" x14ac:dyDescent="0.35">
      <c r="A61" s="3" t="s">
        <v>80</v>
      </c>
      <c r="B61" s="3" t="s">
        <v>48</v>
      </c>
      <c r="C61" s="3">
        <v>16</v>
      </c>
      <c r="D61" s="3">
        <v>10</v>
      </c>
      <c r="E61" s="3" t="s">
        <v>49</v>
      </c>
      <c r="F61" s="3">
        <v>81</v>
      </c>
      <c r="G61" s="3">
        <v>80</v>
      </c>
      <c r="H61" s="3">
        <v>87</v>
      </c>
      <c r="I61" s="4" t="s">
        <v>81</v>
      </c>
    </row>
    <row r="62" spans="1:9" x14ac:dyDescent="0.35">
      <c r="A62" s="3" t="s">
        <v>82</v>
      </c>
      <c r="B62" s="3" t="s">
        <v>41</v>
      </c>
      <c r="C62" s="3">
        <v>15</v>
      </c>
      <c r="D62" s="3">
        <v>9</v>
      </c>
      <c r="E62" s="3" t="s">
        <v>45</v>
      </c>
      <c r="F62" s="3">
        <v>87</v>
      </c>
      <c r="G62" s="3">
        <v>89</v>
      </c>
      <c r="H62" s="3">
        <v>95</v>
      </c>
      <c r="I62" s="4" t="s">
        <v>83</v>
      </c>
    </row>
    <row r="63" spans="1:9" x14ac:dyDescent="0.35">
      <c r="A63" s="3" t="s">
        <v>84</v>
      </c>
      <c r="B63" s="3" t="s">
        <v>48</v>
      </c>
      <c r="C63" s="3">
        <v>11</v>
      </c>
      <c r="D63" s="3">
        <v>6</v>
      </c>
      <c r="E63" s="3" t="s">
        <v>45</v>
      </c>
      <c r="F63" s="3">
        <v>88</v>
      </c>
      <c r="G63" s="3">
        <v>90</v>
      </c>
      <c r="H63" s="3">
        <v>92</v>
      </c>
      <c r="I63" s="4" t="s">
        <v>85</v>
      </c>
    </row>
    <row r="64" spans="1:9" x14ac:dyDescent="0.35">
      <c r="A64" s="3" t="s">
        <v>86</v>
      </c>
      <c r="B64" s="3" t="s">
        <v>48</v>
      </c>
      <c r="C64" s="3">
        <v>16</v>
      </c>
      <c r="D64" s="3">
        <v>10</v>
      </c>
      <c r="E64" s="3" t="s">
        <v>42</v>
      </c>
      <c r="F64" s="3">
        <v>70</v>
      </c>
      <c r="G64" s="3">
        <v>87</v>
      </c>
      <c r="H64" s="3">
        <v>85</v>
      </c>
      <c r="I64" s="4" t="s">
        <v>87</v>
      </c>
    </row>
    <row r="65" spans="1:9" x14ac:dyDescent="0.35">
      <c r="A65" s="3" t="s">
        <v>88</v>
      </c>
      <c r="B65" s="3" t="s">
        <v>48</v>
      </c>
      <c r="C65" s="3">
        <v>14</v>
      </c>
      <c r="D65" s="3">
        <v>8</v>
      </c>
      <c r="E65" s="3" t="s">
        <v>54</v>
      </c>
      <c r="F65" s="3">
        <v>91</v>
      </c>
      <c r="G65" s="3">
        <v>96</v>
      </c>
      <c r="H65" s="3">
        <v>98</v>
      </c>
      <c r="I65" s="4" t="s">
        <v>89</v>
      </c>
    </row>
    <row r="67" spans="1:9" x14ac:dyDescent="0.35">
      <c r="A67" s="2" t="s">
        <v>90</v>
      </c>
    </row>
    <row r="68" spans="1:9" x14ac:dyDescent="0.35">
      <c r="A68" t="s">
        <v>91</v>
      </c>
    </row>
    <row r="69" spans="1:9" x14ac:dyDescent="0.35">
      <c r="A69" t="s">
        <v>92</v>
      </c>
    </row>
    <row r="71" spans="1:9" x14ac:dyDescent="0.35">
      <c r="A71" s="2" t="s">
        <v>93</v>
      </c>
    </row>
    <row r="72" spans="1:9" x14ac:dyDescent="0.35">
      <c r="A72" t="s">
        <v>94</v>
      </c>
    </row>
    <row r="73" spans="1:9" x14ac:dyDescent="0.35">
      <c r="A73" t="s">
        <v>95</v>
      </c>
    </row>
    <row r="74" spans="1:9" x14ac:dyDescent="0.35">
      <c r="A74" t="s">
        <v>96</v>
      </c>
      <c r="D74" t="s">
        <v>97</v>
      </c>
    </row>
    <row r="75" spans="1:9" x14ac:dyDescent="0.35">
      <c r="A75" t="s">
        <v>98</v>
      </c>
    </row>
    <row r="76" spans="1:9" x14ac:dyDescent="0.35">
      <c r="A76" t="s">
        <v>99</v>
      </c>
    </row>
    <row r="79" spans="1:9" x14ac:dyDescent="0.35">
      <c r="A79" s="2" t="s">
        <v>100</v>
      </c>
    </row>
    <row r="80" spans="1:9" x14ac:dyDescent="0.35">
      <c r="A80" t="s">
        <v>101</v>
      </c>
    </row>
    <row r="81" spans="1:7" x14ac:dyDescent="0.35">
      <c r="A81" t="s">
        <v>102</v>
      </c>
    </row>
    <row r="82" spans="1:7" x14ac:dyDescent="0.35">
      <c r="A82" t="s">
        <v>103</v>
      </c>
      <c r="G82" t="s">
        <v>104</v>
      </c>
    </row>
    <row r="84" spans="1:7" x14ac:dyDescent="0.35">
      <c r="A84" s="2" t="s">
        <v>105</v>
      </c>
    </row>
    <row r="85" spans="1:7" x14ac:dyDescent="0.35">
      <c r="A85" t="s">
        <v>106</v>
      </c>
    </row>
    <row r="86" spans="1:7" x14ac:dyDescent="0.35">
      <c r="A86" t="s">
        <v>107</v>
      </c>
    </row>
    <row r="88" spans="1:7" x14ac:dyDescent="0.35">
      <c r="A88" s="2" t="s">
        <v>108</v>
      </c>
      <c r="D88" s="1"/>
    </row>
    <row r="89" spans="1:7" x14ac:dyDescent="0.35">
      <c r="A89" t="s">
        <v>109</v>
      </c>
    </row>
    <row r="91" spans="1:7" x14ac:dyDescent="0.35">
      <c r="A91" s="2" t="s">
        <v>110</v>
      </c>
    </row>
    <row r="92" spans="1:7" x14ac:dyDescent="0.35">
      <c r="A92" t="s">
        <v>111</v>
      </c>
    </row>
    <row r="93" spans="1:7" x14ac:dyDescent="0.35">
      <c r="A93" t="s">
        <v>112</v>
      </c>
    </row>
    <row r="94" spans="1:7" x14ac:dyDescent="0.35">
      <c r="A94" t="s">
        <v>113</v>
      </c>
    </row>
    <row r="95" spans="1:7" x14ac:dyDescent="0.35">
      <c r="A95" t="s">
        <v>114</v>
      </c>
    </row>
    <row r="96" spans="1:7" x14ac:dyDescent="0.35">
      <c r="A96" t="s">
        <v>115</v>
      </c>
    </row>
    <row r="98" spans="1:3" x14ac:dyDescent="0.35">
      <c r="A98" s="2" t="s">
        <v>116</v>
      </c>
    </row>
    <row r="99" spans="1:3" x14ac:dyDescent="0.35">
      <c r="A99" t="s">
        <v>117</v>
      </c>
      <c r="C99" t="s">
        <v>118</v>
      </c>
    </row>
    <row r="100" spans="1:3" x14ac:dyDescent="0.35">
      <c r="A100" t="s">
        <v>119</v>
      </c>
    </row>
    <row r="101" spans="1:3" x14ac:dyDescent="0.35">
      <c r="A101" t="s">
        <v>120</v>
      </c>
    </row>
    <row r="103" spans="1:3" x14ac:dyDescent="0.35">
      <c r="A103" s="2" t="s">
        <v>121</v>
      </c>
    </row>
    <row r="104" spans="1:3" x14ac:dyDescent="0.35">
      <c r="A104" t="s">
        <v>122</v>
      </c>
    </row>
    <row r="105" spans="1:3" x14ac:dyDescent="0.35">
      <c r="A105" t="s">
        <v>123</v>
      </c>
    </row>
    <row r="106" spans="1:3" x14ac:dyDescent="0.35">
      <c r="A106" t="s">
        <v>124</v>
      </c>
    </row>
    <row r="107" spans="1:3" x14ac:dyDescent="0.35">
      <c r="A107" t="s">
        <v>125</v>
      </c>
    </row>
  </sheetData>
  <mergeCells count="1">
    <mergeCell ref="A40:I41"/>
  </mergeCells>
  <phoneticPr fontId="9" type="noConversion"/>
  <hyperlinks>
    <hyperlink ref="I44" r:id="rId1" xr:uid="{763C6E40-C832-4CC3-AFC2-FC543A159459}"/>
    <hyperlink ref="I45" r:id="rId2" xr:uid="{192DF751-4EB0-43C1-9F42-8F95EC223769}"/>
    <hyperlink ref="I46" r:id="rId3" xr:uid="{1B81EFE4-0B83-425A-B25E-20BF071132BB}"/>
    <hyperlink ref="I47" r:id="rId4" xr:uid="{6949516A-AF63-4E9B-9AC9-E35C4DCBA0A4}"/>
    <hyperlink ref="I48" r:id="rId5" xr:uid="{ECA12CEB-7CF4-402F-8501-5CD41F94783A}"/>
    <hyperlink ref="I49" r:id="rId6" xr:uid="{53F9DDEA-35A9-4F1F-BBAD-56DD253B7B71}"/>
    <hyperlink ref="I50" r:id="rId7" xr:uid="{DF09D16D-9C01-40DB-A2FF-6F5B4244AA06}"/>
    <hyperlink ref="I51" r:id="rId8" xr:uid="{9AA9BDF5-B9E4-422E-B887-03EA46D0ADBE}"/>
    <hyperlink ref="I52" r:id="rId9" xr:uid="{D51F26E9-C58E-4F92-9AA5-1441F4913537}"/>
    <hyperlink ref="I53" r:id="rId10" xr:uid="{09755DB6-08D4-4150-9CA3-143DAD0AF392}"/>
    <hyperlink ref="I55" r:id="rId11" xr:uid="{BF24778C-268F-482D-A995-935ED8AB8107}"/>
    <hyperlink ref="I54" r:id="rId12" xr:uid="{550D1B55-6DAD-47DD-A4E7-8519822E5905}"/>
    <hyperlink ref="I56" r:id="rId13" xr:uid="{57C1A47D-2BAF-4810-8186-BD4BAD262C3F}"/>
    <hyperlink ref="I60" r:id="rId14" xr:uid="{1CB09A88-A2E1-4BC6-8D31-C7604B6928B6}"/>
    <hyperlink ref="I57" r:id="rId15" xr:uid="{950AADBA-68C1-43D0-B034-E181787E8504}"/>
    <hyperlink ref="I58" r:id="rId16" xr:uid="{40EAECDE-4A06-4720-84FE-F153AAD921D0}"/>
    <hyperlink ref="I59" r:id="rId17" xr:uid="{9D12C822-04D1-40F2-AC67-EDF8F5ACA3AF}"/>
    <hyperlink ref="I61" r:id="rId18" xr:uid="{7AEECC11-AD65-44F9-8ADC-EFD10BBB7540}"/>
    <hyperlink ref="I62" r:id="rId19" xr:uid="{114640A7-8F5B-44D0-AD2A-58E56F0E9829}"/>
    <hyperlink ref="I63" r:id="rId20" xr:uid="{58401E42-0F4E-4951-BE53-EC3E91E178A8}"/>
    <hyperlink ref="I64" r:id="rId21" xr:uid="{4AF53C35-423A-4720-B01D-7537881A0CCD}"/>
    <hyperlink ref="I65" r:id="rId22" xr:uid="{C081796B-E6E3-4359-A30C-F94D492D6B08}"/>
    <hyperlink ref="A43" location="'link hyper link'!A43" display="Name" xr:uid="{D28D0AD2-716E-41BB-B17B-F3D310B0441C}"/>
    <hyperlink ref="A43:I43" location="'link hyper link'!A1" display="Name" xr:uid="{CAAD7137-CA17-46A1-A78A-FD8B050D1BBE}"/>
    <hyperlink ref="B43" r:id="rId23" xr:uid="{D34A2D5F-FD96-40E8-B0D3-E1936D82EE6D}"/>
  </hyperlinks>
  <pageMargins left="0.7" right="0.7" top="0.75" bottom="0.75" header="0.3" footer="0.3"/>
  <drawing r:id="rId24"/>
  <tableParts count="1">
    <tablePart r:id="rId25"/>
  </tableParts>
  <extLst>
    <ext xmlns:x15="http://schemas.microsoft.com/office/spreadsheetml/2010/11/main" uri="{3A4CF648-6AED-40f4-86FF-DC5316D8AED3}">
      <x14:slicerList xmlns:x14="http://schemas.microsoft.com/office/spreadsheetml/2009/9/main">
        <x14:slicer r:id="rId2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E215-155A-4803-B57B-7CDF9C04A03B}">
  <dimension ref="A3:C16"/>
  <sheetViews>
    <sheetView tabSelected="1" workbookViewId="0">
      <selection activeCell="C5" sqref="C5"/>
    </sheetView>
  </sheetViews>
  <sheetFormatPr defaultRowHeight="14.5" x14ac:dyDescent="0.35"/>
  <cols>
    <col min="1" max="1" width="11.7265625" bestFit="1" customWidth="1"/>
    <col min="2" max="2" width="9.26953125" bestFit="1" customWidth="1"/>
    <col min="3" max="3" width="15.08984375" bestFit="1" customWidth="1"/>
  </cols>
  <sheetData>
    <row r="3" spans="1:3" x14ac:dyDescent="0.35">
      <c r="A3" s="21" t="s">
        <v>35</v>
      </c>
      <c r="B3" s="21" t="s">
        <v>32</v>
      </c>
      <c r="C3" t="s">
        <v>171</v>
      </c>
    </row>
    <row r="4" spans="1:3" x14ac:dyDescent="0.35">
      <c r="A4" t="s">
        <v>45</v>
      </c>
      <c r="B4" t="s">
        <v>41</v>
      </c>
      <c r="C4" s="28">
        <v>186</v>
      </c>
    </row>
    <row r="5" spans="1:3" x14ac:dyDescent="0.35">
      <c r="B5" t="s">
        <v>48</v>
      </c>
      <c r="C5" s="28">
        <v>460</v>
      </c>
    </row>
    <row r="6" spans="1:3" x14ac:dyDescent="0.35">
      <c r="A6" t="s">
        <v>172</v>
      </c>
      <c r="C6" s="28">
        <v>646</v>
      </c>
    </row>
    <row r="7" spans="1:3" x14ac:dyDescent="0.35">
      <c r="A7" t="s">
        <v>54</v>
      </c>
      <c r="B7" t="s">
        <v>48</v>
      </c>
      <c r="C7" s="28">
        <v>194</v>
      </c>
    </row>
    <row r="8" spans="1:3" x14ac:dyDescent="0.35">
      <c r="B8" t="s">
        <v>41</v>
      </c>
      <c r="C8" s="28">
        <v>362</v>
      </c>
    </row>
    <row r="9" spans="1:3" x14ac:dyDescent="0.35">
      <c r="A9" t="s">
        <v>173</v>
      </c>
      <c r="C9" s="28">
        <v>556</v>
      </c>
    </row>
    <row r="10" spans="1:3" x14ac:dyDescent="0.35">
      <c r="A10" t="s">
        <v>49</v>
      </c>
      <c r="B10" t="s">
        <v>41</v>
      </c>
      <c r="C10" s="28">
        <v>89</v>
      </c>
    </row>
    <row r="11" spans="1:3" x14ac:dyDescent="0.35">
      <c r="B11" t="s">
        <v>48</v>
      </c>
      <c r="C11" s="28">
        <v>351</v>
      </c>
    </row>
    <row r="12" spans="1:3" x14ac:dyDescent="0.35">
      <c r="A12" t="s">
        <v>174</v>
      </c>
      <c r="C12" s="28">
        <v>440</v>
      </c>
    </row>
    <row r="13" spans="1:3" x14ac:dyDescent="0.35">
      <c r="A13" t="s">
        <v>42</v>
      </c>
      <c r="B13" t="s">
        <v>48</v>
      </c>
      <c r="C13" s="28">
        <v>85</v>
      </c>
    </row>
    <row r="14" spans="1:3" x14ac:dyDescent="0.35">
      <c r="B14" t="s">
        <v>41</v>
      </c>
      <c r="C14" s="28">
        <v>240</v>
      </c>
    </row>
    <row r="15" spans="1:3" x14ac:dyDescent="0.35">
      <c r="A15" t="s">
        <v>175</v>
      </c>
      <c r="C15" s="28">
        <v>325</v>
      </c>
    </row>
    <row r="16" spans="1:3" x14ac:dyDescent="0.35">
      <c r="A16" t="s">
        <v>176</v>
      </c>
      <c r="C16" s="28">
        <v>1967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12DA-DB8B-4B7D-9E1E-F847246CF2D5}">
  <dimension ref="A1:A23"/>
  <sheetViews>
    <sheetView workbookViewId="0"/>
  </sheetViews>
  <sheetFormatPr defaultRowHeight="14.5" x14ac:dyDescent="0.35"/>
  <sheetData>
    <row r="1" spans="1:1" x14ac:dyDescent="0.35">
      <c r="A1" s="6" t="s">
        <v>31</v>
      </c>
    </row>
    <row r="2" spans="1:1" x14ac:dyDescent="0.35">
      <c r="A2" s="7" t="s">
        <v>40</v>
      </c>
    </row>
    <row r="3" spans="1:1" x14ac:dyDescent="0.35">
      <c r="A3" s="8" t="s">
        <v>44</v>
      </c>
    </row>
    <row r="4" spans="1:1" x14ac:dyDescent="0.35">
      <c r="A4" s="7" t="s">
        <v>47</v>
      </c>
    </row>
    <row r="5" spans="1:1" x14ac:dyDescent="0.35">
      <c r="A5" s="8" t="s">
        <v>51</v>
      </c>
    </row>
    <row r="6" spans="1:1" x14ac:dyDescent="0.35">
      <c r="A6" s="7" t="s">
        <v>53</v>
      </c>
    </row>
    <row r="7" spans="1:1" x14ac:dyDescent="0.35">
      <c r="A7" s="8" t="s">
        <v>56</v>
      </c>
    </row>
    <row r="8" spans="1:1" x14ac:dyDescent="0.35">
      <c r="A8" s="7" t="s">
        <v>58</v>
      </c>
    </row>
    <row r="9" spans="1:1" x14ac:dyDescent="0.35">
      <c r="A9" s="8" t="s">
        <v>60</v>
      </c>
    </row>
    <row r="10" spans="1:1" x14ac:dyDescent="0.35">
      <c r="A10" s="7" t="s">
        <v>62</v>
      </c>
    </row>
    <row r="11" spans="1:1" x14ac:dyDescent="0.35">
      <c r="A11" s="8" t="s">
        <v>64</v>
      </c>
    </row>
    <row r="12" spans="1:1" x14ac:dyDescent="0.35">
      <c r="A12" s="7" t="s">
        <v>66</v>
      </c>
    </row>
    <row r="13" spans="1:1" x14ac:dyDescent="0.35">
      <c r="A13" s="8" t="s">
        <v>68</v>
      </c>
    </row>
    <row r="14" spans="1:1" x14ac:dyDescent="0.35">
      <c r="A14" s="7" t="s">
        <v>70</v>
      </c>
    </row>
    <row r="15" spans="1:1" x14ac:dyDescent="0.35">
      <c r="A15" s="8" t="s">
        <v>72</v>
      </c>
    </row>
    <row r="16" spans="1:1" x14ac:dyDescent="0.35">
      <c r="A16" s="7" t="s">
        <v>74</v>
      </c>
    </row>
    <row r="17" spans="1:1" x14ac:dyDescent="0.35">
      <c r="A17" s="8" t="s">
        <v>76</v>
      </c>
    </row>
    <row r="18" spans="1:1" x14ac:dyDescent="0.35">
      <c r="A18" s="7" t="s">
        <v>78</v>
      </c>
    </row>
    <row r="19" spans="1:1" x14ac:dyDescent="0.35">
      <c r="A19" s="8" t="s">
        <v>80</v>
      </c>
    </row>
    <row r="20" spans="1:1" x14ac:dyDescent="0.35">
      <c r="A20" s="7" t="s">
        <v>82</v>
      </c>
    </row>
    <row r="21" spans="1:1" x14ac:dyDescent="0.35">
      <c r="A21" s="8" t="s">
        <v>84</v>
      </c>
    </row>
    <row r="22" spans="1:1" x14ac:dyDescent="0.35">
      <c r="A22" s="7" t="s">
        <v>86</v>
      </c>
    </row>
    <row r="23" spans="1:1" x14ac:dyDescent="0.35">
      <c r="A23" s="8"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1A807-31A3-4587-A7AB-78CC5CF38D74}">
  <dimension ref="A1:G7"/>
  <sheetViews>
    <sheetView workbookViewId="0">
      <selection activeCell="E12" sqref="E12"/>
    </sheetView>
  </sheetViews>
  <sheetFormatPr defaultRowHeight="14.5" x14ac:dyDescent="0.35"/>
  <cols>
    <col min="1" max="1" width="9.26953125" bestFit="1" customWidth="1"/>
  </cols>
  <sheetData>
    <row r="1" spans="1:7" x14ac:dyDescent="0.35">
      <c r="A1" s="2" t="s">
        <v>126</v>
      </c>
    </row>
    <row r="2" spans="1:7" x14ac:dyDescent="0.35">
      <c r="A2" t="s">
        <v>127</v>
      </c>
      <c r="F2" s="12" t="s">
        <v>31</v>
      </c>
      <c r="G2" s="10" t="s">
        <v>128</v>
      </c>
    </row>
    <row r="3" spans="1:7" x14ac:dyDescent="0.35">
      <c r="A3" t="s">
        <v>129</v>
      </c>
      <c r="F3" s="11" t="s">
        <v>130</v>
      </c>
      <c r="G3" t="s">
        <v>127</v>
      </c>
    </row>
    <row r="4" spans="1:7" x14ac:dyDescent="0.35">
      <c r="A4" t="s">
        <v>131</v>
      </c>
      <c r="F4" s="11" t="s">
        <v>132</v>
      </c>
      <c r="G4" t="s">
        <v>129</v>
      </c>
    </row>
    <row r="5" spans="1:7" x14ac:dyDescent="0.35">
      <c r="F5" s="11" t="s">
        <v>133</v>
      </c>
      <c r="G5" t="s">
        <v>127</v>
      </c>
    </row>
    <row r="6" spans="1:7" x14ac:dyDescent="0.35">
      <c r="F6" s="11" t="s">
        <v>58</v>
      </c>
      <c r="G6" t="s">
        <v>127</v>
      </c>
    </row>
    <row r="7" spans="1:7" x14ac:dyDescent="0.35">
      <c r="F7" s="11" t="s">
        <v>51</v>
      </c>
      <c r="G7" t="s">
        <v>131</v>
      </c>
    </row>
  </sheetData>
  <dataValidations count="1">
    <dataValidation type="list" allowBlank="1" showInputMessage="1" showErrorMessage="1" sqref="G3:G7" xr:uid="{F3108998-7974-4675-A777-83900D2276A5}">
      <formula1>$A$2:$A$4</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36839-A6DE-4908-AA3F-5AFA746CD24A}">
  <dimension ref="A1:C26"/>
  <sheetViews>
    <sheetView workbookViewId="0">
      <selection activeCell="D1" sqref="D1"/>
    </sheetView>
  </sheetViews>
  <sheetFormatPr defaultRowHeight="14.5" x14ac:dyDescent="0.35"/>
  <cols>
    <col min="1" max="2" width="19.1796875" bestFit="1" customWidth="1"/>
  </cols>
  <sheetData>
    <row r="1" spans="1:3" x14ac:dyDescent="0.35">
      <c r="A1" s="6" t="s">
        <v>39</v>
      </c>
      <c r="B1" s="6" t="s">
        <v>39</v>
      </c>
    </row>
    <row r="2" spans="1:3" x14ac:dyDescent="0.35">
      <c r="A2" s="13" t="s">
        <v>43</v>
      </c>
      <c r="B2" s="13" t="s">
        <v>134</v>
      </c>
      <c r="C2" t="s">
        <v>135</v>
      </c>
    </row>
    <row r="3" spans="1:3" x14ac:dyDescent="0.35">
      <c r="A3" s="14" t="s">
        <v>46</v>
      </c>
      <c r="B3" s="14" t="s">
        <v>130</v>
      </c>
      <c r="C3" t="s">
        <v>135</v>
      </c>
    </row>
    <row r="4" spans="1:3" x14ac:dyDescent="0.35">
      <c r="A4" s="13" t="s">
        <v>50</v>
      </c>
      <c r="B4" s="13" t="s">
        <v>136</v>
      </c>
      <c r="C4" t="s">
        <v>135</v>
      </c>
    </row>
    <row r="5" spans="1:3" x14ac:dyDescent="0.35">
      <c r="A5" s="14" t="s">
        <v>52</v>
      </c>
      <c r="B5" s="14" t="s">
        <v>137</v>
      </c>
      <c r="C5" t="s">
        <v>135</v>
      </c>
    </row>
    <row r="6" spans="1:3" x14ac:dyDescent="0.35">
      <c r="A6" s="13" t="s">
        <v>55</v>
      </c>
      <c r="B6" s="13" t="s">
        <v>138</v>
      </c>
      <c r="C6" t="s">
        <v>135</v>
      </c>
    </row>
    <row r="7" spans="1:3" x14ac:dyDescent="0.35">
      <c r="A7" s="14" t="s">
        <v>57</v>
      </c>
      <c r="B7" s="14" t="s">
        <v>139</v>
      </c>
      <c r="C7" t="s">
        <v>135</v>
      </c>
    </row>
    <row r="8" spans="1:3" x14ac:dyDescent="0.35">
      <c r="A8" s="13" t="s">
        <v>59</v>
      </c>
      <c r="B8" s="13" t="s">
        <v>140</v>
      </c>
      <c r="C8" t="s">
        <v>135</v>
      </c>
    </row>
    <row r="9" spans="1:3" x14ac:dyDescent="0.35">
      <c r="A9" s="14" t="s">
        <v>61</v>
      </c>
      <c r="B9" s="14" t="s">
        <v>141</v>
      </c>
      <c r="C9" t="s">
        <v>135</v>
      </c>
    </row>
    <row r="10" spans="1:3" x14ac:dyDescent="0.35">
      <c r="A10" s="13" t="s">
        <v>63</v>
      </c>
      <c r="B10" s="13" t="s">
        <v>142</v>
      </c>
      <c r="C10" t="s">
        <v>135</v>
      </c>
    </row>
    <row r="11" spans="1:3" x14ac:dyDescent="0.35">
      <c r="A11" s="14" t="s">
        <v>65</v>
      </c>
      <c r="B11" s="14" t="s">
        <v>132</v>
      </c>
      <c r="C11" t="s">
        <v>135</v>
      </c>
    </row>
    <row r="12" spans="1:3" x14ac:dyDescent="0.35">
      <c r="A12" s="13" t="s">
        <v>67</v>
      </c>
      <c r="B12" s="13" t="s">
        <v>143</v>
      </c>
      <c r="C12" t="s">
        <v>135</v>
      </c>
    </row>
    <row r="13" spans="1:3" x14ac:dyDescent="0.35">
      <c r="A13" s="14" t="s">
        <v>69</v>
      </c>
      <c r="B13" s="14" t="s">
        <v>144</v>
      </c>
      <c r="C13" t="s">
        <v>135</v>
      </c>
    </row>
    <row r="14" spans="1:3" x14ac:dyDescent="0.35">
      <c r="A14" s="13" t="s">
        <v>71</v>
      </c>
      <c r="B14" s="13" t="s">
        <v>145</v>
      </c>
      <c r="C14" t="s">
        <v>135</v>
      </c>
    </row>
    <row r="15" spans="1:3" x14ac:dyDescent="0.35">
      <c r="A15" s="14" t="s">
        <v>73</v>
      </c>
      <c r="B15" s="14" t="s">
        <v>146</v>
      </c>
      <c r="C15" t="s">
        <v>135</v>
      </c>
    </row>
    <row r="16" spans="1:3" x14ac:dyDescent="0.35">
      <c r="A16" s="13" t="s">
        <v>75</v>
      </c>
      <c r="B16" s="13" t="s">
        <v>147</v>
      </c>
      <c r="C16" t="s">
        <v>135</v>
      </c>
    </row>
    <row r="17" spans="1:3" x14ac:dyDescent="0.35">
      <c r="A17" s="14" t="s">
        <v>77</v>
      </c>
      <c r="B17" s="14" t="s">
        <v>148</v>
      </c>
      <c r="C17" t="s">
        <v>135</v>
      </c>
    </row>
    <row r="18" spans="1:3" x14ac:dyDescent="0.35">
      <c r="A18" s="13" t="s">
        <v>79</v>
      </c>
      <c r="B18" s="13" t="s">
        <v>149</v>
      </c>
      <c r="C18" t="s">
        <v>135</v>
      </c>
    </row>
    <row r="19" spans="1:3" x14ac:dyDescent="0.35">
      <c r="A19" s="14" t="s">
        <v>81</v>
      </c>
      <c r="B19" s="14" t="s">
        <v>150</v>
      </c>
      <c r="C19" t="s">
        <v>135</v>
      </c>
    </row>
    <row r="20" spans="1:3" x14ac:dyDescent="0.35">
      <c r="A20" s="13" t="s">
        <v>83</v>
      </c>
      <c r="B20" s="13" t="s">
        <v>151</v>
      </c>
      <c r="C20" t="s">
        <v>135</v>
      </c>
    </row>
    <row r="21" spans="1:3" x14ac:dyDescent="0.35">
      <c r="A21" s="14" t="s">
        <v>85</v>
      </c>
      <c r="B21" s="14" t="s">
        <v>152</v>
      </c>
      <c r="C21" t="s">
        <v>135</v>
      </c>
    </row>
    <row r="22" spans="1:3" x14ac:dyDescent="0.35">
      <c r="A22" s="13" t="s">
        <v>87</v>
      </c>
      <c r="B22" s="13" t="s">
        <v>153</v>
      </c>
      <c r="C22" t="s">
        <v>135</v>
      </c>
    </row>
    <row r="23" spans="1:3" x14ac:dyDescent="0.35">
      <c r="A23" s="14" t="s">
        <v>89</v>
      </c>
      <c r="B23" s="14" t="s">
        <v>133</v>
      </c>
      <c r="C23" t="s">
        <v>135</v>
      </c>
    </row>
    <row r="26" spans="1:3" x14ac:dyDescent="0.35">
      <c r="A26" s="15" t="s">
        <v>154</v>
      </c>
    </row>
  </sheetData>
  <hyperlinks>
    <hyperlink ref="A2" r:id="rId1" xr:uid="{D51FD760-6301-4DA0-82F0-82F269D599CF}"/>
    <hyperlink ref="A3" r:id="rId2" xr:uid="{03012328-6B68-41B0-88EC-0BE46E5C5FFE}"/>
    <hyperlink ref="A4" r:id="rId3" xr:uid="{F67FF6EB-5913-46A2-82A4-66F190780D2E}"/>
    <hyperlink ref="A5" r:id="rId4" xr:uid="{1BCC140B-6C8E-42AC-AC31-5E5CA45F579D}"/>
    <hyperlink ref="A6" r:id="rId5" xr:uid="{6C6A82CB-A994-4DB3-B804-917B1EDA066C}"/>
    <hyperlink ref="A7" r:id="rId6" xr:uid="{F6AC1A2A-E74B-481F-BCAA-5F87E170C013}"/>
    <hyperlink ref="A8" r:id="rId7" xr:uid="{D198D7EB-7CFA-41B9-A607-B542E5998016}"/>
    <hyperlink ref="A9" r:id="rId8" xr:uid="{ECC1351D-00EF-4056-BFFC-8713FF2C0642}"/>
    <hyperlink ref="A10" r:id="rId9" xr:uid="{A603C233-53FB-4332-91F4-96DC44F8B1E0}"/>
    <hyperlink ref="A11" r:id="rId10" xr:uid="{0170BAB9-5920-4340-A459-782A075EB570}"/>
    <hyperlink ref="A12" r:id="rId11" xr:uid="{DB8BE0C8-8B1F-4842-8386-1802F0358E45}"/>
    <hyperlink ref="A13" r:id="rId12" xr:uid="{B57D9429-50C9-4039-A30A-01BA798E25C0}"/>
    <hyperlink ref="A14" r:id="rId13" xr:uid="{6FD07DE2-F5A1-4328-8ADD-21C8826C595F}"/>
    <hyperlink ref="A15" r:id="rId14" xr:uid="{A6017140-29E0-4DF7-B10B-340B1A967048}"/>
    <hyperlink ref="A16" r:id="rId15" xr:uid="{B0A59F88-099F-4DA2-BFBC-B7EA15FEC12B}"/>
    <hyperlink ref="A17" r:id="rId16" xr:uid="{8637EF54-2BBF-4CB5-9AA7-911ADE60C177}"/>
    <hyperlink ref="A18" r:id="rId17" xr:uid="{F35BD61C-1178-45AE-A8FA-FEE0054253E9}"/>
    <hyperlink ref="A19" r:id="rId18" xr:uid="{56DDAA6D-3A53-4F76-AC2D-6F82F5856357}"/>
    <hyperlink ref="A20" r:id="rId19" xr:uid="{9ABD765D-6077-4D6A-BEF6-333197100456}"/>
    <hyperlink ref="A21" r:id="rId20" xr:uid="{98C5E005-5BA5-40D9-9E75-42495F99EF63}"/>
    <hyperlink ref="A22" r:id="rId21" xr:uid="{BE1C87DD-FCE0-4E7B-8B53-3B7DD0AE840B}"/>
    <hyperlink ref="A23" r:id="rId22" xr:uid="{6032717B-0935-4688-8F60-7A07DCB3BB07}"/>
    <hyperlink ref="B2" r:id="rId23" xr:uid="{675A82DF-8B5D-4119-86EC-3697073779DF}"/>
    <hyperlink ref="B3" r:id="rId24" xr:uid="{1DFAB74A-8BCA-4903-A970-1F77FBCD68FE}"/>
    <hyperlink ref="B4" r:id="rId25" xr:uid="{CC877C7E-8DF2-4D20-A73B-BA063730AA9B}"/>
    <hyperlink ref="B5" r:id="rId26" xr:uid="{4E8CFB97-4906-4BD3-AE02-EED05E5AACCC}"/>
    <hyperlink ref="B6" r:id="rId27" xr:uid="{563CE015-366B-472D-9192-48729A923668}"/>
    <hyperlink ref="B7" r:id="rId28" xr:uid="{47D1911B-72E8-40A7-A925-3091130D4B9A}"/>
    <hyperlink ref="B8" r:id="rId29" xr:uid="{D3951E08-8FF2-40E0-AC54-24423E6629F6}"/>
    <hyperlink ref="B9" r:id="rId30" xr:uid="{20CB3004-BA79-4582-B22D-FA8168629600}"/>
    <hyperlink ref="B10" r:id="rId31" xr:uid="{BDE84A74-C642-4F16-B23C-FEB0243BF376}"/>
    <hyperlink ref="B11" r:id="rId32" xr:uid="{91F90CB1-6A75-4FDC-9034-C98CEA02FE88}"/>
    <hyperlink ref="B12" r:id="rId33" xr:uid="{E0CB5178-977E-4DDD-8607-CD6FD429AC42}"/>
    <hyperlink ref="B13" r:id="rId34" xr:uid="{A5B6A234-B197-4F9C-9449-FFF521ADB479}"/>
    <hyperlink ref="B14" r:id="rId35" xr:uid="{26089557-B0B4-4893-8BB5-4C5A6051E066}"/>
    <hyperlink ref="B15" r:id="rId36" xr:uid="{EBF910AA-D9E1-4664-8C04-1487CF7D16FE}"/>
    <hyperlink ref="B16" r:id="rId37" xr:uid="{3E022B93-3563-4A4B-88C3-9A9F45ADA7AC}"/>
    <hyperlink ref="B17" r:id="rId38" xr:uid="{B15BAD09-6A8F-444A-A54E-1C3CD4C8F18C}"/>
    <hyperlink ref="B18" r:id="rId39" xr:uid="{C794248B-D018-483C-BAB4-CE31EF40337A}"/>
    <hyperlink ref="B19" r:id="rId40" xr:uid="{4FFE2740-4595-4219-92C8-AF07E40E3144}"/>
    <hyperlink ref="B20" r:id="rId41" xr:uid="{BB6D56E7-A775-4645-B6B4-6ECB72872845}"/>
    <hyperlink ref="B21" r:id="rId42" xr:uid="{4B463DF1-023B-4E55-9406-4159DF12B9A0}"/>
    <hyperlink ref="B22" r:id="rId43" xr:uid="{B95AE759-B49D-4112-AF71-C1B62E956C58}"/>
    <hyperlink ref="B23" r:id="rId44" xr:uid="{3859DB79-4425-4878-9406-BBAFF5073F84}"/>
  </hyperlinks>
  <pageMargins left="0.7" right="0.7" top="0.75" bottom="0.75" header="0.3" footer="0.3"/>
  <legacyDrawing r:id="rId4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178DC-FF81-405F-B911-B813FB444C9F}">
  <dimension ref="A1:B29"/>
  <sheetViews>
    <sheetView topLeftCell="A23" workbookViewId="0">
      <selection sqref="A1:B23"/>
    </sheetView>
  </sheetViews>
  <sheetFormatPr defaultRowHeight="14.5" x14ac:dyDescent="0.35"/>
  <sheetData>
    <row r="1" spans="1:2" x14ac:dyDescent="0.35">
      <c r="A1" s="16" t="s">
        <v>31</v>
      </c>
      <c r="B1" s="6" t="s">
        <v>38</v>
      </c>
    </row>
    <row r="2" spans="1:2" x14ac:dyDescent="0.35">
      <c r="A2" s="7" t="s">
        <v>40</v>
      </c>
      <c r="B2" s="17">
        <v>81</v>
      </c>
    </row>
    <row r="3" spans="1:2" x14ac:dyDescent="0.35">
      <c r="A3" s="8" t="s">
        <v>44</v>
      </c>
      <c r="B3" s="18">
        <v>91</v>
      </c>
    </row>
    <row r="4" spans="1:2" x14ac:dyDescent="0.35">
      <c r="A4" s="7" t="s">
        <v>47</v>
      </c>
      <c r="B4" s="17">
        <v>88</v>
      </c>
    </row>
    <row r="5" spans="1:2" x14ac:dyDescent="0.35">
      <c r="A5" s="8" t="s">
        <v>51</v>
      </c>
      <c r="B5" s="18">
        <v>79</v>
      </c>
    </row>
    <row r="6" spans="1:2" x14ac:dyDescent="0.35">
      <c r="A6" s="7" t="s">
        <v>53</v>
      </c>
      <c r="B6" s="17">
        <v>96</v>
      </c>
    </row>
    <row r="7" spans="1:2" x14ac:dyDescent="0.35">
      <c r="A7" s="8" t="s">
        <v>56</v>
      </c>
      <c r="B7" s="18">
        <v>80</v>
      </c>
    </row>
    <row r="8" spans="1:2" x14ac:dyDescent="0.35">
      <c r="A8" s="7" t="s">
        <v>58</v>
      </c>
      <c r="B8" s="17">
        <v>89</v>
      </c>
    </row>
    <row r="9" spans="1:2" x14ac:dyDescent="0.35">
      <c r="A9" s="8" t="s">
        <v>60</v>
      </c>
      <c r="B9" s="18">
        <v>96</v>
      </c>
    </row>
    <row r="10" spans="1:2" x14ac:dyDescent="0.35">
      <c r="A10" s="7" t="s">
        <v>62</v>
      </c>
      <c r="B10" s="17">
        <v>92</v>
      </c>
    </row>
    <row r="11" spans="1:2" x14ac:dyDescent="0.35">
      <c r="A11" s="8" t="s">
        <v>64</v>
      </c>
      <c r="B11" s="18">
        <v>89</v>
      </c>
    </row>
    <row r="12" spans="1:2" x14ac:dyDescent="0.35">
      <c r="A12" s="7" t="s">
        <v>66</v>
      </c>
      <c r="B12" s="17">
        <v>94</v>
      </c>
    </row>
    <row r="13" spans="1:2" x14ac:dyDescent="0.35">
      <c r="A13" s="8" t="s">
        <v>68</v>
      </c>
      <c r="B13" s="18">
        <v>77</v>
      </c>
    </row>
    <row r="14" spans="1:2" x14ac:dyDescent="0.35">
      <c r="A14" s="7" t="s">
        <v>70</v>
      </c>
      <c r="B14" s="17">
        <v>95</v>
      </c>
    </row>
    <row r="15" spans="1:2" x14ac:dyDescent="0.35">
      <c r="A15" s="8" t="s">
        <v>72</v>
      </c>
      <c r="B15" s="18">
        <v>95</v>
      </c>
    </row>
    <row r="16" spans="1:2" x14ac:dyDescent="0.35">
      <c r="A16" s="7" t="s">
        <v>74</v>
      </c>
      <c r="B16" s="17">
        <v>92</v>
      </c>
    </row>
    <row r="17" spans="1:2" x14ac:dyDescent="0.35">
      <c r="A17" s="8" t="s">
        <v>76</v>
      </c>
      <c r="B17" s="18">
        <v>89</v>
      </c>
    </row>
    <row r="18" spans="1:2" x14ac:dyDescent="0.35">
      <c r="A18" s="7" t="s">
        <v>78</v>
      </c>
      <c r="B18" s="17">
        <v>87</v>
      </c>
    </row>
    <row r="19" spans="1:2" x14ac:dyDescent="0.35">
      <c r="A19" s="8" t="s">
        <v>80</v>
      </c>
      <c r="B19" s="18">
        <v>87</v>
      </c>
    </row>
    <row r="20" spans="1:2" x14ac:dyDescent="0.35">
      <c r="A20" s="7" t="s">
        <v>82</v>
      </c>
      <c r="B20" s="17">
        <v>95</v>
      </c>
    </row>
    <row r="21" spans="1:2" x14ac:dyDescent="0.35">
      <c r="A21" s="8" t="s">
        <v>84</v>
      </c>
      <c r="B21" s="18">
        <v>92</v>
      </c>
    </row>
    <row r="22" spans="1:2" x14ac:dyDescent="0.35">
      <c r="A22" s="7" t="s">
        <v>86</v>
      </c>
      <c r="B22" s="17">
        <v>85</v>
      </c>
    </row>
    <row r="23" spans="1:2" x14ac:dyDescent="0.35">
      <c r="A23" s="8" t="s">
        <v>88</v>
      </c>
      <c r="B23" s="18">
        <v>98</v>
      </c>
    </row>
    <row r="27" spans="1:2" x14ac:dyDescent="0.35">
      <c r="A27" s="2" t="s">
        <v>155</v>
      </c>
    </row>
    <row r="28" spans="1:2" x14ac:dyDescent="0.35">
      <c r="A28" t="s">
        <v>156</v>
      </c>
    </row>
    <row r="29" spans="1:2" x14ac:dyDescent="0.35">
      <c r="A29" t="s">
        <v>157</v>
      </c>
    </row>
  </sheetData>
  <hyperlinks>
    <hyperlink ref="A1" location="'Sheet1'!A43" display="Name" xr:uid="{C52AAED5-E16D-4E12-A8EE-5C0EF208194C}"/>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0FD9-7B13-4B59-889B-EDAAFAD4EC8A}">
  <dimension ref="A1:M40"/>
  <sheetViews>
    <sheetView workbookViewId="0">
      <selection activeCell="H1" sqref="H1"/>
    </sheetView>
  </sheetViews>
  <sheetFormatPr defaultRowHeight="14.5" x14ac:dyDescent="0.35"/>
  <cols>
    <col min="12" max="12" width="11.1796875" bestFit="1" customWidth="1"/>
  </cols>
  <sheetData>
    <row r="1" spans="1:13" x14ac:dyDescent="0.35">
      <c r="A1" s="16" t="s">
        <v>31</v>
      </c>
      <c r="B1" s="16" t="s">
        <v>32</v>
      </c>
      <c r="C1" s="6" t="s">
        <v>33</v>
      </c>
      <c r="D1" s="6" t="s">
        <v>34</v>
      </c>
      <c r="E1" s="6" t="s">
        <v>35</v>
      </c>
      <c r="F1" s="6" t="s">
        <v>36</v>
      </c>
      <c r="G1" s="6" t="s">
        <v>37</v>
      </c>
      <c r="H1" s="6" t="s">
        <v>38</v>
      </c>
    </row>
    <row r="2" spans="1:13" x14ac:dyDescent="0.35">
      <c r="A2" s="7" t="s">
        <v>40</v>
      </c>
      <c r="B2" s="17" t="s">
        <v>41</v>
      </c>
      <c r="C2" s="17">
        <v>16</v>
      </c>
      <c r="D2" s="17">
        <v>10</v>
      </c>
      <c r="E2" s="17" t="s">
        <v>42</v>
      </c>
      <c r="F2" s="17">
        <v>84</v>
      </c>
      <c r="G2" s="17">
        <v>79</v>
      </c>
      <c r="H2" s="17">
        <v>81</v>
      </c>
      <c r="L2" s="16" t="s">
        <v>31</v>
      </c>
      <c r="M2" s="6" t="s">
        <v>38</v>
      </c>
    </row>
    <row r="3" spans="1:13" x14ac:dyDescent="0.35">
      <c r="A3" s="8" t="s">
        <v>44</v>
      </c>
      <c r="B3" s="18" t="s">
        <v>41</v>
      </c>
      <c r="C3" s="18">
        <v>11</v>
      </c>
      <c r="D3" s="18">
        <v>5</v>
      </c>
      <c r="E3" s="18" t="s">
        <v>45</v>
      </c>
      <c r="F3" s="18">
        <v>82</v>
      </c>
      <c r="G3" s="18">
        <v>83</v>
      </c>
      <c r="H3" s="18">
        <v>91</v>
      </c>
      <c r="L3" s="11" t="s">
        <v>88</v>
      </c>
      <c r="M3" s="11">
        <f>VLOOKUP(L3,$A$1:$H$23,8,0)</f>
        <v>98</v>
      </c>
    </row>
    <row r="4" spans="1:13" x14ac:dyDescent="0.35">
      <c r="A4" s="7" t="s">
        <v>47</v>
      </c>
      <c r="B4" s="17" t="s">
        <v>48</v>
      </c>
      <c r="C4" s="17">
        <v>15</v>
      </c>
      <c r="D4" s="17">
        <v>8</v>
      </c>
      <c r="E4" s="17" t="s">
        <v>49</v>
      </c>
      <c r="F4" s="17">
        <v>81</v>
      </c>
      <c r="G4" s="17">
        <v>78</v>
      </c>
      <c r="H4" s="17">
        <v>88</v>
      </c>
      <c r="L4" s="11" t="s">
        <v>53</v>
      </c>
      <c r="M4" s="11">
        <f t="shared" ref="M4:M7" si="0">VLOOKUP(L4,$A$1:$H$23,8,0)</f>
        <v>96</v>
      </c>
    </row>
    <row r="5" spans="1:13" x14ac:dyDescent="0.35">
      <c r="A5" s="8" t="s">
        <v>51</v>
      </c>
      <c r="B5" s="18" t="s">
        <v>41</v>
      </c>
      <c r="C5" s="18">
        <v>14</v>
      </c>
      <c r="D5" s="18">
        <v>8</v>
      </c>
      <c r="E5" s="18" t="s">
        <v>42</v>
      </c>
      <c r="F5" s="18">
        <v>70</v>
      </c>
      <c r="G5" s="18">
        <v>75</v>
      </c>
      <c r="H5" s="18">
        <v>79</v>
      </c>
      <c r="L5" s="11" t="s">
        <v>64</v>
      </c>
      <c r="M5" s="11">
        <f t="shared" si="0"/>
        <v>89</v>
      </c>
    </row>
    <row r="6" spans="1:13" x14ac:dyDescent="0.35">
      <c r="A6" s="7" t="s">
        <v>53</v>
      </c>
      <c r="B6" s="17" t="s">
        <v>48</v>
      </c>
      <c r="C6" s="17">
        <v>16</v>
      </c>
      <c r="D6" s="17">
        <v>10</v>
      </c>
      <c r="E6" s="17" t="s">
        <v>54</v>
      </c>
      <c r="F6" s="17">
        <v>88</v>
      </c>
      <c r="G6" s="17">
        <v>92</v>
      </c>
      <c r="H6" s="17">
        <v>96</v>
      </c>
      <c r="L6" s="11" t="s">
        <v>56</v>
      </c>
      <c r="M6" s="11">
        <f t="shared" si="0"/>
        <v>80</v>
      </c>
    </row>
    <row r="7" spans="1:13" x14ac:dyDescent="0.35">
      <c r="A7" s="8" t="s">
        <v>56</v>
      </c>
      <c r="B7" s="18" t="s">
        <v>41</v>
      </c>
      <c r="C7" s="18">
        <v>16</v>
      </c>
      <c r="D7" s="18">
        <v>10</v>
      </c>
      <c r="E7" s="18" t="s">
        <v>42</v>
      </c>
      <c r="F7" s="18">
        <v>82</v>
      </c>
      <c r="G7" s="18">
        <v>81</v>
      </c>
      <c r="H7" s="18">
        <v>80</v>
      </c>
      <c r="L7" s="11" t="s">
        <v>40</v>
      </c>
      <c r="M7" s="11">
        <f t="shared" si="0"/>
        <v>81</v>
      </c>
    </row>
    <row r="8" spans="1:13" x14ac:dyDescent="0.35">
      <c r="A8" s="7" t="s">
        <v>58</v>
      </c>
      <c r="B8" s="17" t="s">
        <v>48</v>
      </c>
      <c r="C8" s="17">
        <v>14</v>
      </c>
      <c r="D8" s="17">
        <v>8</v>
      </c>
      <c r="E8" s="17" t="s">
        <v>45</v>
      </c>
      <c r="F8" s="17">
        <v>90</v>
      </c>
      <c r="G8" s="17">
        <v>86</v>
      </c>
      <c r="H8" s="17">
        <v>89</v>
      </c>
    </row>
    <row r="9" spans="1:13" x14ac:dyDescent="0.35">
      <c r="A9" s="8" t="s">
        <v>60</v>
      </c>
      <c r="B9" s="18" t="s">
        <v>41</v>
      </c>
      <c r="C9" s="18">
        <v>15</v>
      </c>
      <c r="D9" s="18">
        <v>9</v>
      </c>
      <c r="E9" s="18" t="s">
        <v>54</v>
      </c>
      <c r="F9" s="18">
        <v>87</v>
      </c>
      <c r="G9" s="18">
        <v>89</v>
      </c>
      <c r="H9" s="18">
        <v>96</v>
      </c>
    </row>
    <row r="10" spans="1:13" x14ac:dyDescent="0.35">
      <c r="A10" s="7" t="s">
        <v>62</v>
      </c>
      <c r="B10" s="17" t="s">
        <v>48</v>
      </c>
      <c r="C10" s="17">
        <v>17</v>
      </c>
      <c r="D10" s="17">
        <v>10</v>
      </c>
      <c r="E10" s="17" t="s">
        <v>45</v>
      </c>
      <c r="F10" s="17">
        <v>70</v>
      </c>
      <c r="G10" s="17">
        <v>90</v>
      </c>
      <c r="H10" s="17">
        <v>92</v>
      </c>
    </row>
    <row r="11" spans="1:13" x14ac:dyDescent="0.35">
      <c r="A11" s="8" t="s">
        <v>64</v>
      </c>
      <c r="B11" s="18" t="s">
        <v>41</v>
      </c>
      <c r="C11" s="18">
        <v>12</v>
      </c>
      <c r="D11" s="18">
        <v>7</v>
      </c>
      <c r="E11" s="18" t="s">
        <v>49</v>
      </c>
      <c r="F11" s="18">
        <v>86</v>
      </c>
      <c r="G11" s="18">
        <v>92</v>
      </c>
      <c r="H11" s="18">
        <v>89</v>
      </c>
    </row>
    <row r="12" spans="1:13" x14ac:dyDescent="0.35">
      <c r="A12" s="7" t="s">
        <v>66</v>
      </c>
      <c r="B12" s="17" t="s">
        <v>41</v>
      </c>
      <c r="C12" s="17">
        <v>11</v>
      </c>
      <c r="D12" s="17">
        <v>6</v>
      </c>
      <c r="E12" s="17" t="s">
        <v>54</v>
      </c>
      <c r="F12" s="17">
        <v>91</v>
      </c>
      <c r="G12" s="17">
        <v>81</v>
      </c>
      <c r="H12" s="17">
        <v>94</v>
      </c>
    </row>
    <row r="13" spans="1:13" x14ac:dyDescent="0.35">
      <c r="A13" s="8" t="s">
        <v>68</v>
      </c>
      <c r="B13" s="18" t="s">
        <v>41</v>
      </c>
      <c r="C13" s="18">
        <v>16</v>
      </c>
      <c r="D13" s="18">
        <v>10</v>
      </c>
      <c r="E13" s="18" t="s">
        <v>54</v>
      </c>
      <c r="F13" s="18">
        <v>86</v>
      </c>
      <c r="G13" s="18">
        <v>81</v>
      </c>
      <c r="H13" s="18">
        <v>77</v>
      </c>
    </row>
    <row r="14" spans="1:13" x14ac:dyDescent="0.35">
      <c r="A14" s="7" t="s">
        <v>70</v>
      </c>
      <c r="B14" s="17" t="s">
        <v>41</v>
      </c>
      <c r="C14" s="17">
        <v>15</v>
      </c>
      <c r="D14" s="17">
        <v>9</v>
      </c>
      <c r="E14" s="17" t="s">
        <v>54</v>
      </c>
      <c r="F14" s="17">
        <v>87</v>
      </c>
      <c r="G14" s="17">
        <v>89</v>
      </c>
      <c r="H14" s="17">
        <v>95</v>
      </c>
    </row>
    <row r="15" spans="1:13" x14ac:dyDescent="0.35">
      <c r="A15" s="8" t="s">
        <v>72</v>
      </c>
      <c r="B15" s="18" t="s">
        <v>48</v>
      </c>
      <c r="C15" s="18">
        <v>15</v>
      </c>
      <c r="D15" s="18">
        <v>8</v>
      </c>
      <c r="E15" s="18" t="s">
        <v>45</v>
      </c>
      <c r="F15" s="18">
        <v>81</v>
      </c>
      <c r="G15" s="18">
        <v>90</v>
      </c>
      <c r="H15" s="18">
        <v>95</v>
      </c>
    </row>
    <row r="16" spans="1:13" x14ac:dyDescent="0.35">
      <c r="A16" s="7" t="s">
        <v>74</v>
      </c>
      <c r="B16" s="17" t="s">
        <v>48</v>
      </c>
      <c r="C16" s="17">
        <v>17</v>
      </c>
      <c r="D16" s="17">
        <v>10</v>
      </c>
      <c r="E16" s="17" t="s">
        <v>45</v>
      </c>
      <c r="F16" s="17">
        <v>70</v>
      </c>
      <c r="G16" s="17">
        <v>90</v>
      </c>
      <c r="H16" s="17">
        <v>92</v>
      </c>
    </row>
    <row r="17" spans="1:10" x14ac:dyDescent="0.35">
      <c r="A17" s="8" t="s">
        <v>76</v>
      </c>
      <c r="B17" s="18" t="s">
        <v>48</v>
      </c>
      <c r="C17" s="18">
        <v>12</v>
      </c>
      <c r="D17" s="18">
        <v>7</v>
      </c>
      <c r="E17" s="18" t="s">
        <v>49</v>
      </c>
      <c r="F17" s="18">
        <v>86</v>
      </c>
      <c r="G17" s="18">
        <v>92</v>
      </c>
      <c r="H17" s="18">
        <v>89</v>
      </c>
    </row>
    <row r="18" spans="1:10" x14ac:dyDescent="0.35">
      <c r="A18" s="7" t="s">
        <v>78</v>
      </c>
      <c r="B18" s="17" t="s">
        <v>48</v>
      </c>
      <c r="C18" s="17">
        <v>16</v>
      </c>
      <c r="D18" s="17">
        <v>10</v>
      </c>
      <c r="E18" s="17" t="s">
        <v>49</v>
      </c>
      <c r="F18" s="17">
        <v>81</v>
      </c>
      <c r="G18" s="17">
        <v>80</v>
      </c>
      <c r="H18" s="17">
        <v>87</v>
      </c>
    </row>
    <row r="19" spans="1:10" x14ac:dyDescent="0.35">
      <c r="A19" s="8" t="s">
        <v>80</v>
      </c>
      <c r="B19" s="18" t="s">
        <v>48</v>
      </c>
      <c r="C19" s="18">
        <v>16</v>
      </c>
      <c r="D19" s="18">
        <v>10</v>
      </c>
      <c r="E19" s="18" t="s">
        <v>49</v>
      </c>
      <c r="F19" s="18">
        <v>81</v>
      </c>
      <c r="G19" s="18">
        <v>80</v>
      </c>
      <c r="H19" s="18">
        <v>87</v>
      </c>
    </row>
    <row r="20" spans="1:10" x14ac:dyDescent="0.35">
      <c r="A20" s="7" t="s">
        <v>82</v>
      </c>
      <c r="B20" s="17" t="s">
        <v>41</v>
      </c>
      <c r="C20" s="17">
        <v>15</v>
      </c>
      <c r="D20" s="17">
        <v>9</v>
      </c>
      <c r="E20" s="17" t="s">
        <v>45</v>
      </c>
      <c r="F20" s="17">
        <v>87</v>
      </c>
      <c r="G20" s="17">
        <v>89</v>
      </c>
      <c r="H20" s="17">
        <v>95</v>
      </c>
    </row>
    <row r="21" spans="1:10" x14ac:dyDescent="0.35">
      <c r="A21" s="8" t="s">
        <v>84</v>
      </c>
      <c r="B21" s="18" t="s">
        <v>48</v>
      </c>
      <c r="C21" s="18">
        <v>11</v>
      </c>
      <c r="D21" s="18">
        <v>6</v>
      </c>
      <c r="E21" s="18" t="s">
        <v>45</v>
      </c>
      <c r="F21" s="18">
        <v>88</v>
      </c>
      <c r="G21" s="18">
        <v>90</v>
      </c>
      <c r="H21" s="18">
        <v>92</v>
      </c>
    </row>
    <row r="22" spans="1:10" x14ac:dyDescent="0.35">
      <c r="A22" s="7" t="s">
        <v>86</v>
      </c>
      <c r="B22" s="17" t="s">
        <v>48</v>
      </c>
      <c r="C22" s="17">
        <v>16</v>
      </c>
      <c r="D22" s="17">
        <v>10</v>
      </c>
      <c r="E22" s="17" t="s">
        <v>42</v>
      </c>
      <c r="F22" s="17">
        <v>70</v>
      </c>
      <c r="G22" s="17">
        <v>87</v>
      </c>
      <c r="H22" s="17">
        <v>85</v>
      </c>
    </row>
    <row r="23" spans="1:10" x14ac:dyDescent="0.35">
      <c r="A23" s="8" t="s">
        <v>88</v>
      </c>
      <c r="B23" s="18" t="s">
        <v>48</v>
      </c>
      <c r="C23" s="18">
        <v>14</v>
      </c>
      <c r="D23" s="18">
        <v>8</v>
      </c>
      <c r="E23" s="18" t="s">
        <v>54</v>
      </c>
      <c r="F23" s="18">
        <v>91</v>
      </c>
      <c r="G23" s="18">
        <v>96</v>
      </c>
      <c r="H23" s="18">
        <v>98</v>
      </c>
    </row>
    <row r="26" spans="1:10" x14ac:dyDescent="0.35">
      <c r="A26" s="2" t="s">
        <v>158</v>
      </c>
    </row>
    <row r="27" spans="1:10" x14ac:dyDescent="0.35">
      <c r="A27" t="s">
        <v>159</v>
      </c>
    </row>
    <row r="28" spans="1:10" ht="15.5" x14ac:dyDescent="0.35">
      <c r="A28" t="s">
        <v>160</v>
      </c>
      <c r="J28" s="20"/>
    </row>
    <row r="29" spans="1:10" x14ac:dyDescent="0.35">
      <c r="A29" s="19" t="s">
        <v>161</v>
      </c>
    </row>
    <row r="30" spans="1:10" x14ac:dyDescent="0.35">
      <c r="A30" s="19"/>
    </row>
    <row r="31" spans="1:10" x14ac:dyDescent="0.35">
      <c r="A31" t="s">
        <v>162</v>
      </c>
    </row>
    <row r="32" spans="1:10" x14ac:dyDescent="0.35">
      <c r="A32" t="s">
        <v>163</v>
      </c>
    </row>
    <row r="33" spans="1:1" x14ac:dyDescent="0.35">
      <c r="A33" t="s">
        <v>164</v>
      </c>
    </row>
    <row r="34" spans="1:1" x14ac:dyDescent="0.35">
      <c r="A34" t="s">
        <v>165</v>
      </c>
    </row>
    <row r="35" spans="1:1" x14ac:dyDescent="0.35">
      <c r="A35" t="s">
        <v>166</v>
      </c>
    </row>
    <row r="37" spans="1:1" x14ac:dyDescent="0.35">
      <c r="A37" t="s">
        <v>167</v>
      </c>
    </row>
    <row r="38" spans="1:1" x14ac:dyDescent="0.35">
      <c r="A38" t="s">
        <v>168</v>
      </c>
    </row>
    <row r="40" spans="1:1" x14ac:dyDescent="0.35">
      <c r="A40" t="s">
        <v>169</v>
      </c>
    </row>
  </sheetData>
  <hyperlinks>
    <hyperlink ref="A1" location="'Sheet1'!A43" display="Name" xr:uid="{21FF768E-DD82-4347-914E-E12535178A14}"/>
    <hyperlink ref="B1" r:id="rId1" xr:uid="{C22224DA-8163-4312-8E98-8F2896B0F0AA}"/>
    <hyperlink ref="L2" location="'Sheet1'!A43" display="Name" xr:uid="{9D6BAB85-6E50-48A9-9A5D-6462CEA8E94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7C60-AE1D-4F3F-8E9A-C7B2A3D3CF36}">
  <dimension ref="A1:H7"/>
  <sheetViews>
    <sheetView workbookViewId="0"/>
  </sheetViews>
  <sheetFormatPr defaultRowHeight="14.5" x14ac:dyDescent="0.35"/>
  <cols>
    <col min="2" max="2" width="10" bestFit="1" customWidth="1"/>
    <col min="6" max="7" width="13" bestFit="1" customWidth="1"/>
    <col min="8" max="8" width="11.81640625" bestFit="1" customWidth="1"/>
  </cols>
  <sheetData>
    <row r="1" spans="1:8" x14ac:dyDescent="0.35">
      <c r="A1" s="1" t="s">
        <v>170</v>
      </c>
    </row>
    <row r="3" spans="1:8" x14ac:dyDescent="0.35">
      <c r="A3" t="s">
        <v>31</v>
      </c>
      <c r="B3" t="s">
        <v>32</v>
      </c>
      <c r="C3" t="s">
        <v>33</v>
      </c>
      <c r="D3" t="s">
        <v>34</v>
      </c>
      <c r="E3" t="s">
        <v>35</v>
      </c>
      <c r="F3" t="s">
        <v>36</v>
      </c>
      <c r="G3" t="s">
        <v>37</v>
      </c>
      <c r="H3" t="s">
        <v>38</v>
      </c>
    </row>
    <row r="4" spans="1:8" x14ac:dyDescent="0.35">
      <c r="A4" t="s">
        <v>70</v>
      </c>
      <c r="B4" t="s">
        <v>41</v>
      </c>
      <c r="C4">
        <v>15</v>
      </c>
      <c r="D4">
        <v>9</v>
      </c>
      <c r="E4" t="s">
        <v>54</v>
      </c>
      <c r="F4">
        <v>87</v>
      </c>
      <c r="G4">
        <v>89</v>
      </c>
      <c r="H4">
        <v>95</v>
      </c>
    </row>
    <row r="5" spans="1:8" x14ac:dyDescent="0.35">
      <c r="A5" t="s">
        <v>68</v>
      </c>
      <c r="B5" t="s">
        <v>41</v>
      </c>
      <c r="C5">
        <v>16</v>
      </c>
      <c r="D5">
        <v>10</v>
      </c>
      <c r="E5" t="s">
        <v>54</v>
      </c>
      <c r="F5">
        <v>86</v>
      </c>
      <c r="G5">
        <v>81</v>
      </c>
      <c r="H5">
        <v>77</v>
      </c>
    </row>
    <row r="6" spans="1:8" x14ac:dyDescent="0.35">
      <c r="A6" t="s">
        <v>66</v>
      </c>
      <c r="B6" t="s">
        <v>41</v>
      </c>
      <c r="C6">
        <v>11</v>
      </c>
      <c r="D6">
        <v>6</v>
      </c>
      <c r="E6" t="s">
        <v>54</v>
      </c>
      <c r="F6">
        <v>91</v>
      </c>
      <c r="G6">
        <v>81</v>
      </c>
      <c r="H6">
        <v>94</v>
      </c>
    </row>
    <row r="7" spans="1:8" x14ac:dyDescent="0.35">
      <c r="A7" t="s">
        <v>60</v>
      </c>
      <c r="B7" t="s">
        <v>41</v>
      </c>
      <c r="C7">
        <v>15</v>
      </c>
      <c r="D7">
        <v>9</v>
      </c>
      <c r="E7" t="s">
        <v>54</v>
      </c>
      <c r="F7">
        <v>87</v>
      </c>
      <c r="G7">
        <v>89</v>
      </c>
      <c r="H7">
        <v>96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7669-6EE8-4516-98E8-13304428E86A}">
  <dimension ref="A1:H30"/>
  <sheetViews>
    <sheetView workbookViewId="0">
      <selection activeCell="J9" sqref="J9"/>
    </sheetView>
  </sheetViews>
  <sheetFormatPr defaultRowHeight="14.5" x14ac:dyDescent="0.35"/>
  <sheetData>
    <row r="1" spans="1:8" x14ac:dyDescent="0.35">
      <c r="A1" s="16" t="s">
        <v>31</v>
      </c>
      <c r="B1" s="16" t="s">
        <v>32</v>
      </c>
      <c r="C1" s="6" t="s">
        <v>33</v>
      </c>
      <c r="D1" s="6" t="s">
        <v>34</v>
      </c>
      <c r="E1" s="6" t="s">
        <v>35</v>
      </c>
      <c r="F1" s="6" t="s">
        <v>36</v>
      </c>
      <c r="G1" s="6" t="s">
        <v>37</v>
      </c>
      <c r="H1" s="6" t="s">
        <v>38</v>
      </c>
    </row>
    <row r="2" spans="1:8" x14ac:dyDescent="0.35">
      <c r="A2" s="7" t="s">
        <v>40</v>
      </c>
      <c r="B2" s="17" t="s">
        <v>41</v>
      </c>
      <c r="C2" s="17">
        <v>16</v>
      </c>
      <c r="D2" s="17">
        <v>10</v>
      </c>
      <c r="E2" s="17" t="s">
        <v>42</v>
      </c>
      <c r="F2" s="17">
        <v>84</v>
      </c>
      <c r="G2" s="17">
        <v>79</v>
      </c>
      <c r="H2" s="17">
        <v>81</v>
      </c>
    </row>
    <row r="3" spans="1:8" x14ac:dyDescent="0.35">
      <c r="A3" s="8" t="s">
        <v>44</v>
      </c>
      <c r="B3" s="18" t="s">
        <v>41</v>
      </c>
      <c r="C3" s="18">
        <v>11</v>
      </c>
      <c r="D3" s="18">
        <v>5</v>
      </c>
      <c r="E3" s="18" t="s">
        <v>45</v>
      </c>
      <c r="F3" s="18">
        <v>82</v>
      </c>
      <c r="G3" s="18">
        <v>83</v>
      </c>
      <c r="H3" s="18">
        <v>91</v>
      </c>
    </row>
    <row r="4" spans="1:8" x14ac:dyDescent="0.35">
      <c r="A4" s="7" t="s">
        <v>47</v>
      </c>
      <c r="B4" s="17" t="s">
        <v>48</v>
      </c>
      <c r="C4" s="17">
        <v>15</v>
      </c>
      <c r="D4" s="17">
        <v>8</v>
      </c>
      <c r="E4" s="17" t="s">
        <v>49</v>
      </c>
      <c r="F4" s="17">
        <v>81</v>
      </c>
      <c r="G4" s="17">
        <v>78</v>
      </c>
      <c r="H4" s="17">
        <v>88</v>
      </c>
    </row>
    <row r="5" spans="1:8" x14ac:dyDescent="0.35">
      <c r="A5" s="8" t="s">
        <v>51</v>
      </c>
      <c r="B5" s="18" t="s">
        <v>41</v>
      </c>
      <c r="C5" s="18">
        <v>14</v>
      </c>
      <c r="D5" s="18">
        <v>8</v>
      </c>
      <c r="E5" s="18" t="s">
        <v>42</v>
      </c>
      <c r="F5" s="18">
        <v>70</v>
      </c>
      <c r="G5" s="18">
        <v>75</v>
      </c>
      <c r="H5" s="18">
        <v>79</v>
      </c>
    </row>
    <row r="6" spans="1:8" x14ac:dyDescent="0.35">
      <c r="A6" s="7" t="s">
        <v>53</v>
      </c>
      <c r="B6" s="17" t="s">
        <v>48</v>
      </c>
      <c r="C6" s="17">
        <v>16</v>
      </c>
      <c r="D6" s="17">
        <v>10</v>
      </c>
      <c r="E6" s="17" t="s">
        <v>54</v>
      </c>
      <c r="F6" s="17">
        <v>88</v>
      </c>
      <c r="G6" s="17">
        <v>92</v>
      </c>
      <c r="H6" s="17">
        <v>96</v>
      </c>
    </row>
    <row r="7" spans="1:8" x14ac:dyDescent="0.35">
      <c r="A7" s="8" t="s">
        <v>56</v>
      </c>
      <c r="B7" s="18" t="s">
        <v>41</v>
      </c>
      <c r="C7" s="18">
        <v>16</v>
      </c>
      <c r="D7" s="18">
        <v>10</v>
      </c>
      <c r="E7" s="18" t="s">
        <v>42</v>
      </c>
      <c r="F7" s="18">
        <v>82</v>
      </c>
      <c r="G7" s="18">
        <v>81</v>
      </c>
      <c r="H7" s="18">
        <v>80</v>
      </c>
    </row>
    <row r="8" spans="1:8" x14ac:dyDescent="0.35">
      <c r="A8" s="7" t="s">
        <v>58</v>
      </c>
      <c r="B8" s="17" t="s">
        <v>48</v>
      </c>
      <c r="C8" s="17">
        <v>14</v>
      </c>
      <c r="D8" s="17">
        <v>8</v>
      </c>
      <c r="E8" s="17" t="s">
        <v>45</v>
      </c>
      <c r="F8" s="17">
        <v>90</v>
      </c>
      <c r="G8" s="17">
        <v>86</v>
      </c>
      <c r="H8" s="17">
        <v>89</v>
      </c>
    </row>
    <row r="9" spans="1:8" x14ac:dyDescent="0.35">
      <c r="A9" s="8" t="s">
        <v>60</v>
      </c>
      <c r="B9" s="18" t="s">
        <v>41</v>
      </c>
      <c r="C9" s="18">
        <v>15</v>
      </c>
      <c r="D9" s="18">
        <v>9</v>
      </c>
      <c r="E9" s="18" t="s">
        <v>54</v>
      </c>
      <c r="F9" s="18">
        <v>87</v>
      </c>
      <c r="G9" s="18">
        <v>89</v>
      </c>
      <c r="H9" s="18">
        <v>96</v>
      </c>
    </row>
    <row r="10" spans="1:8" x14ac:dyDescent="0.35">
      <c r="A10" s="7" t="s">
        <v>62</v>
      </c>
      <c r="B10" s="17" t="s">
        <v>48</v>
      </c>
      <c r="C10" s="17">
        <v>17</v>
      </c>
      <c r="D10" s="17">
        <v>10</v>
      </c>
      <c r="E10" s="17" t="s">
        <v>45</v>
      </c>
      <c r="F10" s="17">
        <v>70</v>
      </c>
      <c r="G10" s="17">
        <v>90</v>
      </c>
      <c r="H10" s="17">
        <v>92</v>
      </c>
    </row>
    <row r="11" spans="1:8" x14ac:dyDescent="0.35">
      <c r="A11" s="8" t="s">
        <v>64</v>
      </c>
      <c r="B11" s="18" t="s">
        <v>41</v>
      </c>
      <c r="C11" s="18">
        <v>12</v>
      </c>
      <c r="D11" s="18">
        <v>7</v>
      </c>
      <c r="E11" s="18" t="s">
        <v>49</v>
      </c>
      <c r="F11" s="18">
        <v>86</v>
      </c>
      <c r="G11" s="18">
        <v>92</v>
      </c>
      <c r="H11" s="18">
        <v>89</v>
      </c>
    </row>
    <row r="12" spans="1:8" x14ac:dyDescent="0.35">
      <c r="A12" s="7" t="s">
        <v>66</v>
      </c>
      <c r="B12" s="17" t="s">
        <v>41</v>
      </c>
      <c r="C12" s="17">
        <v>11</v>
      </c>
      <c r="D12" s="17">
        <v>6</v>
      </c>
      <c r="E12" s="17" t="s">
        <v>54</v>
      </c>
      <c r="F12" s="17">
        <v>91</v>
      </c>
      <c r="G12" s="17">
        <v>81</v>
      </c>
      <c r="H12" s="17">
        <v>94</v>
      </c>
    </row>
    <row r="13" spans="1:8" x14ac:dyDescent="0.35">
      <c r="A13" s="8" t="s">
        <v>68</v>
      </c>
      <c r="B13" s="18" t="s">
        <v>41</v>
      </c>
      <c r="C13" s="18">
        <v>16</v>
      </c>
      <c r="D13" s="18">
        <v>10</v>
      </c>
      <c r="E13" s="18" t="s">
        <v>54</v>
      </c>
      <c r="F13" s="18">
        <v>86</v>
      </c>
      <c r="G13" s="18">
        <v>81</v>
      </c>
      <c r="H13" s="18">
        <v>77</v>
      </c>
    </row>
    <row r="14" spans="1:8" x14ac:dyDescent="0.35">
      <c r="A14" s="7" t="s">
        <v>70</v>
      </c>
      <c r="B14" s="17" t="s">
        <v>41</v>
      </c>
      <c r="C14" s="17">
        <v>15</v>
      </c>
      <c r="D14" s="17">
        <v>9</v>
      </c>
      <c r="E14" s="17" t="s">
        <v>54</v>
      </c>
      <c r="F14" s="17">
        <v>87</v>
      </c>
      <c r="G14" s="17">
        <v>89</v>
      </c>
      <c r="H14" s="17">
        <v>95</v>
      </c>
    </row>
    <row r="15" spans="1:8" x14ac:dyDescent="0.35">
      <c r="A15" s="8" t="s">
        <v>72</v>
      </c>
      <c r="B15" s="18" t="s">
        <v>48</v>
      </c>
      <c r="C15" s="18">
        <v>15</v>
      </c>
      <c r="D15" s="18">
        <v>8</v>
      </c>
      <c r="E15" s="18" t="s">
        <v>45</v>
      </c>
      <c r="F15" s="18">
        <v>81</v>
      </c>
      <c r="G15" s="18">
        <v>90</v>
      </c>
      <c r="H15" s="18">
        <v>95</v>
      </c>
    </row>
    <row r="16" spans="1:8" x14ac:dyDescent="0.35">
      <c r="A16" s="7" t="s">
        <v>74</v>
      </c>
      <c r="B16" s="17" t="s">
        <v>48</v>
      </c>
      <c r="C16" s="17">
        <v>17</v>
      </c>
      <c r="D16" s="17">
        <v>10</v>
      </c>
      <c r="E16" s="17" t="s">
        <v>45</v>
      </c>
      <c r="F16" s="17">
        <v>70</v>
      </c>
      <c r="G16" s="17">
        <v>90</v>
      </c>
      <c r="H16" s="17">
        <v>92</v>
      </c>
    </row>
    <row r="17" spans="1:8" x14ac:dyDescent="0.35">
      <c r="A17" s="8" t="s">
        <v>76</v>
      </c>
      <c r="B17" s="18" t="s">
        <v>48</v>
      </c>
      <c r="C17" s="18">
        <v>12</v>
      </c>
      <c r="D17" s="18">
        <v>7</v>
      </c>
      <c r="E17" s="18" t="s">
        <v>49</v>
      </c>
      <c r="F17" s="18">
        <v>86</v>
      </c>
      <c r="G17" s="18">
        <v>92</v>
      </c>
      <c r="H17" s="18">
        <v>89</v>
      </c>
    </row>
    <row r="18" spans="1:8" x14ac:dyDescent="0.35">
      <c r="A18" s="7" t="s">
        <v>78</v>
      </c>
      <c r="B18" s="17" t="s">
        <v>48</v>
      </c>
      <c r="C18" s="17">
        <v>16</v>
      </c>
      <c r="D18" s="17">
        <v>10</v>
      </c>
      <c r="E18" s="17" t="s">
        <v>49</v>
      </c>
      <c r="F18" s="17">
        <v>81</v>
      </c>
      <c r="G18" s="17">
        <v>80</v>
      </c>
      <c r="H18" s="17">
        <v>87</v>
      </c>
    </row>
    <row r="19" spans="1:8" x14ac:dyDescent="0.35">
      <c r="A19" s="8" t="s">
        <v>80</v>
      </c>
      <c r="B19" s="18" t="s">
        <v>48</v>
      </c>
      <c r="C19" s="18">
        <v>16</v>
      </c>
      <c r="D19" s="18">
        <v>10</v>
      </c>
      <c r="E19" s="18" t="s">
        <v>49</v>
      </c>
      <c r="F19" s="18">
        <v>81</v>
      </c>
      <c r="G19" s="18">
        <v>80</v>
      </c>
      <c r="H19" s="18">
        <v>87</v>
      </c>
    </row>
    <row r="20" spans="1:8" x14ac:dyDescent="0.35">
      <c r="A20" s="7" t="s">
        <v>82</v>
      </c>
      <c r="B20" s="17" t="s">
        <v>41</v>
      </c>
      <c r="C20" s="17">
        <v>15</v>
      </c>
      <c r="D20" s="17">
        <v>9</v>
      </c>
      <c r="E20" s="17" t="s">
        <v>45</v>
      </c>
      <c r="F20" s="17">
        <v>87</v>
      </c>
      <c r="G20" s="17">
        <v>89</v>
      </c>
      <c r="H20" s="17">
        <v>95</v>
      </c>
    </row>
    <row r="21" spans="1:8" x14ac:dyDescent="0.35">
      <c r="A21" s="8" t="s">
        <v>84</v>
      </c>
      <c r="B21" s="18" t="s">
        <v>48</v>
      </c>
      <c r="C21" s="18">
        <v>11</v>
      </c>
      <c r="D21" s="18">
        <v>6</v>
      </c>
      <c r="E21" s="18" t="s">
        <v>45</v>
      </c>
      <c r="F21" s="18">
        <v>88</v>
      </c>
      <c r="G21" s="18">
        <v>90</v>
      </c>
      <c r="H21" s="18">
        <v>92</v>
      </c>
    </row>
    <row r="22" spans="1:8" x14ac:dyDescent="0.35">
      <c r="A22" s="7" t="s">
        <v>86</v>
      </c>
      <c r="B22" s="17" t="s">
        <v>48</v>
      </c>
      <c r="C22" s="17">
        <v>16</v>
      </c>
      <c r="D22" s="17">
        <v>10</v>
      </c>
      <c r="E22" s="17" t="s">
        <v>42</v>
      </c>
      <c r="F22" s="17">
        <v>70</v>
      </c>
      <c r="G22" s="17">
        <v>87</v>
      </c>
      <c r="H22" s="17">
        <v>85</v>
      </c>
    </row>
    <row r="23" spans="1:8" x14ac:dyDescent="0.35">
      <c r="A23" s="8" t="s">
        <v>88</v>
      </c>
      <c r="B23" s="18" t="s">
        <v>48</v>
      </c>
      <c r="C23" s="18">
        <v>14</v>
      </c>
      <c r="D23" s="18">
        <v>8</v>
      </c>
      <c r="E23" s="18" t="s">
        <v>54</v>
      </c>
      <c r="F23" s="18">
        <v>91</v>
      </c>
      <c r="G23" s="18">
        <v>96</v>
      </c>
      <c r="H23" s="18">
        <v>98</v>
      </c>
    </row>
    <row r="26" spans="1:8" x14ac:dyDescent="0.35">
      <c r="A26" s="2" t="s">
        <v>121</v>
      </c>
    </row>
    <row r="27" spans="1:8" x14ac:dyDescent="0.35">
      <c r="A27" t="s">
        <v>122</v>
      </c>
    </row>
    <row r="28" spans="1:8" x14ac:dyDescent="0.35">
      <c r="A28" t="s">
        <v>123</v>
      </c>
    </row>
    <row r="29" spans="1:8" x14ac:dyDescent="0.35">
      <c r="A29" t="s">
        <v>124</v>
      </c>
    </row>
    <row r="30" spans="1:8" x14ac:dyDescent="0.35">
      <c r="A30" t="s">
        <v>125</v>
      </c>
    </row>
  </sheetData>
  <hyperlinks>
    <hyperlink ref="A1" location="'Sheet1'!A43" display="Name" xr:uid="{2B12C616-5B5B-4079-A966-FFE600411D3D}"/>
    <hyperlink ref="B1" r:id="rId1" xr:uid="{9B513627-ACF0-43A6-9532-560D7B6D3DF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2CDEF-FB8C-49D4-821E-EB212E0B8105}">
  <dimension ref="A1:H5"/>
  <sheetViews>
    <sheetView workbookViewId="0">
      <selection sqref="A1:H5"/>
    </sheetView>
  </sheetViews>
  <sheetFormatPr defaultRowHeight="14.5" x14ac:dyDescent="0.35"/>
  <cols>
    <col min="2" max="2" width="9" customWidth="1"/>
    <col min="6" max="7" width="11.81640625" customWidth="1"/>
    <col min="8" max="8" width="10.7265625" customWidth="1"/>
  </cols>
  <sheetData>
    <row r="1" spans="1:8" x14ac:dyDescent="0.35">
      <c r="A1" t="s">
        <v>31</v>
      </c>
      <c r="B1" t="s">
        <v>32</v>
      </c>
      <c r="C1" t="s">
        <v>33</v>
      </c>
      <c r="D1" t="s">
        <v>34</v>
      </c>
      <c r="E1" t="s">
        <v>35</v>
      </c>
      <c r="F1" t="s">
        <v>36</v>
      </c>
      <c r="G1" t="s">
        <v>37</v>
      </c>
      <c r="H1" t="s">
        <v>38</v>
      </c>
    </row>
    <row r="2" spans="1:8" x14ac:dyDescent="0.35">
      <c r="A2" t="s">
        <v>70</v>
      </c>
      <c r="B2" t="s">
        <v>41</v>
      </c>
      <c r="C2">
        <v>15</v>
      </c>
      <c r="D2">
        <v>9</v>
      </c>
      <c r="E2" t="s">
        <v>54</v>
      </c>
      <c r="F2">
        <v>87</v>
      </c>
      <c r="G2">
        <v>89</v>
      </c>
      <c r="H2">
        <v>95</v>
      </c>
    </row>
    <row r="3" spans="1:8" x14ac:dyDescent="0.35">
      <c r="A3" t="s">
        <v>68</v>
      </c>
      <c r="B3" t="s">
        <v>41</v>
      </c>
      <c r="C3">
        <v>16</v>
      </c>
      <c r="D3">
        <v>10</v>
      </c>
      <c r="E3" t="s">
        <v>54</v>
      </c>
      <c r="F3">
        <v>86</v>
      </c>
      <c r="G3">
        <v>81</v>
      </c>
      <c r="H3">
        <v>77</v>
      </c>
    </row>
    <row r="4" spans="1:8" x14ac:dyDescent="0.35">
      <c r="A4" t="s">
        <v>66</v>
      </c>
      <c r="B4" t="s">
        <v>41</v>
      </c>
      <c r="C4">
        <v>11</v>
      </c>
      <c r="D4">
        <v>6</v>
      </c>
      <c r="E4" t="s">
        <v>54</v>
      </c>
      <c r="F4">
        <v>91</v>
      </c>
      <c r="G4">
        <v>81</v>
      </c>
      <c r="H4">
        <v>94</v>
      </c>
    </row>
    <row r="5" spans="1:8" x14ac:dyDescent="0.35">
      <c r="A5" t="s">
        <v>60</v>
      </c>
      <c r="B5" t="s">
        <v>41</v>
      </c>
      <c r="C5">
        <v>15</v>
      </c>
      <c r="D5">
        <v>9</v>
      </c>
      <c r="E5" t="s">
        <v>54</v>
      </c>
      <c r="F5">
        <v>87</v>
      </c>
      <c r="G5">
        <v>89</v>
      </c>
      <c r="H5">
        <v>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link hyper link</vt:lpstr>
      <vt:lpstr>dropdown</vt:lpstr>
      <vt:lpstr>Text to columns</vt:lpstr>
      <vt:lpstr>Charts in Excel</vt:lpstr>
      <vt:lpstr>Vlookup</vt:lpstr>
      <vt:lpstr>Detail1</vt:lpstr>
      <vt:lpstr>pivotTable</vt:lpstr>
      <vt:lpstr>Sheet2</vt:lpstr>
      <vt:lpstr>PivotCalc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FNU LNU</cp:lastModifiedBy>
  <cp:revision/>
  <dcterms:created xsi:type="dcterms:W3CDTF">2023-05-16T09:34:14Z</dcterms:created>
  <dcterms:modified xsi:type="dcterms:W3CDTF">2023-06-10T06:57:45Z</dcterms:modified>
  <cp:category/>
  <cp:contentStatus/>
</cp:coreProperties>
</file>