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12"/>
  <workbookPr filterPrivacy="1" defaultThemeVersion="124226"/>
  <xr:revisionPtr revIDLastSave="0" documentId="8_{4D13E619-E501-4466-B2F7-CCD3FD50C80B}" xr6:coauthVersionLast="47" xr6:coauthVersionMax="47" xr10:uidLastSave="{00000000-0000-0000-0000-000000000000}"/>
  <bookViews>
    <workbookView xWindow="-110" yWindow="-110" windowWidth="19420" windowHeight="10420" tabRatio="839" firstSheet="7" activeTab="7" xr2:uid="{00000000-000D-0000-FFFF-FFFF00000000}"/>
  </bookViews>
  <sheets>
    <sheet name="QA Review" sheetId="64" state="hidden" r:id="rId1"/>
    <sheet name="Legend" sheetId="92" r:id="rId2"/>
    <sheet name="Key Milestones" sheetId="97" r:id="rId3"/>
    <sheet name="Deliverables" sheetId="93" r:id="rId4"/>
    <sheet name="Risks" sheetId="81" r:id="rId5"/>
    <sheet name="Assumptions" sheetId="99" r:id="rId6"/>
    <sheet name="Issues" sheetId="82" r:id="rId7"/>
    <sheet name="Dependencies" sheetId="74" r:id="rId8"/>
    <sheet name="Decisions" sheetId="94" r:id="rId9"/>
    <sheet name="Action Items" sheetId="96" r:id="rId10"/>
    <sheet name="POC" sheetId="100" r:id="rId11"/>
    <sheet name="Change Requests" sheetId="105" r:id="rId12"/>
  </sheets>
  <externalReferences>
    <externalReference r:id="rId13"/>
    <externalReference r:id="rId14"/>
  </externalReferences>
  <definedNames>
    <definedName name="_xlnm._FilterDatabase" localSheetId="3" hidden="1">Deliverables!#REF!</definedName>
    <definedName name="_xlnm._FilterDatabase" localSheetId="7" hidden="1">Dependencies!$B$2:$I$7</definedName>
    <definedName name="RESOURCE_NAMES" localSheetId="3">[1]RDC_RESOURCE_PIVOT!$A$3:$A$620</definedName>
    <definedName name="RESOURCE_NAMES" localSheetId="1">[2]RDC_RESOURCE_PIVOT!$A$3:$A$620</definedName>
    <definedName name="RESOURCE_NAMES">[1]RDC_RESOURCE_PIVOT!$A$3:$A$620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3" l="1"/>
  <c r="B5" i="93" s="1"/>
  <c r="B6" i="93" s="1"/>
  <c r="B7" i="93" l="1"/>
  <c r="B8" i="93" s="1"/>
  <c r="B9" i="93" s="1"/>
  <c r="B10" i="93" s="1"/>
  <c r="B11" i="93" s="1"/>
  <c r="B12" i="93" s="1"/>
  <c r="B13" i="93" s="1"/>
  <c r="B14" i="93" s="1"/>
  <c r="B15" i="93" l="1"/>
  <c r="B16" i="93" s="1"/>
  <c r="B17" i="93" s="1"/>
  <c r="B21" i="93" s="1"/>
  <c r="B22" i="93" s="1"/>
  <c r="B23" i="93" s="1"/>
  <c r="B24" i="93" l="1"/>
  <c r="B28" i="93" s="1"/>
  <c r="B29" i="93" l="1"/>
  <c r="B30" i="93" s="1"/>
</calcChain>
</file>

<file path=xl/sharedStrings.xml><?xml version="1.0" encoding="utf-8"?>
<sst xmlns="http://schemas.openxmlformats.org/spreadsheetml/2006/main" count="702" uniqueCount="375">
  <si>
    <t>Effort Estimate Checklist</t>
  </si>
  <si>
    <t>Review Date:</t>
  </si>
  <si>
    <t>Reviewer :</t>
  </si>
  <si>
    <t>Id</t>
  </si>
  <si>
    <t>Task</t>
  </si>
  <si>
    <t>Yes/No</t>
  </si>
  <si>
    <t>Comments/Action based on this version</t>
  </si>
  <si>
    <t>Have tasks/activities been listed, categorised and estimated?</t>
  </si>
  <si>
    <t>Have best case (minimum) and worst case (maximum) effort estimates been provided for the tasks/activities</t>
  </si>
  <si>
    <t>Has a resource plan been created to support the effort estimate? This should include role and number of days allocated per day, work or month</t>
  </si>
  <si>
    <t>Have the key assumptions that were used to produce the effort estimation been listed?</t>
  </si>
  <si>
    <t>Have the key dependencies that we have based our estimate on been listed?</t>
  </si>
  <si>
    <t>Have the key known risks been listed?</t>
  </si>
  <si>
    <t>Is it clearly stated how contingency in the effort estimate has been accounted for?</t>
  </si>
  <si>
    <t>Price Release Checklist</t>
  </si>
  <si>
    <t>Have we calculated the price from a credible, resource based effort estimate?</t>
  </si>
  <si>
    <t>Is the scope clearly defined?</t>
  </si>
  <si>
    <t>Are the key assumptions &amp; dependencies noted?</t>
  </si>
  <si>
    <t>Has the appropriate rate card been used to generate the price?</t>
  </si>
  <si>
    <t>Have expenses &amp; VAT been noted as excluded or excluded from the price?</t>
  </si>
  <si>
    <t>Has the Gross Margin (GM) and GM% been calculated?</t>
  </si>
  <si>
    <t>Has the commercial and competitive context been considered when adjusting the price and GM%?</t>
  </si>
  <si>
    <t>LEGEND:</t>
  </si>
  <si>
    <t xml:space="preserve">Dependency Status:  </t>
  </si>
  <si>
    <t xml:space="preserve">Note: </t>
  </si>
  <si>
    <t>Dependencies for an API are either Pending or Complete. API delivery requires all dependencies to be Green.</t>
  </si>
  <si>
    <t>RED</t>
  </si>
  <si>
    <t>Dependency is PENDING (Not complete and blocking planned API Delivery)</t>
  </si>
  <si>
    <t>AMBER</t>
  </si>
  <si>
    <t>Dependency PENDING  (In-Progress or Partially Complete but not finalised).</t>
  </si>
  <si>
    <t>GREEN</t>
  </si>
  <si>
    <t>Dependency is COMPLETE</t>
  </si>
  <si>
    <t xml:space="preserve">API RAG status:  </t>
  </si>
  <si>
    <t xml:space="preserve">API RAG status indicates readiness of an API for formal testing  (taking in to account Design Dependencies, Development &amp; Unit-testing progress, packaging of code and deployment into TEST Environment as part of a managed Release).  </t>
  </si>
  <si>
    <t xml:space="preserve">Dependencies PENDING or ISSUES blocking progress.  Cannot complete Development &amp; Unit Testing by planned date.  </t>
  </si>
  <si>
    <t>Dependencies PENDING.  Development &amp; Unit-testing IN-PROGRESS but at risk.  OR Dependencies COMPLETE but there are ISSUES needing resolving.</t>
  </si>
  <si>
    <t>Dependencies COMPLETE.  Development &amp; Unit-testing IN-PROGRESS.   No blockers.  OR All COMPLETE &amp; API deployed to TEST Environment.</t>
  </si>
  <si>
    <t xml:space="preserve">Milestone RAG status:  </t>
  </si>
  <si>
    <t>Project RAG status indicates overall status of the Project, taking in to account status of Deliverables, Target Milestone dates and Commercial Budget.</t>
  </si>
  <si>
    <t>Milestone blocked</t>
  </si>
  <si>
    <t>Milestone at risk</t>
  </si>
  <si>
    <t>Milestone on track or complete</t>
  </si>
  <si>
    <t xml:space="preserve">Project RAG status:  </t>
  </si>
  <si>
    <t>Project RAG status indicates overall status of the Project, taking in to account status of Deliverables, Target Milestone dates and Commercial Budget..</t>
  </si>
  <si>
    <t>Major issues outstanding, no identified resolution plan. Project progress impacted.</t>
  </si>
  <si>
    <t>Major issues outstanding, resolution plans in place.  Project progress at risk.</t>
  </si>
  <si>
    <t xml:space="preserve">Project on track, no major issues impacting progress outstanding. </t>
  </si>
  <si>
    <t>S.No</t>
  </si>
  <si>
    <t>Milestone</t>
  </si>
  <si>
    <t>Start Date</t>
  </si>
  <si>
    <t>Target Date</t>
  </si>
  <si>
    <t>Revised Target Date</t>
  </si>
  <si>
    <t>Date Delivered</t>
  </si>
  <si>
    <t>Status</t>
  </si>
  <si>
    <t>RAG</t>
  </si>
  <si>
    <t>Comments</t>
  </si>
  <si>
    <t>Design</t>
  </si>
  <si>
    <t>Completed</t>
  </si>
  <si>
    <t>G</t>
  </si>
  <si>
    <t>Build &amp; Unit Testing</t>
  </si>
  <si>
    <t>TBC</t>
  </si>
  <si>
    <t>In Progress</t>
  </si>
  <si>
    <t>R</t>
  </si>
  <si>
    <t>Change in Scope - Mezze has asked for new updates to JASON schema's</t>
  </si>
  <si>
    <t>SIT/UAT Testing Support</t>
  </si>
  <si>
    <t>PROD Go-Live &amp; Hypercare</t>
  </si>
  <si>
    <t>ID</t>
  </si>
  <si>
    <t>Deliverable</t>
  </si>
  <si>
    <t>Build Design for ePod/Mezze Experience API</t>
  </si>
  <si>
    <t>13/06: Details of object store to store message ID's and validate against route complete.
23/05: Build design document completed.
16/05: Completed initial version of Build design document and shared it for internal review, will keep updating untill all the dependencies related to this API are unblocked.
08/05: Bell has provided sample schema, However waiting for actual Schema Definitions for Stocks Interface &amp; Route Complete from Mezze team.</t>
  </si>
  <si>
    <t>Build Design for System 21 System API</t>
  </si>
  <si>
    <t>23/05: Will be on hold till the signed off mapping are provided.
22/05: Need all System 21 table Names &amp; column names and the table relationships if they are dependent or not
15/05: We have 14 tables in total, out of which 1 table data will be provided by Dan today.
07/05: Waiting for mappings, Bell to check with business partners internally and get back.</t>
  </si>
  <si>
    <t>Build Design for Scheduler App</t>
  </si>
  <si>
    <t>13/06: Watermark message structure details to be added into LLD.
29/05: Updated flows to add data lake conenctor to perform append operations. Also Orders - WIP
23/05: Completed, and in internal review.
15/05: Started working on initial version.
07/05: Waiting for mappings, messages &amp; Schema details.</t>
  </si>
  <si>
    <t>Build Design for File mover system API</t>
  </si>
  <si>
    <t>04-07-2025 </t>
  </si>
  <si>
    <t>29/05: Updated Sequence diagram, need to discuss with Bell on final confirmation.</t>
  </si>
  <si>
    <t>Build Design for Fresh Service System API</t>
  </si>
  <si>
    <r>
      <rPr>
        <b/>
        <sz val="12"/>
        <color rgb="FF000000"/>
        <rFont val="Calibri"/>
        <family val="2"/>
        <scheme val="minor"/>
      </rPr>
      <t>Project Setup:</t>
    </r>
    <r>
      <rPr>
        <sz val="12"/>
        <color rgb="FF000000"/>
        <rFont val="Calibri"/>
        <family val="2"/>
        <scheme val="minor"/>
      </rPr>
      <t xml:space="preserve">
o Create Git repositories
o Create user stories and tasks
o Create pipelines
o Create Queues and exchanges for reliability
o Integrate with Azure AD as OAuth provider.</t>
    </r>
  </si>
  <si>
    <r>
      <rPr>
        <b/>
        <sz val="12"/>
        <color theme="1"/>
        <rFont val="Calibri"/>
        <family val="2"/>
        <scheme val="minor"/>
      </rPr>
      <t xml:space="preserve">GIT Repositories: </t>
    </r>
    <r>
      <rPr>
        <sz val="12"/>
        <color theme="1"/>
        <rFont val="Calibri"/>
        <family val="2"/>
        <scheme val="minor"/>
      </rPr>
      <t xml:space="preserve">Got access to repository.
</t>
    </r>
    <r>
      <rPr>
        <b/>
        <sz val="12"/>
        <color theme="1"/>
        <rFont val="Calibri"/>
        <family val="2"/>
        <scheme val="minor"/>
      </rPr>
      <t>User Stories &amp; Tasks:</t>
    </r>
    <r>
      <rPr>
        <sz val="12"/>
        <color theme="1"/>
        <rFont val="Calibri"/>
        <family val="2"/>
        <scheme val="minor"/>
      </rPr>
      <t xml:space="preserve"> Waiting for Rebecca to create tasks in JIRA. Ranjith will collate all the requirements and share it with SWB team, as per the discussions with Bell. Bell to acknowledge.
</t>
    </r>
    <r>
      <rPr>
        <b/>
        <sz val="12"/>
        <color theme="1"/>
        <rFont val="Calibri"/>
        <family val="2"/>
        <scheme val="minor"/>
      </rPr>
      <t xml:space="preserve">Pipelines: </t>
    </r>
    <r>
      <rPr>
        <sz val="12"/>
        <color theme="1"/>
        <rFont val="Calibri"/>
        <family val="2"/>
        <scheme val="minor"/>
      </rPr>
      <t xml:space="preserve">Need to check once after API is build and while deploying.
</t>
    </r>
    <r>
      <rPr>
        <b/>
        <sz val="12"/>
        <color theme="1"/>
        <rFont val="Calibri"/>
        <family val="2"/>
        <scheme val="minor"/>
      </rPr>
      <t xml:space="preserve">Queues &amp; Exchanges: </t>
    </r>
    <r>
      <rPr>
        <sz val="12"/>
        <color theme="1"/>
        <rFont val="Calibri"/>
        <family val="2"/>
        <scheme val="minor"/>
      </rPr>
      <t xml:space="preserve">Got access to Queues &amp; Exchanges.
</t>
    </r>
    <r>
      <rPr>
        <b/>
        <sz val="12"/>
        <color theme="1"/>
        <rFont val="Calibri"/>
        <family val="2"/>
        <scheme val="minor"/>
      </rPr>
      <t>Azure AD with OAUTH:</t>
    </r>
    <r>
      <rPr>
        <sz val="12"/>
        <color theme="1"/>
        <rFont val="Calibri"/>
        <family val="2"/>
        <scheme val="minor"/>
      </rPr>
      <t xml:space="preserve"> Azure OAUTH configuration is pending.</t>
    </r>
  </si>
  <si>
    <t>RAML Design for ePod/Mezze Experience API</t>
  </si>
  <si>
    <t>09/05: Completed RAML - At the moment we are using client enforcement headers once we get OAUTH we will update the headers.
08/05: Started working on RAML</t>
  </si>
  <si>
    <t>RAML Design for System 21 System API</t>
  </si>
  <si>
    <t>09/05: Completed RAML.
08/05: Health check end point is required for this.</t>
  </si>
  <si>
    <t>RAML Design for Scheduler App</t>
  </si>
  <si>
    <t>21/05: RAML completed.
15/05: Health check end point is required for this. Bell to confirm on mule scheduler app name (API name).</t>
  </si>
  <si>
    <t>RAML Design for File mover system API</t>
  </si>
  <si>
    <t>30/05: Completed RAML
23/05: RAML In Progress, need to work on call back URL end point.</t>
  </si>
  <si>
    <t>RAML Design for Fresh Service System API</t>
  </si>
  <si>
    <t>04/06: Completed RAML</t>
  </si>
  <si>
    <t>Build for ePod/Mezze Experience API</t>
  </si>
  <si>
    <r>
      <t>27/06: Build completed, deployed to DEV &amp; unit testing completed.
20/06: Waiting for mapping field limitation decisions from SB.
05/06: Working on Keyvault implementation &amp; solution to save message id's and validate it against the route complete messages.
28/05: Shared API specifications with SB, Mezze will go through and get back for any further changes (if any). Need to implement Azure Keyvault &amp; CDM Alerting.
23/05: Received first version of schema's, team is working on the same.
22/05: Waiting for signed of Schema Specifications &amp; finalize queue details to publish to System21 system API. 
20/05: Got schema details for Route complete.
19/05: Pipeline deployment is failing due to JDK issue for mule 4.9. checking on the same.
14/05: Build completed for happy path, have to start working on logging, error handling, alerting etc once system 21 system API is done.
07/05:</t>
    </r>
    <r>
      <rPr>
        <b/>
        <sz val="12"/>
        <rFont val="Calibri"/>
        <family val="2"/>
        <scheme val="minor"/>
      </rPr>
      <t xml:space="preserve"> Agreed that we are going with cloud event model.</t>
    </r>
    <r>
      <rPr>
        <sz val="12"/>
        <rFont val="Calibri"/>
        <family val="2"/>
        <scheme val="minor"/>
      </rPr>
      <t xml:space="preserve">
</t>
    </r>
    <r>
      <rPr>
        <b/>
        <sz val="12"/>
        <rFont val="Calibri"/>
        <family val="2"/>
        <scheme val="minor"/>
      </rPr>
      <t>Delivery Notes</t>
    </r>
    <r>
      <rPr>
        <sz val="12"/>
        <rFont val="Calibri"/>
        <family val="2"/>
        <scheme val="minor"/>
      </rPr>
      <t xml:space="preserve"> - All data Available to start.
</t>
    </r>
    <r>
      <rPr>
        <b/>
        <sz val="12"/>
        <rFont val="Calibri"/>
        <family val="2"/>
        <scheme val="minor"/>
      </rPr>
      <t>Stocks Interface</t>
    </r>
    <r>
      <rPr>
        <sz val="12"/>
        <rFont val="Calibri"/>
        <family val="2"/>
        <scheme val="minor"/>
      </rPr>
      <t xml:space="preserve"> - Bell has provided sample schema on 08/05, However waiting for actual Schema Definitions for Stocks Interface &amp; Route Complete from Mezze team.
</t>
    </r>
    <r>
      <rPr>
        <b/>
        <sz val="12"/>
        <rFont val="Calibri"/>
        <family val="2"/>
        <scheme val="minor"/>
      </rPr>
      <t>Route Complete</t>
    </r>
    <r>
      <rPr>
        <sz val="12"/>
        <rFont val="Calibri"/>
        <family val="2"/>
        <scheme val="minor"/>
      </rPr>
      <t xml:space="preserve"> - Samples &amp; Schemas are required.
 Will receive by End of Week from SWB.</t>
    </r>
  </si>
  <si>
    <t>Build for System 21 System API</t>
  </si>
  <si>
    <r>
      <t>27/06: Build completed, Improving pipelines to maintain azure key vault credentials.
20/06: Waiting for mapping field limitation decisions from SB.
23/05: Signed off mapping specification may take more time, discussed with SB and agreed to keep this on hold.
21/05: DB2 UI, Azure Portal to verify transactions via developer workstation.
19/05: Waiting for Azure Table storage Information, to store route id’s &amp; Signed Off Mapping Specifications for Delivery Notes, Stocks &amp; Route Complete interfaces.
16/05: Need all System 21 table Names &amp; column names and the table relationships if they are dependent or not.
14/05: Got access to DB2. Started working on this.
07/05:</t>
    </r>
    <r>
      <rPr>
        <b/>
        <sz val="12"/>
        <rFont val="Calibri"/>
        <family val="2"/>
        <scheme val="minor"/>
      </rPr>
      <t xml:space="preserve"> </t>
    </r>
    <r>
      <rPr>
        <sz val="12"/>
        <rFont val="Calibri"/>
        <family val="2"/>
        <scheme val="minor"/>
      </rPr>
      <t>Waiting for DB2 Connection details</t>
    </r>
    <r>
      <rPr>
        <b/>
        <sz val="12"/>
        <rFont val="Calibri"/>
        <family val="2"/>
        <scheme val="minor"/>
      </rPr>
      <t xml:space="preserve"> </t>
    </r>
    <r>
      <rPr>
        <sz val="12"/>
        <rFont val="Calibri"/>
        <family val="2"/>
        <scheme val="minor"/>
      </rPr>
      <t>- Bell has raised a ticket (#64996) to get the details from internal team.</t>
    </r>
  </si>
  <si>
    <r>
      <t xml:space="preserve">Build for Scheduler App
</t>
    </r>
    <r>
      <rPr>
        <i/>
        <sz val="12"/>
        <rFont val="Calibri"/>
        <family val="2"/>
        <scheme val="minor"/>
      </rPr>
      <t xml:space="preserve">(Order, Item &amp; Customer - Existing APIs) </t>
    </r>
  </si>
  <si>
    <r>
      <t>08/08: Change in Scope - Mezze has asked for new updates to JASON schema's
28/07: p-sb-scheduler-app deployed to DEV after recent schema changes to Customers, Items &amp; Orders. Smoke testing in Progress
27/06: Functional requirements - Completed, Non-Functional requirements implementation - In Progress.
20/06: OAUTH implementation to connect to filemover.
05/06: Working on  Keyvault &amp; Cosmos DB integration implementation &amp; Orders Implementation.
30/05: Implemented flows for customer and Items, to start working on orders.
23/05: Received Customer mappings from SB.
21/05: Confirmation on Order Process API changes and implementation plan to process it in scheduler APP.
20/05: Need REST API OAUTH credentials for Azure BLOB for append operation &amp; Azure Table storage Information, to store watermarks
19/05: Waiting for Signed off Mapping Specifications &amp; Filter criteria for Order, Item &amp; Customer.
15/05: Able to connect to Azure BLOB. Started working on error handling scenarios.
09/05: Got Azure BLOB storage connection details need to check on the connection happens.
08/05: Working on Item and customer for now.
07/05 - 
1. Bell has sent mail to sent to Shaun &amp; Jonathon on Azure BLOB storage Connection Details Waiting for their response.</t>
    </r>
    <r>
      <rPr>
        <b/>
        <sz val="12"/>
        <rFont val="Calibri"/>
        <family val="2"/>
        <scheme val="minor"/>
      </rPr>
      <t xml:space="preserve">
</t>
    </r>
    <r>
      <rPr>
        <sz val="12"/>
        <rFont val="Calibri"/>
        <family val="2"/>
        <scheme val="minor"/>
      </rPr>
      <t>2. Bell/Dan to provide mappings
3. Bell/Dan to provide Filter criteria
4. Need name confirmation for scheduler App.</t>
    </r>
  </si>
  <si>
    <t>Build for File mover system API</t>
  </si>
  <si>
    <t>27/06: Functional requirements - Completed, Non-Functional requirements implementation - In Progress.
06/06: Working on app/file/move endpoint Subscription &amp; Need to start job status endpoint. 
30/05: Waiting for design conclusions from SB, Currently working on job status endpoint &amp; rework on app/file/move endpoint in accordance with design changes
23/05: Working on message structures.
19/05: Need SFTP details.
14/05: Azure BLOB connection is successful.
09/05: Got Azure BLOB storage connection details need to check on the connections happens.
07/05: 
1. Waiting for Azure Blob Details &amp; SFTP Details from SWB
2. Need name confirmation for scheduler App.</t>
  </si>
  <si>
    <t>Build for Fresh Service System API</t>
  </si>
  <si>
    <t>13/06: Incorporate some changes based on the LLD. Work on Munits and Check AppInsights.
06/06: Completed Implementation
19/05: Need Fresh service connection details.</t>
  </si>
  <si>
    <t>Build for AX-Sales Order SAP</t>
  </si>
  <si>
    <t>Build for AX-Item SAP</t>
  </si>
  <si>
    <t>UAT Testing Support</t>
  </si>
  <si>
    <t>Deploy the code into UAT Environment and provide the testing support for ePod Experience API</t>
  </si>
  <si>
    <t>Deploy the code into UAT Environment and provide the testing support for System 21 System API</t>
  </si>
  <si>
    <t>Deploy the code into UAT Environment and provide the testing support for Scheduler App</t>
  </si>
  <si>
    <t>Deploy the code into UAT Environment and provide the testing support for File mover system API</t>
  </si>
  <si>
    <t>Deploy the code into UAT Environment and provide the testing support for Fresh Service System API</t>
  </si>
  <si>
    <t>Deploy the code into UAT Environment and provide the testing support for AX-Sales Orders API</t>
  </si>
  <si>
    <t>Deploy the code into UAT Environment and provide the testing support for AX-Items API</t>
  </si>
  <si>
    <r>
      <rPr>
        <b/>
        <sz val="12"/>
        <color theme="1"/>
        <rFont val="Calibri"/>
        <family val="2"/>
        <scheme val="minor"/>
      </rPr>
      <t>Production Deployment Support:</t>
    </r>
    <r>
      <rPr>
        <sz val="12"/>
        <color theme="1"/>
        <rFont val="Calibri"/>
        <family val="2"/>
        <scheme val="minor"/>
      </rPr>
      <t xml:space="preserve">
o Creating runbooks
o Checking dependencies
o Generating the deployment JAR files using devops pipelines
o Assistance with creation of CAB ticket</t>
    </r>
  </si>
  <si>
    <t xml:space="preserve">Deploy the code into Production Environment </t>
  </si>
  <si>
    <t>KT to BAU Team</t>
  </si>
  <si>
    <t>Date of Identification</t>
  </si>
  <si>
    <t>Description</t>
  </si>
  <si>
    <t>Priority</t>
  </si>
  <si>
    <t>Owner</t>
  </si>
  <si>
    <t>Impacted Areas / Detail</t>
  </si>
  <si>
    <t>Mitigation Plan / Comments</t>
  </si>
  <si>
    <t>Closer Date</t>
  </si>
  <si>
    <t>Integration challenges with legacy systems (System 21, DB2)</t>
  </si>
  <si>
    <t>High</t>
  </si>
  <si>
    <t>Bell/Dan</t>
  </si>
  <si>
    <t xml:space="preserve"> Delays to Integration challenges with legacy systems could leads to development and timeline delays  </t>
  </si>
  <si>
    <t>Reconsider the design of System API.</t>
  </si>
  <si>
    <t>Closed</t>
  </si>
  <si>
    <t>Key Vault access/configuration issues</t>
  </si>
  <si>
    <t xml:space="preserve"> Delays to receiving access for Key Vault access/ configuration issues could leads to development and timeline delays </t>
  </si>
  <si>
    <t>Confirm permissions and secrets setup in initial sprint</t>
  </si>
  <si>
    <t>Issues with SFTP/Azure Blob storage file transfers (e.g., connectivity, Access)</t>
  </si>
  <si>
    <t xml:space="preserve"> Delays to receiving access for SFTP/Azure Block storage could leads to development and timeline delays </t>
  </si>
  <si>
    <t>Conduct early connectivity testing with test files</t>
  </si>
  <si>
    <t>Became an issue</t>
  </si>
  <si>
    <t>Rework on API design &amp; build due to unclear requirements/mapping specifications</t>
  </si>
  <si>
    <t>Bell</t>
  </si>
  <si>
    <t xml:space="preserve"> Delays in receiving signed of Schema/mapping specifications &amp; design confirmations could lead to design &amp; development timeline delays </t>
  </si>
  <si>
    <t>Involve product team early in design reviews</t>
  </si>
  <si>
    <t>Fresh Service integration API design decisions yet to conclude</t>
  </si>
  <si>
    <t>Medium</t>
  </si>
  <si>
    <t xml:space="preserve"> Delays in receiving Fresh Service integration API design confirmations could lead to design timeline delays </t>
  </si>
  <si>
    <t>Validate integration endpoints and create mock alerts for testing</t>
  </si>
  <si>
    <t>Project timelines are tightly constrained while key requirements and system access details remain undefined or pending clarification.</t>
  </si>
  <si>
    <t>Risk of rework or scope creep due to late discovery of functional and technical requirements. Increased chance of project overrun and missed milestones</t>
  </si>
  <si>
    <t>Conduct a requirements clarification workshop with SMEs and stakeholders. Define a “Requirements Freeze” date and Parallel-track access requests to avoid idle time during Design/Development stages. Establish checkpoints for critical dependencies and raise blockers in daily/weekly meetings.</t>
  </si>
  <si>
    <t>Citrix access blocking DEV team to perform local testing</t>
  </si>
  <si>
    <t>Delays to receiving access to Citrix could leads to development and timeline delays</t>
  </si>
  <si>
    <t>Provision Temporary Local Access, Escalate and Prioritize Access Requests</t>
  </si>
  <si>
    <t>All the dependencies to be resolved within the agreed time lines</t>
  </si>
  <si>
    <t>Project time lines will be impacted and also developers has to wait for the dependency to be cleared to move forward</t>
  </si>
  <si>
    <t>No Mitigation Plan in plate as Dependency Clearence will be the  most requirement to make the progress from Prolifics. Prolifics PM to closely work sith SB team.</t>
  </si>
  <si>
    <t xml:space="preserve">No confirmation received from the client regarding SIT and UAT testing timelines. </t>
  </si>
  <si>
    <t>Potential delays in the overall project schedule due to lack of clarity on testing phases.</t>
  </si>
  <si>
    <t>Follow up with the client to obtain testing timelines; proceed with preparatory activities (if any) in parallel to minimize idle time.</t>
  </si>
  <si>
    <t>Ongoing scope creep due to frequent schema and mapping changes, leading to rework, increased effort, and potential delays in delivery.</t>
  </si>
  <si>
    <t>Potential delays in the overall project schedule which is impacting overall budget &amp; cost control.</t>
  </si>
  <si>
    <t>Freeze schema/mapping after design sign-off unless changes are business-critical &amp; Establish a formal change control process for schema/mapping modifications</t>
  </si>
  <si>
    <t>Description/Details</t>
  </si>
  <si>
    <t>The estimate is based on the HLD and LLD documents shared by Customer.</t>
  </si>
  <si>
    <t>Performance testing and security testing are out of scope.</t>
  </si>
  <si>
    <t>Exceptions in the workflow will be logged in MuleSoft logs.</t>
  </si>
  <si>
    <t xml:space="preserve">Firewall changes and network Connectivity between MuleSoft and different systems is owned by the Customer. </t>
  </si>
  <si>
    <t>Event sequencing and de-duplication requirements are out of scope.</t>
  </si>
  <si>
    <t>MuleSoft out-the-box monitoring only. Alerts are raised in fresh service. Alert event will follow cloud event data model.</t>
  </si>
  <si>
    <t>Alerting framework would use AnyPoint MQ for reliability.</t>
  </si>
  <si>
    <t>The Solution will use the existing Samworth error handling and logging solution. Logging includes integration with Azure App Insights.</t>
  </si>
  <si>
    <t>Mapping complexity between ePod, CDM and System 21 is simple.</t>
  </si>
  <si>
    <t>Connection with System 21 will be using DB2 connector and stored procedure.</t>
  </si>
  <si>
    <t>Azure AD will be used as OAuth provider for authentication.</t>
  </si>
  <si>
    <t>All messages are less than 10mb</t>
  </si>
  <si>
    <t>All new APIs will be built on 4.9 runtime and Java 17.</t>
  </si>
  <si>
    <t>Creation of CH 2.0 infrastructure and any VPNs is out of scope.</t>
  </si>
  <si>
    <t>Staging of delivery routes in object store is out of scope. These routes will be staged outside MuleSoft.</t>
  </si>
  <si>
    <t>Alert aggregation/deduplication is done by Fresh Service and not MuleSoft.</t>
  </si>
  <si>
    <t>Order Process API and AX Order System API exposes REST API to fetch non-food for now orders. This endpoint will be reused to fetch orders.</t>
  </si>
  <si>
    <t>The ePod Experience API will break down events into separate units—such as waste, returned products, sales, and delivery notes—allowing each to be processed independently.</t>
  </si>
  <si>
    <t>Pagination is out of scope.</t>
  </si>
  <si>
    <t>Grouping of alerts based on error type and frequency will be in Fresh Service.</t>
  </si>
  <si>
    <t>Update existing APIs to publish alert events to exchange and not queue.</t>
  </si>
  <si>
    <t>Reuse existing Samworth CI/CD pipelines to deploy APIs. No effort added for DevOps.</t>
  </si>
  <si>
    <t>Reuse Samworth Azure boards and wiki for issue tracking and documentation</t>
  </si>
  <si>
    <t>Out of Hours or weekend working is not required.</t>
  </si>
  <si>
    <t xml:space="preserve">Issue </t>
  </si>
  <si>
    <t>Severity</t>
  </si>
  <si>
    <t>Raised Date</t>
  </si>
  <si>
    <t>Impact / Comments</t>
  </si>
  <si>
    <t>Status / Actions</t>
  </si>
  <si>
    <t>Complete Date</t>
  </si>
  <si>
    <t>Project time lines have impacted and also developers are waiting for the dependency to be cleared to move forward</t>
  </si>
  <si>
    <t>Dependency Clearence will be the  most requirement to make the progress from Prolifics. Prolifics PM to closely work sith SB team.</t>
  </si>
  <si>
    <t>Delays to receiving access for SFTP/Azure Block storage have led to development and timeline delays</t>
  </si>
  <si>
    <t>Conduct early connectivity testing with test files.</t>
  </si>
  <si>
    <t>Delays in receiving signed of Schema/mapping specifications &amp; design confirmations have led to design &amp; development timeline delays</t>
  </si>
  <si>
    <t>Involve product team early in design reviews.</t>
  </si>
  <si>
    <t>Team had to rework on scope creep due to late discovery of functional and technical requirements which increased the likelihood of project overruns and missed milestones.</t>
  </si>
  <si>
    <t xml:space="preserve">Delays to receiving access for Citrix have led to development &amp; unit testing timeline delays </t>
  </si>
  <si>
    <t xml:space="preserve"> Provision Temporary Local Access, Escalate and Prioritize Access Requests </t>
  </si>
  <si>
    <t>No confirmation received from the client regarding SIT and UAT testing timelines</t>
  </si>
  <si>
    <t>Will</t>
  </si>
  <si>
    <t xml:space="preserve"> Potential delays in the overall project schedule due to lack of clarity on testing phases. </t>
  </si>
  <si>
    <t xml:space="preserve"> Follow up with the client to obtain testing timelines; proceed with preparatory activities (if any) in parallel to minimize idle time. </t>
  </si>
  <si>
    <t>Freeze schema/mapping after design sign-off unless changes are business-critical &amp; Establish a formal change control process for schema/mapping modifications.</t>
  </si>
  <si>
    <t>Type</t>
  </si>
  <si>
    <t>Date Raised</t>
  </si>
  <si>
    <t>Impact</t>
  </si>
  <si>
    <t>Close By Date</t>
  </si>
  <si>
    <t>Dependency</t>
  </si>
  <si>
    <t>Developers onboarding on Azure DevOps and allow access(read/write) to:
- Azure Repo
- Azure Boards
- Azure Pipelines</t>
  </si>
  <si>
    <t>H</t>
  </si>
  <si>
    <t>Blocks development of Mule APIs.</t>
  </si>
  <si>
    <t>Dan</t>
  </si>
  <si>
    <t>Close</t>
  </si>
  <si>
    <t>08/05: Got Access
[Bell] Dan provided access on 2/5/2025 to Repo, Boards and Pipeline
[Bell] CMMI board was create on 2/5/2025</t>
  </si>
  <si>
    <t>Developers access to SharePoint folder to read/write documents.</t>
  </si>
  <si>
    <t>M</t>
  </si>
  <si>
    <t>Paul</t>
  </si>
  <si>
    <t>08/05: Got Access
Sindhu to check with Paul on Access to Prolifics DEV team.</t>
  </si>
  <si>
    <t>Developers onboarding on MuleSoft Anypoint Platform with designer and developer access.</t>
  </si>
  <si>
    <t>29/04: Access Granted.</t>
  </si>
  <si>
    <t>Signed Off HLD for VDS project.</t>
  </si>
  <si>
    <t>Blocks design of Mule APIs.</t>
  </si>
  <si>
    <t>02/05: Bell shared HLD document.
01/05: Bell to share by EOD.</t>
  </si>
  <si>
    <t>Signed Off LLD for VDS project.</t>
  </si>
  <si>
    <t>02/05: Bell shared LLD document.
01/05: Bell to share by EOD.</t>
  </si>
  <si>
    <t>Signed Off Mapping Specifications for Delivery Notes interface.</t>
  </si>
  <si>
    <t>Mezze\Bell</t>
  </si>
  <si>
    <t>09/05: Received all schema's from Mezze waiting for mapping spec's
08/05: First mapping version released
06/05: Sample messages and schema by Bell.
02/05: Sample message and JSON schema from mezze to be  shared by EOD.</t>
  </si>
  <si>
    <t>Signed Off Mapping Specifications for Stock interface.</t>
  </si>
  <si>
    <t>20/06: This is OOS.
09/05: Bell has created a sample schema which is considered to be Version 1, actual schema from Mezze is yet to be received. If any major changes from the sample schema it will be considered as Version 2.
08/05: First mapping version released.
06/05: Sample messages and schema shared by Bell.
02/05: Sample message and JSON schema from mezze shared by EOD.</t>
  </si>
  <si>
    <t>Signed Off Mapping Specifications for End Of Route interface.</t>
  </si>
  <si>
    <t>09/05: No mappings received as on date
08/05: Bell followed up with Mezze and Waiting on Mezze (George Evans). They have agreed to share this information end of week. File will be uploaded to this location: https://samworthbrothers-my.sharepoint.com/:f:/r/personal/rebecca_farmer_samworthbrothers_co_uk/Documents/Documents/Mezze%20shared%20documents/Data%20file%20sharing?csf=1&amp;web=1&amp;e=peLlTb
08/05: First mapping version released.
02/05: Sample message and JSON schema from mezze shared by EOD.</t>
  </si>
  <si>
    <t>Signed Off Mapping Specifications for non food for now orders interface.</t>
  </si>
  <si>
    <t>09/05: No mappings received as on date
08/05: First mapping version released.
02/05: Sample message and JSON schema from mezze shared by EOD.</t>
  </si>
  <si>
    <t>Signed Off Mapping Specifications for Customer Master Data interface.</t>
  </si>
  <si>
    <t>Signed Off Mapping Specifications for Items Master Data interface.</t>
  </si>
  <si>
    <t>Signed Off Mapping Specifications between alert CDM and Fresh Service.</t>
  </si>
  <si>
    <t>20/06: Using Existing CDM and Mappings for Fresh Service.
21/05: Ranjith to go through the mapping spec's and get back with the questions if any.
21/05: Mapping document for Alert CDM to Fresh Service (https://samworthbrothers.sharepoint.com/:x:/r/sites/PrgVDSMezzeePODsolution/Shared%20Documents/Main%20Project%20Channel/10_BA%20and%20Pre%20Work/30_Integration/Fresh%20Service/FreshServiceMapping.xlsx?d=waf9e844d5cd840da98777a06e0407772&amp;csf=1&amp;web=1&amp;e=YCJwKr
09/05: No mappings received as on date.
08/05: Reference s-sb-relex-api\src\main\mule\global.xml, notificationMessage-report subflow has a reference to an alert sample. This is the cdm used for email alerts. I believe this has everything necessary for Fresh Service alerts. Just needs to be wrapped in a CloudEvent.</t>
  </si>
  <si>
    <t>Signed off user stories on Azure boards.</t>
  </si>
  <si>
    <t>Rebecca</t>
  </si>
  <si>
    <t>20/05: Sindhu had call with Rebecca F, shared Monday.com board to Sindhu. Rebecca still working on full task list.
19/05: Sindhu to follow up with Rebecca on Monday.com tickets. 
09/05: Ranjith will collate all the requirements and share it with SWB team, as per the discussions with Bell by 12/05. Bell to acknowledge.
06/05: Rebecca returns from annual leave on May 12.</t>
  </si>
  <si>
    <t>Dev &amp; Test env connectivity details including security credentials for System 21 DB2 server</t>
  </si>
  <si>
    <t>Blocks testing of Mule APIs in DEV &amp; Test</t>
  </si>
  <si>
    <t>Nell/Bell</t>
  </si>
  <si>
    <t>21/05: Requested access to dev i-series (to access via MuleSoft). https://itportal.samworthbrothers.co.uk/a/tickets/66259
20/05: Neil has requested us to use the following library PFFVSLIBF instead of LGNVSLIBF and that should give you access to the tables named with 'VDS' at the end of the table name like so, VAT001VDS, VAT002VDS
15/05: Got connectivity details for DEV environment and same is for TEST environment.
09/05: It is important to check DB2 connctivity to Mulesoft, If it fails this will be a blocker which impacts the entire project and we have to reconsider the design of this particular API (System)
07/05: Service Request created by Bell to Infosec team: https://itportal.samworthbrothers.co.uk/a/tickets/64996</t>
  </si>
  <si>
    <t>PROD env connectivity details including security credentials for System 21 DB2 server</t>
  </si>
  <si>
    <t>Blocks testing of Mule APIs in PROD</t>
  </si>
  <si>
    <t>Open</t>
  </si>
  <si>
    <t>Interface Specification/PostManCollection for Fresh Service APIs.</t>
  </si>
  <si>
    <t>Blocks testing of Mule APIs</t>
  </si>
  <si>
    <t>21/05: Ranjith is going through the documenation and get back with clarifications if any.
20/05: API Documentation https://api.freshservice.com/#intro
20/05: Service request requesting for a Postman collection opened with Shamir. https://itportal.samworthbrothers.co.uk/a/tickets/66101
09/05: Will discuss with Bell after he is back to work.
Acces to Fresh service for Raj/Ranjith</t>
  </si>
  <si>
    <t>Dev, Test and Live connectivity details including security credentials for Fresh Service.</t>
  </si>
  <si>
    <t>Bell/Shamir</t>
  </si>
  <si>
    <t>Received credentials for both DEV &amp; TEST environments.
21/05: Request for credentials to access from muleSoft
20/05: Ticket closed on 9/5. Assuming, Fresh Service access was granted as per ticket. Please confirm access to Fresh Service Portal. Details below:
Samworth ITSM Login URL - https://itportal.samworthbrothers.co.uk/
Prolifics / Samworth ITSM Tool Process - https://itportal.samworthbrothers.co.uk/a/solutions/articles/53000078494
Overall Agent Guide for Managing Tickets - https://itportal.samworthbrothers.co.uk/a/solutions/articles/53000028534 
Also as discussed our Change Manage module in Freshservice is due to go live on May 19th. Please see guide for this below:
https://itportal.samworthbrothers.co.uk/a/solutions/articles/53000072468
If any of you are still having access issues, please quote the ticket #64597 to Shamir for follow-up.
06/05: Bell has requested for Fresh Service console access: https://itportal.samworthbrothers.co.uk/a/tickets/64597&amp;  Requested API access and keys : https://itportal.samworthbrothers.co.uk/a/tickets/64596</t>
  </si>
  <si>
    <t>Prod connectivity details including security credentials for Fresh Service.</t>
  </si>
  <si>
    <t>Dev, Test and Live Azure connectivity details(tenantId, clientId, clientSecret, issuer) to configure OAuth 2.0.</t>
  </si>
  <si>
    <t>Jonathan/Bell</t>
  </si>
  <si>
    <t>23/05: Received details. 
09/05: Disucussed with Bell, as a work around we will use client ID enforcement.</t>
  </si>
  <si>
    <t>Dev env Azure Key Vault details(tenantId, clientId, clientSecret) to connect with Azure Key Vault provider.</t>
  </si>
  <si>
    <t>15/05: Got the details for all environments..
09/05: Discussed with Bell as a workaround, In absence of Azure Key Vault connection we use Mulesoft encryption to store the passowrd.</t>
  </si>
  <si>
    <t>Dev, Test and Live connectivity details(storage account, access key, signature) for Azure Blob storage service.</t>
  </si>
  <si>
    <t>Shaun/Bell</t>
  </si>
  <si>
    <t xml:space="preserve">
15/05: Got the required details from Dan for all environments. (Use same for DEV and TEST)
09/05: Blocks both development &amp; testing, required by mid of next week.
06/05: Bell has sent request to Shaun and Jonathon, cc'd Paul Lanman</t>
  </si>
  <si>
    <t>Dev, Test and Live connectivity details(username, paswords, keys) for SamWorth SFTP server.</t>
  </si>
  <si>
    <t>Jonathan Smith/Bell</t>
  </si>
  <si>
    <t>20/05: Bell to provide SFTP details.
15/05: Need to check with Bell if we need SFTP?
09/05: Required at the time of Build, probably by next week.
06/05: Bell has sent request to Jonathan Smith.</t>
  </si>
  <si>
    <t>Build prioritization order between different interfaces.</t>
  </si>
  <si>
    <t>Delivery Notes, Stocks, Notes - exp
Non food for now master and transaction - items, customers, orders
DB2 System API
Fresh Service integration</t>
  </si>
  <si>
    <t>Citrix access to developers</t>
  </si>
  <si>
    <t>Blocks Testing.</t>
  </si>
  <si>
    <t>13/06: Got access to Citrix.
06/06: UK team got access to Citrix, India team didn’t.
08/05: As a work around Bell suggested to work on our (Prolifics) local systems.
02/05: Service Request ticket for follow up: https://itportal.samworthbrothers.co.uk/a/tickets/64420</t>
  </si>
  <si>
    <t>SFTP Server Access</t>
  </si>
  <si>
    <t>Nexus access to import Azure KeyVault Properties provider</t>
  </si>
  <si>
    <t>Table Journaling on System 21 DB2 tables.</t>
  </si>
  <si>
    <t>Date of Discussion</t>
  </si>
  <si>
    <t>Raised By</t>
  </si>
  <si>
    <t>Decisions</t>
  </si>
  <si>
    <t>Ranjith Vadiyala</t>
  </si>
  <si>
    <t>APIs Prolifics build will be running on 4.9 versions and the existing JSON logger is not supported in 4.9 so we may have to use Mulesoft logger components</t>
  </si>
  <si>
    <t>23/05: Concluded to use Mulesfot logger.
21/05: Noticed recent updates on JSON logger in exchange, need to confirm if anyone is updating.
20/05: Raj suggested that out of the box logger could be an option instead of JSON logger.
Is it a question of re-compiling the json logger module with Java 17 and the Mule Runtime 4.9?</t>
  </si>
  <si>
    <t> Ranjith Vadiyala</t>
  </si>
  <si>
    <t>Implementation of alerting – We must plan to discuss on the CDM message structures and where to push. Assuming pushing into a Queue via Exchange with a CDM.</t>
  </si>
  <si>
    <t>23/05: Concluded to use the existing CDM messages.
20/05: Mapping specifications are inplace. Ranjith to go through and get back if any questions.
20/05: Ranjith is looking for Fresh Service API mapping specifications.
Based on our conversation yesterday (19/5/2025) can we use the same CDM as what is used for email alerts? I will look to map the CDM to the Fresh Service alert object in the Fresh Service API.</t>
  </si>
  <si>
    <t>Implementing error-handling – We use existing error handling as is. Based the issues we encounter we put more efforts to modify the logic. FYI Mule 4.4 supports error.suppressedErrors.errorType.namespace[0] It is not available in 4.6 and later versions.</t>
  </si>
  <si>
    <t>23/05: Concluded that we will use the existing framework as is, and will add new logics only if the existing one's doesn't support the context.
20/05: Change in error structures/object names should be replaced. 
Current implementation of error handligh is quite complex, can be simplified further. Raj/Ranjith to discuss and get back
What value does this, error.suppressedErrors.errorType.namespace[0], return?  Is it just a question of fetching this value from a different path?</t>
  </si>
  <si>
    <t>Azure Blob Storage VS SFTP decision on file-mover solution to be concluded</t>
  </si>
  <si>
    <t>23/05: Concluded that mezze will receive the files on SFTP, details are yet to be provided by SB.
20/05: Mezze is going to pick up from SFTP and deliver to SFTP server. SFTP details to be provided.
Could you please elaborate on this?</t>
  </si>
  <si>
    <t xml:space="preserve">Every Rest API HTTP Listener uses a unique JKS file in TLS configurations which is hard to maintain, comeup with a plan to avoid such things </t>
  </si>
  <si>
    <t>23/05: Concluded that no JKS/TLS configurations will be used with in mule APIs. 
20/05: Raj to review the approach discussed during the call and rediscuss. 
Need secure Key details of JKS. - Speak with Shubh to get that information as part of handover.
Raj and Ranjith, since Private Space has SSL configured, is it necessary to run SSL at the API level? No PII or PCI data being transmitted?</t>
  </si>
  <si>
    <t>Master-data Process API name confirmation? We used p-sb-master-data-export-scheduler-app. I now think p-sb-master-data-nrt-scheduler-app may sounds better, where nrt mean - near real time.</t>
  </si>
  <si>
    <t>23/05: Concluded that "p-sb-scheduler-app" can be used.
20/05: instead of near real time, can be scheduler app (p-sb-master-data-scheduler-app).
Can be divided in 2 parts - Scheduler &amp; implementation 
I would recommend using: p-sb-lowlatency-scheduler-app or p-sb-ll-scheduler-app</t>
  </si>
  <si>
    <t>Ax-Customer-SAPI, Ax-Items-SAPI these system APIs have restrictions of processing Max of 50 items/records which means we either have to save the CSV data in chucks to a variable(this is our current implementation). we also have an open option to explore REST ends from Azure which uses append-blob (Not supported by the AzureBlobStorage connector). trying to understand why the restrictions is in place &amp; can we avoid it?</t>
  </si>
  <si>
    <t>28/05: Concluded to use Azure Data Lake.
23/05: Waiting for OAUTH credentials to access Azure REST APIs.
20/05: Concluded to use the REST API call to append to blob.</t>
  </si>
  <si>
    <t>Key Vault integration Decision</t>
  </si>
  <si>
    <t>05/06: Concluded to use Secure properties for local and DEV testing, Once CITRIX is sorted we can move it to KeyVault.
29/05: Concluded that we will go with Azure Keyvault OOB (Out of box) connector.
23/05: We mentioned we use Azure Keyvault OOB connector, Now we want to go with DevOps as this option is costly.
20/05: Raj has shared the document to Bell. Need to further discuss.
20/05: Discuss on pro &amp; cons of each option and arrive at the best ap</t>
  </si>
  <si>
    <t>Proposed mapping field limitation decisions on Mezze Exp API &amp; System 21 APIs from SB to be concluded.</t>
  </si>
  <si>
    <t>24/06: Concluded to make use of override schemas</t>
  </si>
  <si>
    <t>Action Item</t>
  </si>
  <si>
    <t>Comments by SB</t>
  </si>
  <si>
    <t>Comments by Prolifics</t>
  </si>
  <si>
    <t>Date Completed</t>
  </si>
  <si>
    <t xml:space="preserve">Azure Key Vault integration </t>
  </si>
  <si>
    <t>Prolifics</t>
  </si>
  <si>
    <t>Discuss on pro &amp; cons of each option and arrive at the best approach. 
Concluded that we will go with Azure Keyvault OOB (Out of box) connector.</t>
  </si>
  <si>
    <t>DB2 Connectivity Check</t>
  </si>
  <si>
    <t xml:space="preserve"> Prolifics </t>
  </si>
  <si>
    <t xml:space="preserve">Conduct connectivity and data insertion tests for the DB2 database to ensure successful communication and data flow. </t>
  </si>
  <si>
    <t>Error Handling</t>
  </si>
  <si>
    <t xml:space="preserve">We assumed we use it as is from existing design. But we noticed there are some error cases that are not handled and also the properties files not used. We are patching based on our needs. </t>
  </si>
  <si>
    <t>15-05-2025 </t>
  </si>
  <si>
    <t>Azure Blob Storage Append Operations</t>
  </si>
  <si>
    <t>Azure Data Lake connector to be used.</t>
  </si>
  <si>
    <t>Schema Changes &amp; Deployment Impact</t>
  </si>
  <si>
    <t>Due to ongoing changes in incremental schemas, frequent code redeployment and testing are required to validate each update. - Mezze (we have to fix the broken DN schema and got 2 versions of Stock transfer schema), System21(got 2 versions of table names).</t>
  </si>
  <si>
    <t>System 21</t>
  </si>
  <si>
    <t xml:space="preserve">Initial assumption was one Stored Procedure call inserts into all tables but not we decided to segregate the approach. </t>
  </si>
  <si>
    <t>19-05-2025 </t>
  </si>
  <si>
    <t>Current pipelines does not support 4.9 runtime &amp; JAVA 17</t>
  </si>
  <si>
    <t>To work with new maven version and mule 4.9 runtime. We made the changes and we currently are able to deploy Mezze exp API using updated pipelines.</t>
  </si>
  <si>
    <t>Azure Table Storage</t>
  </si>
  <si>
    <t>Azure Table Storage is replated with Cosmos DB</t>
  </si>
  <si>
    <t>POC</t>
  </si>
  <si>
    <t>Resource</t>
  </si>
  <si>
    <t>Time Spent</t>
  </si>
  <si>
    <t>Key vault integration</t>
  </si>
  <si>
    <t>To retrive the values from Key store via CI/CD pipeline.</t>
  </si>
  <si>
    <t>Raj Chaudhary</t>
  </si>
  <si>
    <t>On Hold</t>
  </si>
  <si>
    <t>SB conluded to go with option 1 and reading the keys at flow level.</t>
  </si>
  <si>
    <t>Azure Data Lake connector</t>
  </si>
  <si>
    <t>To check append file operations in Azure BLOB.</t>
  </si>
  <si>
    <t>Narendra Battineni</t>
  </si>
  <si>
    <t>8 Hrs</t>
  </si>
  <si>
    <t>Azure Table storage</t>
  </si>
  <si>
    <t>To check insertion of data into Azure tables to replace object store in mule flows</t>
  </si>
  <si>
    <t>SB conluded to go with Cosmos DB for better design usability.</t>
  </si>
  <si>
    <t>6 Hrs</t>
  </si>
  <si>
    <t>Azure Cosmos DB</t>
  </si>
  <si>
    <t>App Insights</t>
  </si>
  <si>
    <t>To check the process of sending logs from mulesoft to azure app insights.</t>
  </si>
  <si>
    <t>4 Hrs</t>
  </si>
  <si>
    <t>Task#</t>
  </si>
  <si>
    <t>OnSite</t>
  </si>
  <si>
    <t xml:space="preserve">Offshore </t>
  </si>
  <si>
    <t>Task-129</t>
  </si>
  <si>
    <t>Setup SFTP connection with key pair method (DEV)</t>
  </si>
  <si>
    <t>2 Hrs</t>
  </si>
  <si>
    <t>Active</t>
  </si>
  <si>
    <t>Task-132</t>
  </si>
  <si>
    <t>s-sb-filemover-api: Modify configurations in SFTP connection with key pair method in dev environment (UAT)</t>
  </si>
  <si>
    <t>5 Hrs</t>
  </si>
  <si>
    <t>2 Hrs (Sruthi)</t>
  </si>
  <si>
    <t>Task-130</t>
  </si>
  <si>
    <t>Modify the container, directory structure, and file paths in the sbdatalakedev Azure account</t>
  </si>
  <si>
    <t>3 Hrs</t>
  </si>
  <si>
    <t>3 Hrs (Sasi)</t>
  </si>
  <si>
    <t>Proposed</t>
  </si>
  <si>
    <t>Task-131</t>
  </si>
  <si>
    <t>p-sb-scheduler-app : Modify the container, directory structure, and file paths in the sbdatalakedev Azure account</t>
  </si>
  <si>
    <t>Task- 140</t>
  </si>
  <si>
    <t>Mezze items - change to mapping</t>
  </si>
  <si>
    <t>2.5 Hrs</t>
  </si>
  <si>
    <t>4 Hrs (Sasi)</t>
  </si>
  <si>
    <t>Task-143</t>
  </si>
  <si>
    <t>p-sb-scheduler-app: Items csv file mapping changes for mezz</t>
  </si>
  <si>
    <t>1 Hr</t>
  </si>
  <si>
    <t>Task-147</t>
  </si>
  <si>
    <t>p-sb-scheduler-app : Delivery Date format in sales order for mezze</t>
  </si>
  <si>
    <t>Task-148</t>
  </si>
  <si>
    <t>Mezze Customers - change to mapping</t>
  </si>
  <si>
    <t>Task-149</t>
  </si>
  <si>
    <t>p-sb-scheduler-app: Customers csv file mapping changes for mezze</t>
  </si>
  <si>
    <t>Other Tasks</t>
  </si>
  <si>
    <t>Daily Stand Ups</t>
  </si>
  <si>
    <t>10 Hrs</t>
  </si>
  <si>
    <t>Modify Pipelines for UAT deployments</t>
  </si>
  <si>
    <t>Order Changes (AX-Sales Orders API/Scheduler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</si>
</sst>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809]* #,##0.00_-;\-[$£-809]* #,##0.00_-;_-[$£-809]* &quot;-&quot;??_-;_-@_-"/>
    <numFmt numFmtId="165" formatCode="#,##0_ ;\-#,##0\ "/>
    <numFmt numFmtId="166" formatCode="yyyy\-mm\-dd;@"/>
    <numFmt numFmtId="167" formatCode="dd/mm/yyyy;@"/>
    <numFmt numFmtId="168" formatCode="d/mm/yyyy;@"/>
  </numFmts>
  <fonts count="26">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sz val="11"/>
      <color rgb="FF9C6500"/>
      <name val="Calibri"/>
      <family val="2"/>
      <scheme val="minor"/>
    </font>
    <font>
      <sz val="11"/>
      <color rgb="FF006100"/>
      <name val="Calibri"/>
      <family val="2"/>
      <scheme val="minor"/>
    </font>
    <font>
      <sz val="11"/>
      <color rgb="FF9C0006"/>
      <name val="Calibri"/>
      <family val="2"/>
      <scheme val="minor"/>
    </font>
    <font>
      <sz val="12"/>
      <color rgb="FF000000"/>
      <name val="Calibri"/>
      <family val="2"/>
      <scheme val="minor"/>
    </font>
    <font>
      <sz val="12"/>
      <color rgb="FF006100"/>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b/>
      <u val="singleAccounting"/>
      <sz val="14"/>
      <color theme="1"/>
      <name val="Calibri"/>
      <family val="2"/>
      <scheme val="minor"/>
    </font>
    <font>
      <sz val="12"/>
      <color rgb="FF9C0006"/>
      <name val="Calibri"/>
      <family val="2"/>
      <scheme val="minor"/>
    </font>
    <font>
      <sz val="12"/>
      <color rgb="FF9C6500"/>
      <name val="Calibri"/>
      <family val="2"/>
      <scheme val="minor"/>
    </font>
    <font>
      <sz val="12"/>
      <color rgb="FF000000"/>
      <name val="Calibri"/>
      <family val="2"/>
    </font>
    <font>
      <b/>
      <sz val="12"/>
      <color rgb="FF000000"/>
      <name val="Calibri"/>
      <family val="2"/>
      <scheme val="minor"/>
    </font>
    <font>
      <i/>
      <sz val="12"/>
      <name val="Calibri"/>
      <family val="2"/>
      <scheme val="minor"/>
    </font>
    <font>
      <b/>
      <sz val="12"/>
      <name val="Calibri"/>
      <family val="2"/>
      <scheme val="minor"/>
    </font>
    <font>
      <sz val="11"/>
      <color rgb="FF000000"/>
      <name val="Calibri"/>
      <family val="2"/>
      <scheme val="minor"/>
    </font>
    <font>
      <sz val="11"/>
      <name val="Calibri"/>
      <family val="2"/>
      <scheme val="minor"/>
    </font>
    <font>
      <sz val="18"/>
      <name val="Arial"/>
      <family val="2"/>
    </font>
    <font>
      <sz val="11"/>
      <color rgb="FF000000"/>
      <name val="Calibri"/>
      <family val="2"/>
    </font>
    <font>
      <sz val="12"/>
      <color rgb="FF000000"/>
      <name val="Calibri"/>
    </font>
    <font>
      <sz val="12"/>
      <color rgb="FFC00000"/>
      <name val="Calibri"/>
    </font>
  </fonts>
  <fills count="10">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rgb="FFFFFFFF"/>
        <bgColor rgb="FF000000"/>
      </patternFill>
    </fill>
    <fill>
      <patternFill patternType="solid">
        <fgColor rgb="FFFFCCCC"/>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style="medium">
        <color theme="1"/>
      </left>
      <right style="medium">
        <color theme="1"/>
      </right>
      <top style="medium">
        <color theme="1"/>
      </top>
      <bottom style="medium">
        <color theme="1"/>
      </bottom>
      <diagonal/>
    </border>
    <border>
      <left style="medium">
        <color theme="1"/>
      </left>
      <right style="medium">
        <color theme="1"/>
      </right>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right style="medium">
        <color theme="1"/>
      </right>
      <top style="medium">
        <color theme="1"/>
      </top>
      <bottom style="medium">
        <color theme="1"/>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style="thin">
        <color indexed="64"/>
      </top>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style="medium">
        <color theme="1"/>
      </left>
      <right style="medium">
        <color theme="1"/>
      </right>
      <top style="thin">
        <color theme="1"/>
      </top>
      <bottom style="medium">
        <color theme="1"/>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style="medium">
        <color theme="1"/>
      </top>
      <bottom style="medium">
        <color theme="1"/>
      </bottom>
      <diagonal/>
    </border>
    <border>
      <left style="medium">
        <color indexed="64"/>
      </left>
      <right style="medium">
        <color theme="1"/>
      </right>
      <top style="thin">
        <color indexed="64"/>
      </top>
      <bottom style="medium">
        <color indexed="64"/>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theme="1"/>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theme="1"/>
      </left>
      <right/>
      <top style="thin">
        <color indexed="64"/>
      </top>
      <bottom/>
      <diagonal/>
    </border>
    <border>
      <left style="medium">
        <color indexed="64"/>
      </left>
      <right style="medium">
        <color theme="1"/>
      </right>
      <top style="medium">
        <color indexed="64"/>
      </top>
      <bottom/>
      <diagonal/>
    </border>
    <border>
      <left style="medium">
        <color theme="1"/>
      </left>
      <right style="medium">
        <color theme="1"/>
      </right>
      <top style="medium">
        <color indexed="64"/>
      </top>
      <bottom/>
      <diagonal/>
    </border>
    <border>
      <left style="medium">
        <color theme="1"/>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
      <left style="medium">
        <color theme="1"/>
      </left>
      <right style="medium">
        <color theme="1"/>
      </right>
      <top/>
      <bottom/>
      <diagonal/>
    </border>
    <border>
      <left/>
      <right/>
      <top style="medium">
        <color indexed="64"/>
      </top>
      <bottom style="medium">
        <color indexed="64"/>
      </bottom>
      <diagonal/>
    </border>
    <border>
      <left style="medium">
        <color indexed="64"/>
      </left>
      <right style="medium">
        <color theme="1"/>
      </right>
      <top style="medium">
        <color indexed="64"/>
      </top>
      <bottom style="thin">
        <color indexed="64"/>
      </bottom>
      <diagonal/>
    </border>
    <border>
      <left style="medium">
        <color theme="1"/>
      </left>
      <right style="medium">
        <color indexed="64"/>
      </right>
      <top style="medium">
        <color indexed="64"/>
      </top>
      <bottom style="thin">
        <color indexed="64"/>
      </bottom>
      <diagonal/>
    </border>
    <border>
      <left style="medium">
        <color indexed="64"/>
      </left>
      <right style="medium">
        <color theme="1"/>
      </right>
      <top style="thin">
        <color indexed="64"/>
      </top>
      <bottom style="thin">
        <color indexed="64"/>
      </bottom>
      <diagonal/>
    </border>
    <border>
      <left style="medium">
        <color theme="1"/>
      </left>
      <right style="medium">
        <color indexed="64"/>
      </right>
      <top style="thin">
        <color indexed="64"/>
      </top>
      <bottom style="thin">
        <color indexed="64"/>
      </bottom>
      <diagonal/>
    </border>
    <border>
      <left style="medium">
        <color theme="1"/>
      </left>
      <right style="medium">
        <color indexed="64"/>
      </right>
      <top style="thin">
        <color indexed="64"/>
      </top>
      <bottom style="medium">
        <color indexed="64"/>
      </bottom>
      <diagonal/>
    </border>
    <border>
      <left/>
      <right style="medium">
        <color indexed="64"/>
      </right>
      <top/>
      <bottom/>
      <diagonal/>
    </border>
    <border>
      <left style="medium">
        <color theme="1"/>
      </left>
      <right/>
      <top style="medium">
        <color indexed="64"/>
      </top>
      <bottom/>
      <diagonal/>
    </border>
    <border>
      <left/>
      <right style="medium">
        <color theme="1"/>
      </right>
      <top style="medium">
        <color indexed="64"/>
      </top>
      <bottom/>
      <diagonal/>
    </border>
    <border>
      <left style="medium">
        <color theme="1"/>
      </left>
      <right/>
      <top/>
      <bottom style="thin">
        <color indexed="64"/>
      </bottom>
      <diagonal/>
    </border>
    <border>
      <left style="medium">
        <color theme="1"/>
      </left>
      <right style="medium">
        <color theme="1"/>
      </right>
      <top style="medium">
        <color theme="1"/>
      </top>
      <bottom style="thin">
        <color indexed="64"/>
      </bottom>
      <diagonal/>
    </border>
    <border>
      <left style="medium">
        <color theme="1"/>
      </left>
      <right style="medium">
        <color theme="1"/>
      </right>
      <top/>
      <bottom style="medium">
        <color theme="1"/>
      </bottom>
      <diagonal/>
    </border>
    <border>
      <left style="medium">
        <color indexed="64"/>
      </left>
      <right style="medium">
        <color theme="1"/>
      </right>
      <top/>
      <bottom/>
      <diagonal/>
    </border>
    <border>
      <left style="medium">
        <color indexed="64"/>
      </left>
      <right style="medium">
        <color theme="1"/>
      </right>
      <top/>
      <bottom style="medium">
        <color indexed="64"/>
      </bottom>
      <diagonal/>
    </border>
    <border>
      <left style="thin">
        <color indexed="64"/>
      </left>
      <right/>
      <top style="thin">
        <color indexed="64"/>
      </top>
      <bottom style="thin">
        <color indexed="64"/>
      </bottom>
      <diagonal/>
    </border>
    <border>
      <left style="medium">
        <color theme="1"/>
      </left>
      <right/>
      <top style="thin">
        <color theme="1"/>
      </top>
      <bottom style="thin">
        <color theme="1"/>
      </bottom>
      <diagonal/>
    </border>
    <border>
      <left style="medium">
        <color theme="1"/>
      </left>
      <right style="medium">
        <color theme="1"/>
      </right>
      <top style="medium">
        <color indexed="64"/>
      </top>
      <bottom style="thin">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thin">
        <color theme="1"/>
      </top>
      <bottom style="thin">
        <color theme="1"/>
      </bottom>
      <diagonal/>
    </border>
    <border>
      <left style="medium">
        <color theme="1"/>
      </left>
      <right style="medium">
        <color theme="1"/>
      </right>
      <top style="thin">
        <color indexed="64"/>
      </top>
      <bottom style="medium">
        <color indexed="64"/>
      </bottom>
      <diagonal/>
    </border>
    <border>
      <left style="medium">
        <color theme="1"/>
      </left>
      <right style="medium">
        <color indexed="64"/>
      </right>
      <top style="thin">
        <color theme="1"/>
      </top>
      <bottom style="medium">
        <color indexed="64"/>
      </bottom>
      <diagonal/>
    </border>
    <border>
      <left style="thin">
        <color indexed="64"/>
      </left>
      <right/>
      <top style="medium">
        <color indexed="64"/>
      </top>
      <bottom style="thin">
        <color indexed="64"/>
      </bottom>
      <diagonal/>
    </border>
    <border>
      <left style="medium">
        <color theme="1"/>
      </left>
      <right style="medium">
        <color theme="1"/>
      </right>
      <top style="medium">
        <color indexed="64"/>
      </top>
      <bottom style="thin">
        <color theme="1"/>
      </bottom>
      <diagonal/>
    </border>
    <border>
      <left style="medium">
        <color theme="1"/>
      </left>
      <right/>
      <top style="medium">
        <color indexed="64"/>
      </top>
      <bottom style="thin">
        <color theme="1"/>
      </bottom>
      <diagonal/>
    </border>
    <border>
      <left style="medium">
        <color theme="1"/>
      </left>
      <right style="medium">
        <color theme="1"/>
      </right>
      <top/>
      <bottom style="medium">
        <color indexed="64"/>
      </bottom>
      <diagonal/>
    </border>
    <border>
      <left style="thin">
        <color indexed="64"/>
      </left>
      <right/>
      <top style="thin">
        <color indexed="64"/>
      </top>
      <bottom style="medium">
        <color indexed="64"/>
      </bottom>
      <diagonal/>
    </border>
    <border>
      <left style="medium">
        <color theme="1"/>
      </left>
      <right/>
      <top style="medium">
        <color indexed="64"/>
      </top>
      <bottom style="medium">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indexed="64"/>
      </left>
      <right/>
      <top/>
      <bottom style="medium">
        <color indexed="64"/>
      </bottom>
      <diagonal/>
    </border>
    <border>
      <left/>
      <right/>
      <top style="thin">
        <color indexed="64"/>
      </top>
      <bottom/>
      <diagonal/>
    </border>
    <border>
      <left style="medium">
        <color theme="1"/>
      </left>
      <right style="medium">
        <color indexed="64"/>
      </right>
      <top style="thin">
        <color theme="1"/>
      </top>
      <bottom/>
      <diagonal/>
    </border>
    <border>
      <left style="medium">
        <color rgb="FF000000"/>
      </left>
      <right style="medium">
        <color rgb="FF000000"/>
      </right>
      <top style="thin">
        <color rgb="FF000000"/>
      </top>
      <bottom style="medium">
        <color rgb="FF000000"/>
      </bottom>
      <diagonal/>
    </border>
    <border>
      <left/>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style="medium">
        <color rgb="FF000000"/>
      </right>
      <top style="thin">
        <color rgb="FF000000"/>
      </top>
      <bottom style="medium">
        <color indexed="64"/>
      </bottom>
      <diagonal/>
    </border>
    <border>
      <left style="medium">
        <color rgb="FF000000"/>
      </left>
      <right style="medium">
        <color indexed="64"/>
      </right>
      <top style="thin">
        <color rgb="FF000000"/>
      </top>
      <bottom style="medium">
        <color indexed="64"/>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right style="medium">
        <color theme="1"/>
      </right>
      <top style="medium">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style="medium">
        <color theme="1"/>
      </right>
      <top style="thin">
        <color theme="1"/>
      </top>
      <bottom/>
      <diagonal/>
    </border>
    <border>
      <left style="medium">
        <color theme="1"/>
      </left>
      <right style="medium">
        <color theme="1"/>
      </right>
      <top/>
      <bottom style="thin">
        <color theme="1"/>
      </bottom>
      <diagonal/>
    </border>
    <border>
      <left style="medium">
        <color rgb="FF000000"/>
      </left>
      <right style="medium">
        <color rgb="FF000000"/>
      </right>
      <top style="medium">
        <color indexed="64"/>
      </top>
      <bottom style="thin">
        <color rgb="FF000000"/>
      </bottom>
      <diagonal/>
    </border>
    <border>
      <left style="thin">
        <color rgb="FF000000"/>
      </left>
      <right style="medium">
        <color rgb="FF000000"/>
      </right>
      <top style="thin">
        <color rgb="FF000000"/>
      </top>
      <bottom style="medium">
        <color indexed="64"/>
      </bottom>
      <diagonal/>
    </border>
  </borders>
  <cellStyleXfs count="7">
    <xf numFmtId="164" fontId="0" fillId="0" borderId="0"/>
    <xf numFmtId="164" fontId="2" fillId="0" borderId="0"/>
    <xf numFmtId="0" fontId="2" fillId="0" borderId="0"/>
    <xf numFmtId="0" fontId="3" fillId="0" borderId="0"/>
    <xf numFmtId="0" fontId="4"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cellStyleXfs>
  <cellXfs count="342">
    <xf numFmtId="164" fontId="0" fillId="0" borderId="0" xfId="0"/>
    <xf numFmtId="164" fontId="1" fillId="0" borderId="0" xfId="0" applyFont="1"/>
    <xf numFmtId="164" fontId="0" fillId="0" borderId="0" xfId="0" applyAlignment="1">
      <alignment vertical="top" wrapText="1"/>
    </xf>
    <xf numFmtId="1" fontId="0" fillId="0" borderId="0" xfId="0" applyNumberFormat="1" applyAlignment="1">
      <alignment horizontal="center"/>
    </xf>
    <xf numFmtId="164" fontId="0" fillId="0" borderId="0" xfId="0" applyAlignment="1">
      <alignment horizontal="left" vertical="top" wrapText="1"/>
    </xf>
    <xf numFmtId="164" fontId="1" fillId="2" borderId="1" xfId="0" applyFont="1" applyFill="1" applyBorder="1" applyAlignment="1">
      <alignment vertical="center" wrapText="1"/>
    </xf>
    <xf numFmtId="1" fontId="1" fillId="2" borderId="1" xfId="0" applyNumberFormat="1" applyFont="1" applyFill="1" applyBorder="1" applyAlignment="1">
      <alignment horizontal="center" vertical="center" wrapText="1"/>
    </xf>
    <xf numFmtId="1" fontId="0" fillId="0" borderId="1" xfId="0" applyNumberFormat="1" applyBorder="1" applyAlignment="1">
      <alignment horizontal="center" vertical="center" wrapText="1"/>
    </xf>
    <xf numFmtId="164" fontId="0" fillId="0" borderId="1" xfId="0" applyBorder="1" applyAlignment="1">
      <alignment vertical="center" wrapText="1"/>
    </xf>
    <xf numFmtId="164" fontId="0" fillId="0" borderId="1" xfId="0" applyBorder="1" applyAlignment="1">
      <alignment horizontal="center" vertical="center" wrapText="1"/>
    </xf>
    <xf numFmtId="164" fontId="0" fillId="0" borderId="0" xfId="0" applyAlignment="1">
      <alignment vertical="center"/>
    </xf>
    <xf numFmtId="164" fontId="0" fillId="0" borderId="0" xfId="0" applyAlignment="1">
      <alignment horizontal="left" vertical="top"/>
    </xf>
    <xf numFmtId="164" fontId="0" fillId="0" borderId="0" xfId="0" applyAlignment="1">
      <alignment horizontal="center" vertical="center" wrapText="1"/>
    </xf>
    <xf numFmtId="164" fontId="0" fillId="0" borderId="0" xfId="0" applyAlignment="1">
      <alignment horizontal="left" vertical="center" wrapText="1"/>
    </xf>
    <xf numFmtId="164" fontId="0" fillId="0" borderId="0" xfId="0" applyAlignment="1">
      <alignment horizontal="center" vertical="center"/>
    </xf>
    <xf numFmtId="164" fontId="0" fillId="0" borderId="0" xfId="0" applyAlignment="1">
      <alignment horizontal="center" wrapText="1"/>
    </xf>
    <xf numFmtId="164" fontId="0" fillId="0" borderId="0" xfId="0" applyAlignment="1">
      <alignment wrapText="1"/>
    </xf>
    <xf numFmtId="164" fontId="0" fillId="0" borderId="0" xfId="0" applyAlignment="1">
      <alignment vertical="top"/>
    </xf>
    <xf numFmtId="164" fontId="0" fillId="0" borderId="0" xfId="0" applyAlignment="1">
      <alignment horizontal="center" vertical="top"/>
    </xf>
    <xf numFmtId="0" fontId="0" fillId="0" borderId="0" xfId="0" applyNumberFormat="1" applyAlignment="1">
      <alignment vertical="center"/>
    </xf>
    <xf numFmtId="164" fontId="2" fillId="0" borderId="0" xfId="1" applyAlignment="1">
      <alignment vertical="center"/>
    </xf>
    <xf numFmtId="164" fontId="11" fillId="2" borderId="2" xfId="0" applyFont="1" applyFill="1" applyBorder="1" applyAlignment="1">
      <alignment horizontal="center" vertical="center" wrapText="1"/>
    </xf>
    <xf numFmtId="0" fontId="3" fillId="3" borderId="3" xfId="0" applyNumberFormat="1" applyFont="1" applyFill="1" applyBorder="1" applyAlignment="1">
      <alignment horizontal="center" vertical="center" wrapText="1"/>
    </xf>
    <xf numFmtId="0" fontId="3" fillId="3" borderId="4" xfId="0" applyNumberFormat="1" applyFont="1" applyFill="1" applyBorder="1" applyAlignment="1">
      <alignment horizontal="center" vertical="center" wrapText="1"/>
    </xf>
    <xf numFmtId="0" fontId="3" fillId="3" borderId="5" xfId="0" applyNumberFormat="1" applyFont="1" applyFill="1" applyBorder="1" applyAlignment="1">
      <alignment horizontal="center" vertical="center" wrapText="1"/>
    </xf>
    <xf numFmtId="164" fontId="12" fillId="2" borderId="2"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4" xfId="0" applyNumberFormat="1" applyFont="1" applyBorder="1" applyAlignment="1">
      <alignment horizontal="center" vertical="center" wrapText="1"/>
    </xf>
    <xf numFmtId="167" fontId="3" fillId="0" borderId="5" xfId="0" applyNumberFormat="1" applyFont="1" applyBorder="1" applyAlignment="1">
      <alignment horizontal="center" vertical="center" wrapText="1"/>
    </xf>
    <xf numFmtId="164" fontId="12" fillId="2" borderId="6" xfId="0" applyFont="1" applyFill="1" applyBorder="1" applyAlignment="1">
      <alignment horizontal="center" vertical="center" wrapText="1"/>
    </xf>
    <xf numFmtId="164" fontId="3" fillId="0" borderId="9" xfId="0" applyFont="1" applyBorder="1" applyAlignment="1">
      <alignment horizontal="left" vertical="center" wrapText="1"/>
    </xf>
    <xf numFmtId="167" fontId="3" fillId="0" borderId="11" xfId="0" applyNumberFormat="1" applyFont="1" applyBorder="1" applyAlignment="1">
      <alignment horizontal="center" vertical="center" wrapText="1"/>
    </xf>
    <xf numFmtId="166" fontId="3" fillId="0" borderId="11" xfId="0" applyNumberFormat="1" applyFont="1" applyBorder="1" applyAlignment="1">
      <alignment horizontal="left" vertical="center" wrapText="1"/>
    </xf>
    <xf numFmtId="164" fontId="11" fillId="2" borderId="10" xfId="1" applyFont="1" applyFill="1" applyBorder="1" applyAlignment="1">
      <alignment horizontal="center" vertical="center" wrapText="1"/>
    </xf>
    <xf numFmtId="1" fontId="11" fillId="2" borderId="10" xfId="1" applyNumberFormat="1" applyFont="1" applyFill="1" applyBorder="1" applyAlignment="1">
      <alignment horizontal="center" vertical="center" wrapText="1"/>
    </xf>
    <xf numFmtId="1" fontId="11" fillId="2" borderId="10" xfId="0" applyNumberFormat="1" applyFont="1" applyFill="1" applyBorder="1" applyAlignment="1">
      <alignment horizontal="center" vertical="center"/>
    </xf>
    <xf numFmtId="49" fontId="11" fillId="2" borderId="10" xfId="0" applyNumberFormat="1" applyFont="1" applyFill="1" applyBorder="1" applyAlignment="1">
      <alignment horizontal="center" vertical="center" wrapText="1"/>
    </xf>
    <xf numFmtId="164" fontId="13" fillId="0" borderId="0" xfId="0" applyFont="1" applyAlignment="1">
      <alignment vertical="top" wrapText="1"/>
    </xf>
    <xf numFmtId="164" fontId="3" fillId="0" borderId="14" xfId="0" applyFont="1" applyBorder="1" applyAlignment="1">
      <alignment horizontal="left" vertical="top" wrapText="1"/>
    </xf>
    <xf numFmtId="164" fontId="3" fillId="0" borderId="15" xfId="0" applyFont="1" applyBorder="1" applyAlignment="1">
      <alignment horizontal="left" vertical="top" wrapText="1"/>
    </xf>
    <xf numFmtId="164" fontId="3" fillId="0" borderId="16" xfId="0" applyFont="1" applyBorder="1" applyAlignment="1">
      <alignment horizontal="left" vertical="top" wrapText="1"/>
    </xf>
    <xf numFmtId="0" fontId="3" fillId="0" borderId="14" xfId="0" applyNumberFormat="1" applyFont="1" applyBorder="1" applyAlignment="1">
      <alignment horizontal="left" vertical="top" wrapText="1"/>
    </xf>
    <xf numFmtId="164" fontId="9" fillId="0" borderId="14" xfId="0" applyFont="1" applyBorder="1" applyAlignment="1">
      <alignment horizontal="left" vertical="center" wrapText="1"/>
    </xf>
    <xf numFmtId="164" fontId="14" fillId="6" borderId="15" xfId="6" applyNumberFormat="1" applyFont="1" applyBorder="1" applyAlignment="1">
      <alignment horizontal="left" vertical="center" wrapText="1"/>
    </xf>
    <xf numFmtId="164" fontId="15" fillId="4" borderId="15" xfId="4" applyNumberFormat="1" applyFont="1" applyBorder="1" applyAlignment="1">
      <alignment horizontal="left" vertical="center" wrapText="1"/>
    </xf>
    <xf numFmtId="164" fontId="8" fillId="5" borderId="16" xfId="5" applyNumberFormat="1" applyFont="1" applyBorder="1" applyAlignment="1">
      <alignment horizontal="left" vertical="center" wrapText="1"/>
    </xf>
    <xf numFmtId="14" fontId="10" fillId="0" borderId="8" xfId="4" applyNumberFormat="1" applyFont="1" applyFill="1" applyBorder="1" applyAlignment="1">
      <alignment horizontal="left" vertical="top" wrapText="1"/>
    </xf>
    <xf numFmtId="164" fontId="3" fillId="3" borderId="4" xfId="0" applyFont="1" applyFill="1" applyBorder="1" applyAlignment="1">
      <alignment horizontal="left" vertical="center" wrapText="1"/>
    </xf>
    <xf numFmtId="164" fontId="3" fillId="3" borderId="5" xfId="0" applyFont="1" applyFill="1" applyBorder="1" applyAlignment="1">
      <alignment horizontal="left" vertical="center" wrapText="1"/>
    </xf>
    <xf numFmtId="164" fontId="7" fillId="0" borderId="11" xfId="0" applyFont="1" applyBorder="1" applyAlignment="1">
      <alignment horizontal="left" vertical="center" wrapText="1"/>
    </xf>
    <xf numFmtId="164" fontId="3" fillId="3" borderId="3" xfId="0" applyFont="1" applyFill="1" applyBorder="1" applyAlignment="1">
      <alignment horizontal="left" vertical="center" wrapText="1"/>
    </xf>
    <xf numFmtId="164" fontId="11" fillId="2" borderId="22" xfId="0" applyFont="1" applyFill="1" applyBorder="1" applyAlignment="1">
      <alignment horizontal="center" vertical="center" wrapText="1"/>
    </xf>
    <xf numFmtId="0" fontId="3" fillId="3" borderId="24" xfId="0" applyNumberFormat="1" applyFont="1" applyFill="1" applyBorder="1" applyAlignment="1">
      <alignment horizontal="center" vertical="center" wrapText="1"/>
    </xf>
    <xf numFmtId="0" fontId="3" fillId="3" borderId="25" xfId="0" applyNumberFormat="1" applyFont="1" applyFill="1" applyBorder="1" applyAlignment="1">
      <alignment horizontal="center" vertical="center" wrapText="1"/>
    </xf>
    <xf numFmtId="164" fontId="7" fillId="0" borderId="23" xfId="0" applyFont="1" applyBorder="1" applyAlignment="1">
      <alignment horizontal="left" vertical="center" wrapText="1"/>
    </xf>
    <xf numFmtId="164" fontId="3" fillId="0" borderId="24" xfId="0" applyFont="1" applyBorder="1" applyAlignment="1">
      <alignment horizontal="left" vertical="center" wrapText="1"/>
    </xf>
    <xf numFmtId="164" fontId="7" fillId="0" borderId="24" xfId="0" applyFont="1" applyBorder="1" applyAlignment="1">
      <alignment horizontal="left" vertical="center" wrapText="1"/>
    </xf>
    <xf numFmtId="164" fontId="10" fillId="0" borderId="24" xfId="0" applyFont="1" applyBorder="1" applyAlignment="1">
      <alignment horizontal="left" vertical="center" wrapText="1"/>
    </xf>
    <xf numFmtId="164" fontId="10" fillId="0" borderId="25" xfId="0" applyFont="1" applyBorder="1" applyAlignment="1">
      <alignment horizontal="left" vertical="center" wrapText="1"/>
    </xf>
    <xf numFmtId="167" fontId="3" fillId="0" borderId="23" xfId="0" applyNumberFormat="1" applyFont="1" applyBorder="1" applyAlignment="1">
      <alignment horizontal="center" vertical="center" wrapText="1"/>
    </xf>
    <xf numFmtId="167" fontId="3" fillId="0" borderId="24" xfId="0" applyNumberFormat="1" applyFont="1" applyBorder="1" applyAlignment="1">
      <alignment horizontal="center" vertical="center" wrapText="1"/>
    </xf>
    <xf numFmtId="167" fontId="3" fillId="0" borderId="25" xfId="0" applyNumberFormat="1" applyFont="1" applyBorder="1" applyAlignment="1">
      <alignment horizontal="center" vertical="center" wrapText="1"/>
    </xf>
    <xf numFmtId="167" fontId="10" fillId="0" borderId="24" xfId="0" applyNumberFormat="1" applyFont="1" applyBorder="1" applyAlignment="1">
      <alignment horizontal="center" vertical="center" wrapText="1"/>
    </xf>
    <xf numFmtId="14" fontId="3" fillId="0" borderId="8" xfId="4" applyNumberFormat="1" applyFont="1" applyFill="1" applyBorder="1" applyAlignment="1">
      <alignment horizontal="left" vertical="top" wrapText="1"/>
    </xf>
    <xf numFmtId="164" fontId="11" fillId="2" borderId="21" xfId="0" applyFont="1" applyFill="1" applyBorder="1" applyAlignment="1">
      <alignment horizontal="center" vertical="center" wrapText="1"/>
    </xf>
    <xf numFmtId="164" fontId="11" fillId="2" borderId="27" xfId="0" applyFont="1" applyFill="1" applyBorder="1" applyAlignment="1">
      <alignment horizontal="center" vertical="center" wrapText="1"/>
    </xf>
    <xf numFmtId="14" fontId="10" fillId="0" borderId="9" xfId="4" applyNumberFormat="1" applyFont="1" applyFill="1" applyBorder="1" applyAlignment="1">
      <alignment horizontal="left" vertical="top" wrapText="1"/>
    </xf>
    <xf numFmtId="165" fontId="3" fillId="0" borderId="20" xfId="0" applyNumberFormat="1" applyFont="1" applyBorder="1" applyAlignment="1">
      <alignment horizontal="center" vertical="center"/>
    </xf>
    <xf numFmtId="14" fontId="3" fillId="0" borderId="4" xfId="0" applyNumberFormat="1" applyFont="1" applyBorder="1" applyAlignment="1">
      <alignment horizontal="center" vertical="center" wrapText="1"/>
    </xf>
    <xf numFmtId="164" fontId="3" fillId="0" borderId="38" xfId="0" applyFont="1" applyBorder="1" applyAlignment="1">
      <alignment horizontal="center" vertical="center" wrapText="1"/>
    </xf>
    <xf numFmtId="167" fontId="3" fillId="0" borderId="31" xfId="0" applyNumberFormat="1" applyFont="1" applyBorder="1" applyAlignment="1">
      <alignment horizontal="center" vertical="center" wrapText="1"/>
    </xf>
    <xf numFmtId="14" fontId="10" fillId="0" borderId="40" xfId="4" applyNumberFormat="1" applyFont="1" applyFill="1" applyBorder="1" applyAlignment="1">
      <alignment horizontal="left" vertical="top" wrapText="1"/>
    </xf>
    <xf numFmtId="167" fontId="3" fillId="0" borderId="32" xfId="0" applyNumberFormat="1" applyFont="1" applyBorder="1" applyAlignment="1">
      <alignment horizontal="center" vertical="center" wrapText="1"/>
    </xf>
    <xf numFmtId="167" fontId="3" fillId="0" borderId="39" xfId="0" applyNumberFormat="1" applyFont="1" applyBorder="1" applyAlignment="1">
      <alignment horizontal="center" vertical="center" wrapText="1"/>
    </xf>
    <xf numFmtId="0" fontId="10" fillId="0" borderId="31" xfId="0" applyNumberFormat="1" applyFont="1" applyBorder="1" applyAlignment="1">
      <alignment horizontal="left" vertical="center" wrapText="1"/>
    </xf>
    <xf numFmtId="0" fontId="10" fillId="0" borderId="25" xfId="0" applyNumberFormat="1" applyFont="1" applyBorder="1" applyAlignment="1">
      <alignment horizontal="left" vertical="center" wrapText="1"/>
    </xf>
    <xf numFmtId="167" fontId="10" fillId="0" borderId="37" xfId="0" applyNumberFormat="1" applyFont="1" applyBorder="1" applyAlignment="1">
      <alignment horizontal="center" vertical="center" wrapText="1"/>
    </xf>
    <xf numFmtId="0" fontId="3" fillId="3" borderId="28" xfId="0" applyNumberFormat="1" applyFont="1" applyFill="1" applyBorder="1" applyAlignment="1">
      <alignment horizontal="center" vertical="center" wrapText="1"/>
    </xf>
    <xf numFmtId="167" fontId="3" fillId="0" borderId="28" xfId="0" applyNumberFormat="1" applyFont="1" applyBorder="1" applyAlignment="1">
      <alignment horizontal="center" vertical="center" wrapText="1"/>
    </xf>
    <xf numFmtId="164" fontId="7" fillId="0" borderId="24" xfId="0" applyFont="1" applyBorder="1" applyAlignment="1">
      <alignment horizontal="center" vertical="center" wrapText="1"/>
    </xf>
    <xf numFmtId="167" fontId="7" fillId="0" borderId="23" xfId="0" applyNumberFormat="1" applyFont="1" applyBorder="1" applyAlignment="1">
      <alignment horizontal="center" vertical="center" wrapText="1"/>
    </xf>
    <xf numFmtId="0" fontId="3" fillId="3" borderId="31" xfId="0" applyNumberFormat="1" applyFont="1" applyFill="1" applyBorder="1" applyAlignment="1">
      <alignment horizontal="center" vertical="center" wrapText="1"/>
    </xf>
    <xf numFmtId="0" fontId="3" fillId="3" borderId="23" xfId="0" applyNumberFormat="1" applyFont="1" applyFill="1" applyBorder="1" applyAlignment="1">
      <alignment horizontal="center" vertical="center" wrapText="1"/>
    </xf>
    <xf numFmtId="0" fontId="11" fillId="2" borderId="21" xfId="0" applyNumberFormat="1" applyFont="1" applyFill="1" applyBorder="1" applyAlignment="1">
      <alignment horizontal="center" vertical="center" wrapText="1"/>
    </xf>
    <xf numFmtId="164" fontId="11" fillId="2" borderId="42" xfId="0" applyFont="1" applyFill="1" applyBorder="1" applyAlignment="1">
      <alignment vertical="center"/>
    </xf>
    <xf numFmtId="14" fontId="3" fillId="0" borderId="26" xfId="4" applyNumberFormat="1" applyFont="1" applyFill="1" applyBorder="1" applyAlignment="1">
      <alignment horizontal="left" vertical="top" wrapText="1"/>
    </xf>
    <xf numFmtId="0" fontId="3" fillId="0" borderId="28" xfId="0" applyNumberFormat="1" applyFont="1" applyBorder="1" applyAlignment="1">
      <alignment horizontal="left" vertical="center" wrapText="1"/>
    </xf>
    <xf numFmtId="167" fontId="10" fillId="0" borderId="41" xfId="0" applyNumberFormat="1" applyFont="1" applyBorder="1" applyAlignment="1">
      <alignment horizontal="center" vertical="center" wrapText="1"/>
    </xf>
    <xf numFmtId="0" fontId="3" fillId="0" borderId="23" xfId="0" applyNumberFormat="1" applyFont="1" applyBorder="1" applyAlignment="1">
      <alignment horizontal="left" vertical="center" wrapText="1"/>
    </xf>
    <xf numFmtId="166" fontId="3" fillId="0" borderId="23" xfId="0" applyNumberFormat="1" applyFont="1" applyBorder="1" applyAlignment="1">
      <alignment horizontal="left" vertical="center" wrapText="1"/>
    </xf>
    <xf numFmtId="14" fontId="10" fillId="0" borderId="7" xfId="4" applyNumberFormat="1" applyFont="1" applyFill="1" applyBorder="1" applyAlignment="1">
      <alignment vertical="top" wrapText="1"/>
    </xf>
    <xf numFmtId="14" fontId="10" fillId="0" borderId="8" xfId="4" applyNumberFormat="1" applyFont="1" applyFill="1" applyBorder="1" applyAlignment="1">
      <alignment vertical="top" wrapText="1"/>
    </xf>
    <xf numFmtId="14" fontId="3" fillId="0" borderId="7" xfId="4" applyNumberFormat="1" applyFont="1" applyFill="1" applyBorder="1" applyAlignment="1">
      <alignment horizontal="left" vertical="top" wrapText="1"/>
    </xf>
    <xf numFmtId="164" fontId="9" fillId="0" borderId="47" xfId="0" applyFont="1" applyBorder="1" applyAlignment="1">
      <alignment horizontal="left" vertical="center" wrapText="1"/>
    </xf>
    <xf numFmtId="164" fontId="14" fillId="6" borderId="48" xfId="6" applyNumberFormat="1" applyFont="1" applyBorder="1" applyAlignment="1">
      <alignment horizontal="left" vertical="center" wrapText="1"/>
    </xf>
    <xf numFmtId="164" fontId="15" fillId="4" borderId="48" xfId="4" applyNumberFormat="1" applyFont="1" applyBorder="1" applyAlignment="1">
      <alignment horizontal="left" vertical="center" wrapText="1"/>
    </xf>
    <xf numFmtId="164" fontId="8" fillId="5" borderId="49" xfId="5" applyNumberFormat="1" applyFont="1" applyBorder="1" applyAlignment="1">
      <alignment horizontal="left" vertical="center" wrapText="1"/>
    </xf>
    <xf numFmtId="0" fontId="3" fillId="0" borderId="47" xfId="0" applyNumberFormat="1" applyFont="1" applyBorder="1" applyAlignment="1">
      <alignment horizontal="left" vertical="top" wrapText="1"/>
    </xf>
    <xf numFmtId="164" fontId="3" fillId="0" borderId="48" xfId="0" applyFont="1" applyBorder="1" applyAlignment="1">
      <alignment horizontal="left" vertical="top" wrapText="1"/>
    </xf>
    <xf numFmtId="164" fontId="3" fillId="0" borderId="49" xfId="0" applyFont="1" applyBorder="1" applyAlignment="1">
      <alignment horizontal="left" vertical="top" wrapText="1"/>
    </xf>
    <xf numFmtId="164" fontId="3" fillId="0" borderId="8" xfId="0" applyFont="1" applyBorder="1" applyAlignment="1">
      <alignment horizontal="left" vertical="top" wrapText="1"/>
    </xf>
    <xf numFmtId="164" fontId="11" fillId="2" borderId="10" xfId="0" applyFont="1" applyFill="1" applyBorder="1" applyAlignment="1">
      <alignment horizontal="center" vertical="center" wrapText="1"/>
    </xf>
    <xf numFmtId="1" fontId="11" fillId="2" borderId="10" xfId="0" applyNumberFormat="1" applyFont="1" applyFill="1" applyBorder="1" applyAlignment="1">
      <alignment horizontal="center" vertical="center" wrapText="1"/>
    </xf>
    <xf numFmtId="0" fontId="3" fillId="0" borderId="23" xfId="0" applyNumberFormat="1" applyFont="1" applyBorder="1" applyAlignment="1">
      <alignment horizontal="center" vertical="center" wrapText="1"/>
    </xf>
    <xf numFmtId="0" fontId="3" fillId="0" borderId="23" xfId="5" applyNumberFormat="1" applyFont="1" applyFill="1" applyBorder="1" applyAlignment="1">
      <alignment horizontal="left" vertical="center" wrapText="1"/>
    </xf>
    <xf numFmtId="164" fontId="3" fillId="0" borderId="23" xfId="0" applyFont="1" applyBorder="1" applyAlignment="1">
      <alignment horizontal="center" vertical="center"/>
    </xf>
    <xf numFmtId="168" fontId="7" fillId="0" borderId="25" xfId="0" applyNumberFormat="1" applyFont="1" applyBorder="1" applyAlignment="1">
      <alignment horizontal="center" vertical="center" wrapText="1"/>
    </xf>
    <xf numFmtId="164" fontId="3" fillId="0" borderId="25" xfId="0" applyFont="1" applyBorder="1" applyAlignment="1">
      <alignment horizontal="left" vertical="center" wrapText="1"/>
    </xf>
    <xf numFmtId="168" fontId="7" fillId="0" borderId="24" xfId="0" applyNumberFormat="1" applyFont="1" applyBorder="1" applyAlignment="1">
      <alignment horizontal="center" vertical="center" wrapText="1"/>
    </xf>
    <xf numFmtId="166" fontId="3" fillId="0" borderId="24" xfId="1" applyNumberFormat="1" applyFont="1" applyBorder="1" applyAlignment="1">
      <alignment horizontal="left" vertical="center" wrapText="1"/>
    </xf>
    <xf numFmtId="164" fontId="16" fillId="0" borderId="24" xfId="0" applyFont="1" applyBorder="1" applyAlignment="1">
      <alignment horizontal="left" vertical="center" wrapText="1" readingOrder="1"/>
    </xf>
    <xf numFmtId="164" fontId="16" fillId="0" borderId="25" xfId="0" applyFont="1" applyBorder="1" applyAlignment="1">
      <alignment horizontal="left" vertical="center" wrapText="1" readingOrder="1"/>
    </xf>
    <xf numFmtId="164" fontId="3" fillId="0" borderId="24" xfId="0" applyFont="1" applyBorder="1" applyAlignment="1">
      <alignment horizontal="center" vertical="center"/>
    </xf>
    <xf numFmtId="164" fontId="3" fillId="0" borderId="25" xfId="0" applyFont="1" applyBorder="1" applyAlignment="1">
      <alignment horizontal="center" vertical="center"/>
    </xf>
    <xf numFmtId="164" fontId="7" fillId="0" borderId="24" xfId="1" applyFont="1" applyBorder="1" applyAlignment="1">
      <alignment horizontal="left" vertical="center" wrapText="1"/>
    </xf>
    <xf numFmtId="167" fontId="10" fillId="0" borderId="4" xfId="0" applyNumberFormat="1" applyFont="1" applyBorder="1" applyAlignment="1">
      <alignment horizontal="center" vertical="center" wrapText="1"/>
    </xf>
    <xf numFmtId="0" fontId="3" fillId="3" borderId="43" xfId="0" applyNumberFormat="1" applyFont="1" applyFill="1" applyBorder="1" applyAlignment="1">
      <alignment horizontal="center" vertical="center" wrapText="1"/>
    </xf>
    <xf numFmtId="0" fontId="3" fillId="0" borderId="24" xfId="0" applyNumberFormat="1" applyFont="1" applyBorder="1" applyAlignment="1">
      <alignment horizontal="center" vertical="center"/>
    </xf>
    <xf numFmtId="0" fontId="3" fillId="0" borderId="25" xfId="0" applyNumberFormat="1" applyFont="1" applyBorder="1" applyAlignment="1">
      <alignment horizontal="center" vertical="center"/>
    </xf>
    <xf numFmtId="14" fontId="3" fillId="0" borderId="5" xfId="0" applyNumberFormat="1" applyFont="1" applyBorder="1" applyAlignment="1">
      <alignment horizontal="center" vertical="center" wrapText="1"/>
    </xf>
    <xf numFmtId="164" fontId="5" fillId="0" borderId="5" xfId="5" applyNumberFormat="1" applyFill="1" applyBorder="1" applyAlignment="1">
      <alignment horizontal="center" vertical="center" wrapText="1"/>
    </xf>
    <xf numFmtId="166" fontId="3" fillId="0" borderId="3" xfId="0" applyNumberFormat="1" applyFont="1" applyBorder="1" applyAlignment="1">
      <alignment horizontal="center" vertical="center" wrapText="1"/>
    </xf>
    <xf numFmtId="167" fontId="3" fillId="0" borderId="37" xfId="0" applyNumberFormat="1" applyFont="1" applyBorder="1" applyAlignment="1">
      <alignment horizontal="center" vertical="center" wrapText="1"/>
    </xf>
    <xf numFmtId="164" fontId="0" fillId="0" borderId="51" xfId="0" applyBorder="1" applyAlignment="1">
      <alignment horizontal="center" vertical="center" wrapText="1"/>
    </xf>
    <xf numFmtId="164" fontId="0" fillId="0" borderId="24" xfId="0" applyBorder="1" applyAlignment="1">
      <alignment horizontal="center" vertical="center" wrapText="1"/>
    </xf>
    <xf numFmtId="164" fontId="0" fillId="0" borderId="25" xfId="0" applyBorder="1" applyAlignment="1">
      <alignment horizontal="center" vertical="center" wrapText="1"/>
    </xf>
    <xf numFmtId="164" fontId="0" fillId="0" borderId="45" xfId="0" applyBorder="1" applyAlignment="1">
      <alignment horizontal="center" vertical="center" wrapText="1"/>
    </xf>
    <xf numFmtId="164" fontId="0" fillId="0" borderId="46" xfId="0" applyBorder="1" applyAlignment="1">
      <alignment horizontal="center" vertical="center" wrapText="1"/>
    </xf>
    <xf numFmtId="166" fontId="16" fillId="0" borderId="26" xfId="0" applyNumberFormat="1" applyFont="1" applyBorder="1" applyAlignment="1">
      <alignment horizontal="left" vertical="top" wrapText="1"/>
    </xf>
    <xf numFmtId="164" fontId="0" fillId="0" borderId="8" xfId="0" applyBorder="1" applyAlignment="1">
      <alignment horizontal="center" vertical="center" wrapText="1"/>
    </xf>
    <xf numFmtId="164" fontId="0" fillId="0" borderId="9" xfId="0" applyBorder="1" applyAlignment="1">
      <alignment horizontal="center" vertical="center" wrapText="1"/>
    </xf>
    <xf numFmtId="164" fontId="5" fillId="0" borderId="23" xfId="5" applyNumberFormat="1" applyFill="1" applyBorder="1" applyAlignment="1">
      <alignment horizontal="center" vertical="center" wrapText="1"/>
    </xf>
    <xf numFmtId="49" fontId="10" fillId="0" borderId="29" xfId="0" applyNumberFormat="1" applyFont="1" applyBorder="1" applyAlignment="1">
      <alignment horizontal="left" vertical="top" wrapText="1"/>
    </xf>
    <xf numFmtId="49" fontId="10" fillId="0" borderId="24" xfId="0" applyNumberFormat="1" applyFont="1" applyBorder="1" applyAlignment="1">
      <alignment vertical="top" wrapText="1"/>
    </xf>
    <xf numFmtId="164" fontId="10" fillId="0" borderId="25" xfId="0" applyFont="1" applyBorder="1" applyAlignment="1">
      <alignment vertical="top" wrapText="1"/>
    </xf>
    <xf numFmtId="165" fontId="3" fillId="0" borderId="52" xfId="0" applyNumberFormat="1" applyFont="1" applyBorder="1" applyAlignment="1">
      <alignment horizontal="center" vertical="center"/>
    </xf>
    <xf numFmtId="164" fontId="7" fillId="0" borderId="53" xfId="0" applyFont="1" applyBorder="1" applyAlignment="1">
      <alignment horizontal="left" vertical="top" wrapText="1"/>
    </xf>
    <xf numFmtId="165" fontId="3" fillId="0" borderId="54" xfId="0" applyNumberFormat="1" applyFont="1" applyBorder="1" applyAlignment="1">
      <alignment horizontal="center" vertical="center"/>
    </xf>
    <xf numFmtId="164" fontId="7" fillId="0" borderId="55" xfId="0" applyFont="1" applyBorder="1" applyAlignment="1">
      <alignment horizontal="left" vertical="top" wrapText="1"/>
    </xf>
    <xf numFmtId="164" fontId="7" fillId="0" borderId="56" xfId="0" applyFont="1" applyBorder="1" applyAlignment="1">
      <alignment horizontal="left" vertical="top" wrapText="1"/>
    </xf>
    <xf numFmtId="164" fontId="11" fillId="2" borderId="33" xfId="1" applyFont="1" applyFill="1" applyBorder="1" applyAlignment="1">
      <alignment vertical="center" wrapText="1"/>
    </xf>
    <xf numFmtId="164" fontId="11" fillId="2" borderId="34" xfId="1" applyFont="1" applyFill="1" applyBorder="1" applyAlignment="1">
      <alignment vertical="center" wrapText="1"/>
    </xf>
    <xf numFmtId="164" fontId="11" fillId="2" borderId="58" xfId="1" applyFont="1" applyFill="1" applyBorder="1" applyAlignment="1">
      <alignment vertical="center" wrapText="1"/>
    </xf>
    <xf numFmtId="164" fontId="11" fillId="2" borderId="29" xfId="1" applyFont="1" applyFill="1" applyBorder="1" applyAlignment="1">
      <alignment horizontal="center" vertical="center" wrapText="1"/>
    </xf>
    <xf numFmtId="164" fontId="11" fillId="2" borderId="59" xfId="1" applyFont="1" applyFill="1" applyBorder="1" applyAlignment="1">
      <alignment vertical="center" wrapText="1"/>
    </xf>
    <xf numFmtId="164" fontId="11" fillId="2" borderId="35" xfId="1" applyFont="1" applyFill="1" applyBorder="1" applyAlignment="1">
      <alignment vertical="center" wrapText="1"/>
    </xf>
    <xf numFmtId="14" fontId="3" fillId="0" borderId="24" xfId="0" applyNumberFormat="1" applyFont="1" applyBorder="1" applyAlignment="1">
      <alignment horizontal="left" vertical="center"/>
    </xf>
    <xf numFmtId="166" fontId="3" fillId="0" borderId="3" xfId="0" applyNumberFormat="1" applyFont="1" applyBorder="1" applyAlignment="1">
      <alignment horizontal="left" vertical="center" wrapText="1"/>
    </xf>
    <xf numFmtId="167" fontId="3" fillId="0" borderId="60" xfId="0" applyNumberFormat="1" applyFont="1" applyBorder="1" applyAlignment="1">
      <alignment horizontal="center" vertical="center" wrapText="1"/>
    </xf>
    <xf numFmtId="14" fontId="10" fillId="0" borderId="57" xfId="4" applyNumberFormat="1" applyFont="1" applyFill="1" applyBorder="1" applyAlignment="1">
      <alignment horizontal="left" vertical="top" wrapText="1"/>
    </xf>
    <xf numFmtId="164" fontId="7" fillId="0" borderId="38" xfId="0" applyFont="1" applyBorder="1" applyAlignment="1">
      <alignment horizontal="center" vertical="center" wrapText="1"/>
    </xf>
    <xf numFmtId="164" fontId="3" fillId="0" borderId="38" xfId="0" applyFont="1" applyBorder="1" applyAlignment="1">
      <alignment horizontal="left" vertical="center" wrapText="1"/>
    </xf>
    <xf numFmtId="14" fontId="3" fillId="0" borderId="4" xfId="0" applyNumberFormat="1" applyFont="1" applyBorder="1" applyAlignment="1">
      <alignment horizontal="left" vertical="center"/>
    </xf>
    <xf numFmtId="164" fontId="5" fillId="5" borderId="28" xfId="5" applyNumberFormat="1" applyBorder="1" applyAlignment="1">
      <alignment horizontal="center" vertical="center" wrapText="1"/>
    </xf>
    <xf numFmtId="164" fontId="5" fillId="5" borderId="24" xfId="5" applyNumberFormat="1" applyBorder="1" applyAlignment="1">
      <alignment horizontal="center" vertical="center" wrapText="1"/>
    </xf>
    <xf numFmtId="164" fontId="3" fillId="0" borderId="36" xfId="0" applyFont="1" applyBorder="1" applyAlignment="1">
      <alignment horizontal="left" vertical="center"/>
    </xf>
    <xf numFmtId="164" fontId="3" fillId="0" borderId="41" xfId="0" applyFont="1" applyBorder="1" applyAlignment="1">
      <alignment horizontal="left" vertical="center"/>
    </xf>
    <xf numFmtId="167" fontId="3" fillId="0" borderId="26" xfId="0" applyNumberFormat="1" applyFont="1" applyBorder="1" applyAlignment="1">
      <alignment horizontal="center" vertical="center" wrapText="1"/>
    </xf>
    <xf numFmtId="167" fontId="3" fillId="0" borderId="7" xfId="0" applyNumberFormat="1" applyFont="1" applyBorder="1" applyAlignment="1">
      <alignment horizontal="center" vertical="center" wrapText="1"/>
    </xf>
    <xf numFmtId="167" fontId="3" fillId="0" borderId="8" xfId="0" applyNumberFormat="1" applyFont="1" applyBorder="1" applyAlignment="1">
      <alignment horizontal="center" vertical="center" wrapText="1"/>
    </xf>
    <xf numFmtId="167" fontId="3" fillId="0" borderId="9" xfId="0" applyNumberFormat="1" applyFont="1" applyBorder="1" applyAlignment="1">
      <alignment horizontal="center" vertical="center" wrapText="1"/>
    </xf>
    <xf numFmtId="167" fontId="3" fillId="0" borderId="61" xfId="0" applyNumberFormat="1" applyFont="1" applyBorder="1" applyAlignment="1">
      <alignment horizontal="center" vertical="center" wrapText="1"/>
    </xf>
    <xf numFmtId="167" fontId="3" fillId="0" borderId="62" xfId="0" applyNumberFormat="1" applyFont="1" applyBorder="1" applyAlignment="1">
      <alignment horizontal="center" vertical="center" wrapText="1"/>
    </xf>
    <xf numFmtId="164" fontId="3" fillId="0" borderId="11" xfId="0" applyFont="1" applyBorder="1" applyAlignment="1">
      <alignment horizontal="left" vertical="center" wrapText="1"/>
    </xf>
    <xf numFmtId="164" fontId="7" fillId="0" borderId="3" xfId="0" applyFont="1" applyBorder="1" applyAlignment="1">
      <alignment horizontal="left" vertical="center" wrapText="1"/>
    </xf>
    <xf numFmtId="164" fontId="7" fillId="0" borderId="28" xfId="0" applyFont="1" applyBorder="1" applyAlignment="1">
      <alignment horizontal="left" vertical="center" wrapText="1"/>
    </xf>
    <xf numFmtId="164" fontId="5" fillId="5" borderId="45" xfId="5" applyNumberFormat="1" applyBorder="1" applyAlignment="1">
      <alignment horizontal="center" vertical="center"/>
    </xf>
    <xf numFmtId="167" fontId="3" fillId="0" borderId="40" xfId="0" applyNumberFormat="1" applyFont="1" applyBorder="1" applyAlignment="1">
      <alignment horizontal="center" vertical="center" wrapText="1"/>
    </xf>
    <xf numFmtId="166" fontId="3" fillId="0" borderId="44" xfId="0" applyNumberFormat="1" applyFont="1" applyBorder="1" applyAlignment="1">
      <alignment horizontal="center" vertical="center" wrapText="1"/>
    </xf>
    <xf numFmtId="164" fontId="3" fillId="0" borderId="15" xfId="0" applyFont="1" applyBorder="1" applyAlignment="1">
      <alignment horizontal="center" vertical="center"/>
    </xf>
    <xf numFmtId="164" fontId="10" fillId="0" borderId="15" xfId="0" applyFont="1" applyBorder="1" applyAlignment="1">
      <alignment horizontal="center" vertical="center"/>
    </xf>
    <xf numFmtId="164" fontId="3" fillId="0" borderId="15" xfId="0" applyFont="1" applyBorder="1" applyAlignment="1">
      <alignment vertical="center" wrapText="1"/>
    </xf>
    <xf numFmtId="164" fontId="10" fillId="0" borderId="65" xfId="0" applyFont="1" applyBorder="1" applyAlignment="1">
      <alignment horizontal="left" vertical="center" wrapText="1"/>
    </xf>
    <xf numFmtId="0" fontId="10" fillId="0" borderId="65" xfId="5" applyNumberFormat="1" applyFont="1" applyFill="1" applyBorder="1" applyAlignment="1">
      <alignment horizontal="left" vertical="center" wrapText="1"/>
    </xf>
    <xf numFmtId="164" fontId="3" fillId="0" borderId="24" xfId="0" applyFont="1" applyBorder="1" applyAlignment="1">
      <alignment horizontal="center" vertical="center" wrapText="1"/>
    </xf>
    <xf numFmtId="164" fontId="2" fillId="0" borderId="45" xfId="4" applyNumberFormat="1" applyFont="1" applyFill="1" applyBorder="1" applyAlignment="1">
      <alignment horizontal="center" vertical="center"/>
    </xf>
    <xf numFmtId="168" fontId="7" fillId="0" borderId="47" xfId="0" applyNumberFormat="1" applyFont="1" applyBorder="1" applyAlignment="1">
      <alignment horizontal="center" vertical="center" wrapText="1"/>
    </xf>
    <xf numFmtId="168" fontId="7" fillId="0" borderId="48" xfId="0" applyNumberFormat="1" applyFont="1" applyBorder="1" applyAlignment="1">
      <alignment horizontal="center" vertical="center" wrapText="1"/>
    </xf>
    <xf numFmtId="168" fontId="7" fillId="0" borderId="49" xfId="0" applyNumberFormat="1" applyFont="1" applyBorder="1" applyAlignment="1">
      <alignment horizontal="center" vertical="center" wrapText="1"/>
    </xf>
    <xf numFmtId="1" fontId="7" fillId="0" borderId="23" xfId="0" applyNumberFormat="1" applyFont="1" applyBorder="1" applyAlignment="1">
      <alignment horizontal="center" vertical="center" wrapText="1"/>
    </xf>
    <xf numFmtId="164" fontId="7" fillId="0" borderId="23" xfId="0" applyFont="1" applyBorder="1" applyAlignment="1">
      <alignment horizontal="center" vertical="center" wrapText="1"/>
    </xf>
    <xf numFmtId="14" fontId="3" fillId="0" borderId="23" xfId="0" applyNumberFormat="1" applyFont="1" applyBorder="1" applyAlignment="1">
      <alignment horizontal="left" vertical="center"/>
    </xf>
    <xf numFmtId="164" fontId="3" fillId="0" borderId="23" xfId="0" applyFont="1" applyBorder="1" applyAlignment="1">
      <alignment horizontal="left" vertical="center" wrapText="1"/>
    </xf>
    <xf numFmtId="164" fontId="7" fillId="0" borderId="36" xfId="0" applyFont="1" applyBorder="1" applyAlignment="1">
      <alignment horizontal="center" vertical="center" wrapText="1"/>
    </xf>
    <xf numFmtId="14" fontId="3" fillId="0" borderId="67" xfId="0" applyNumberFormat="1" applyFont="1" applyBorder="1" applyAlignment="1">
      <alignment horizontal="left" vertical="center"/>
    </xf>
    <xf numFmtId="164" fontId="5" fillId="5" borderId="44" xfId="5" applyNumberFormat="1" applyBorder="1" applyAlignment="1">
      <alignment horizontal="center" vertical="center"/>
    </xf>
    <xf numFmtId="164" fontId="3" fillId="0" borderId="68" xfId="0" applyFont="1" applyBorder="1" applyAlignment="1">
      <alignment horizontal="left" vertical="center" wrapText="1"/>
    </xf>
    <xf numFmtId="1" fontId="7" fillId="0" borderId="24" xfId="0" applyNumberFormat="1" applyFont="1" applyBorder="1" applyAlignment="1">
      <alignment horizontal="center" vertical="center" wrapText="1"/>
    </xf>
    <xf numFmtId="164" fontId="3" fillId="0" borderId="69" xfId="0" applyFont="1" applyBorder="1" applyAlignment="1">
      <alignment horizontal="left" vertical="top" wrapText="1"/>
    </xf>
    <xf numFmtId="164" fontId="3" fillId="0" borderId="69" xfId="0" applyFont="1" applyBorder="1" applyAlignment="1">
      <alignment horizontal="left" vertical="center" wrapText="1"/>
    </xf>
    <xf numFmtId="1" fontId="3" fillId="0" borderId="24" xfId="0" applyNumberFormat="1" applyFont="1" applyBorder="1" applyAlignment="1">
      <alignment horizontal="center" vertical="center" wrapText="1"/>
    </xf>
    <xf numFmtId="49" fontId="3" fillId="0" borderId="69" xfId="0" applyNumberFormat="1" applyFont="1" applyBorder="1" applyAlignment="1">
      <alignment horizontal="left" vertical="top" wrapText="1"/>
    </xf>
    <xf numFmtId="49" fontId="3" fillId="0" borderId="69" xfId="0" applyNumberFormat="1" applyFont="1" applyBorder="1" applyAlignment="1">
      <alignment horizontal="left" vertical="center" wrapText="1"/>
    </xf>
    <xf numFmtId="1" fontId="7" fillId="0" borderId="25" xfId="0" applyNumberFormat="1" applyFont="1" applyBorder="1" applyAlignment="1">
      <alignment horizontal="center" vertical="center" wrapText="1"/>
    </xf>
    <xf numFmtId="164" fontId="7" fillId="0" borderId="25" xfId="0" applyFont="1" applyBorder="1" applyAlignment="1">
      <alignment horizontal="center" vertical="center" wrapText="1"/>
    </xf>
    <xf numFmtId="14" fontId="3" fillId="0" borderId="25" xfId="0" applyNumberFormat="1" applyFont="1" applyBorder="1" applyAlignment="1">
      <alignment horizontal="left" vertical="center"/>
    </xf>
    <xf numFmtId="164" fontId="3" fillId="0" borderId="39" xfId="0" applyFont="1" applyBorder="1" applyAlignment="1">
      <alignment horizontal="left" vertical="center" wrapText="1"/>
    </xf>
    <xf numFmtId="14" fontId="3" fillId="0" borderId="70" xfId="0" applyNumberFormat="1" applyFont="1" applyBorder="1" applyAlignment="1">
      <alignment horizontal="left" vertical="center"/>
    </xf>
    <xf numFmtId="164" fontId="3" fillId="0" borderId="71" xfId="0" applyFont="1" applyBorder="1" applyAlignment="1">
      <alignment horizontal="left" vertical="center" wrapText="1"/>
    </xf>
    <xf numFmtId="0" fontId="3" fillId="0" borderId="36" xfId="1" applyNumberFormat="1" applyFont="1" applyBorder="1" applyAlignment="1">
      <alignment horizontal="center" vertical="center" wrapText="1"/>
    </xf>
    <xf numFmtId="167" fontId="3" fillId="0" borderId="67" xfId="0" applyNumberFormat="1" applyFont="1" applyBorder="1" applyAlignment="1">
      <alignment horizontal="center" vertical="center" wrapText="1"/>
    </xf>
    <xf numFmtId="164" fontId="10" fillId="0" borderId="72" xfId="0" applyFont="1" applyBorder="1" applyAlignment="1">
      <alignment horizontal="left" vertical="center" wrapText="1"/>
    </xf>
    <xf numFmtId="164" fontId="3" fillId="0" borderId="73" xfId="0" applyFont="1" applyBorder="1" applyAlignment="1">
      <alignment horizontal="center" vertical="center"/>
    </xf>
    <xf numFmtId="164" fontId="10" fillId="0" borderId="73" xfId="0" applyFont="1" applyBorder="1" applyAlignment="1">
      <alignment horizontal="center" vertical="center"/>
    </xf>
    <xf numFmtId="0" fontId="3" fillId="0" borderId="38" xfId="1" applyNumberFormat="1" applyFont="1" applyBorder="1" applyAlignment="1">
      <alignment horizontal="center" vertical="center" wrapText="1"/>
    </xf>
    <xf numFmtId="0" fontId="3" fillId="0" borderId="39" xfId="1" applyNumberFormat="1" applyFont="1" applyBorder="1" applyAlignment="1">
      <alignment horizontal="center" vertical="center" wrapText="1"/>
    </xf>
    <xf numFmtId="167" fontId="3" fillId="0" borderId="75" xfId="0" applyNumberFormat="1" applyFont="1" applyBorder="1" applyAlignment="1">
      <alignment horizontal="center" vertical="center" wrapText="1"/>
    </xf>
    <xf numFmtId="164" fontId="11" fillId="2" borderId="77" xfId="0" applyFont="1" applyFill="1" applyBorder="1" applyAlignment="1">
      <alignment horizontal="center" vertical="center" wrapText="1"/>
    </xf>
    <xf numFmtId="165" fontId="20" fillId="8" borderId="78" xfId="0" applyNumberFormat="1" applyFont="1" applyFill="1" applyBorder="1" applyAlignment="1">
      <alignment horizontal="center" vertical="center" wrapText="1"/>
    </xf>
    <xf numFmtId="0" fontId="3" fillId="3" borderId="79" xfId="5" applyNumberFormat="1" applyFont="1" applyFill="1" applyBorder="1" applyAlignment="1">
      <alignment horizontal="center" vertical="center" wrapText="1"/>
    </xf>
    <xf numFmtId="164" fontId="20" fillId="8" borderId="82" xfId="0" applyFont="1" applyFill="1" applyBorder="1" applyAlignment="1">
      <alignment horizontal="left" vertical="center" wrapText="1"/>
    </xf>
    <xf numFmtId="164" fontId="21" fillId="8" borderId="83" xfId="0" applyFont="1" applyFill="1" applyBorder="1" applyAlignment="1">
      <alignment horizontal="left" vertical="center" wrapText="1"/>
    </xf>
    <xf numFmtId="1" fontId="11" fillId="2" borderId="17" xfId="1" applyNumberFormat="1" applyFont="1" applyFill="1" applyBorder="1" applyAlignment="1">
      <alignment horizontal="center" vertical="center" wrapText="1"/>
    </xf>
    <xf numFmtId="164" fontId="3" fillId="0" borderId="47" xfId="0" applyFont="1" applyBorder="1" applyAlignment="1">
      <alignment vertical="center" wrapText="1"/>
    </xf>
    <xf numFmtId="164" fontId="3" fillId="0" borderId="48" xfId="0" applyFont="1" applyBorder="1" applyAlignment="1">
      <alignment vertical="center" wrapText="1"/>
    </xf>
    <xf numFmtId="164" fontId="5" fillId="5" borderId="23" xfId="5" applyNumberFormat="1" applyBorder="1" applyAlignment="1">
      <alignment horizontal="center" vertical="center" wrapText="1"/>
    </xf>
    <xf numFmtId="164" fontId="10" fillId="0" borderId="24" xfId="0" applyFont="1" applyBorder="1" applyAlignment="1">
      <alignment horizontal="center" vertical="center"/>
    </xf>
    <xf numFmtId="49" fontId="3" fillId="0" borderId="48" xfId="0" applyNumberFormat="1" applyFont="1" applyBorder="1" applyAlignment="1">
      <alignment vertical="center" wrapText="1"/>
    </xf>
    <xf numFmtId="165" fontId="3" fillId="0" borderId="23" xfId="0" applyNumberFormat="1" applyFont="1" applyBorder="1" applyAlignment="1">
      <alignment horizontal="center" vertical="center" wrapText="1"/>
    </xf>
    <xf numFmtId="165" fontId="3" fillId="0" borderId="24" xfId="0" applyNumberFormat="1" applyFont="1" applyBorder="1" applyAlignment="1">
      <alignment horizontal="center" vertical="center" wrapText="1"/>
    </xf>
    <xf numFmtId="165" fontId="3" fillId="0" borderId="25" xfId="0" applyNumberFormat="1" applyFont="1" applyBorder="1" applyAlignment="1">
      <alignment horizontal="center" vertical="center" wrapText="1"/>
    </xf>
    <xf numFmtId="164" fontId="16" fillId="0" borderId="23" xfId="0" applyFont="1" applyBorder="1" applyAlignment="1">
      <alignment horizontal="left" vertical="center" wrapText="1" readingOrder="1"/>
    </xf>
    <xf numFmtId="164" fontId="16" fillId="0" borderId="24" xfId="0" applyFont="1" applyBorder="1" applyAlignment="1">
      <alignment horizontal="left" vertical="top" wrapText="1" readingOrder="1"/>
    </xf>
    <xf numFmtId="164" fontId="16" fillId="0" borderId="23" xfId="0" applyFont="1" applyBorder="1" applyAlignment="1">
      <alignment horizontal="center" vertical="center" wrapText="1" readingOrder="1"/>
    </xf>
    <xf numFmtId="164" fontId="16" fillId="0" borderId="24" xfId="0" applyFont="1" applyBorder="1" applyAlignment="1">
      <alignment horizontal="center" vertical="center" wrapText="1" readingOrder="1"/>
    </xf>
    <xf numFmtId="164" fontId="16" fillId="0" borderId="25" xfId="0" applyFont="1" applyBorder="1" applyAlignment="1">
      <alignment horizontal="center" vertical="center" wrapText="1" readingOrder="1"/>
    </xf>
    <xf numFmtId="164" fontId="22" fillId="0" borderId="23" xfId="0" applyFont="1" applyBorder="1" applyAlignment="1">
      <alignment vertical="top" wrapText="1"/>
    </xf>
    <xf numFmtId="164" fontId="16" fillId="0" borderId="24" xfId="0" applyFont="1" applyBorder="1" applyAlignment="1">
      <alignment horizontal="left" wrapText="1" readingOrder="1"/>
    </xf>
    <xf numFmtId="164" fontId="22" fillId="0" borderId="24" xfId="0" applyFont="1" applyBorder="1" applyAlignment="1">
      <alignment vertical="center" wrapText="1"/>
    </xf>
    <xf numFmtId="164" fontId="22" fillId="0" borderId="25" xfId="0" applyFont="1" applyBorder="1" applyAlignment="1">
      <alignment vertical="center" wrapText="1"/>
    </xf>
    <xf numFmtId="49" fontId="16" fillId="0" borderId="24" xfId="0" applyNumberFormat="1" applyFont="1" applyBorder="1" applyAlignment="1">
      <alignment horizontal="left" vertical="center" wrapText="1" readingOrder="1"/>
    </xf>
    <xf numFmtId="164" fontId="11" fillId="2" borderId="22" xfId="0" applyFont="1" applyFill="1" applyBorder="1" applyAlignment="1">
      <alignment vertical="center" wrapText="1"/>
    </xf>
    <xf numFmtId="164" fontId="11" fillId="2" borderId="33" xfId="0" applyFont="1" applyFill="1" applyBorder="1" applyAlignment="1">
      <alignment horizontal="center" vertical="center" wrapText="1"/>
    </xf>
    <xf numFmtId="164" fontId="11" fillId="2" borderId="34" xfId="0" applyFont="1" applyFill="1" applyBorder="1" applyAlignment="1">
      <alignment horizontal="center" vertical="center" wrapText="1"/>
    </xf>
    <xf numFmtId="165" fontId="3" fillId="0" borderId="23" xfId="0" applyNumberFormat="1" applyFont="1" applyBorder="1" applyAlignment="1">
      <alignment horizontal="left" vertical="center" wrapText="1"/>
    </xf>
    <xf numFmtId="165" fontId="3" fillId="0" borderId="24" xfId="0" applyNumberFormat="1" applyFont="1" applyBorder="1" applyAlignment="1">
      <alignment horizontal="left" vertical="center" wrapText="1"/>
    </xf>
    <xf numFmtId="165" fontId="3" fillId="0" borderId="25" xfId="0" applyNumberFormat="1" applyFont="1" applyBorder="1" applyAlignment="1">
      <alignment horizontal="left" vertical="center" wrapText="1"/>
    </xf>
    <xf numFmtId="164" fontId="11" fillId="2" borderId="59" xfId="0" applyFont="1" applyFill="1" applyBorder="1" applyAlignment="1">
      <alignment horizontal="center" vertical="center" wrapText="1"/>
    </xf>
    <xf numFmtId="164" fontId="2" fillId="0" borderId="45" xfId="6" applyNumberFormat="1" applyFont="1" applyFill="1" applyBorder="1" applyAlignment="1">
      <alignment horizontal="center" vertical="center"/>
    </xf>
    <xf numFmtId="49" fontId="16" fillId="0" borderId="25" xfId="0" applyNumberFormat="1" applyFont="1" applyBorder="1" applyAlignment="1">
      <alignment horizontal="left" wrapText="1" readingOrder="1"/>
    </xf>
    <xf numFmtId="164" fontId="5" fillId="5" borderId="25" xfId="5" applyNumberFormat="1" applyBorder="1" applyAlignment="1">
      <alignment horizontal="center" vertical="center" wrapText="1"/>
    </xf>
    <xf numFmtId="1" fontId="3" fillId="0" borderId="31" xfId="0" applyNumberFormat="1" applyFont="1" applyBorder="1" applyAlignment="1">
      <alignment horizontal="center" vertical="center" wrapText="1"/>
    </xf>
    <xf numFmtId="164" fontId="7" fillId="0" borderId="31" xfId="0" applyFont="1" applyBorder="1" applyAlignment="1">
      <alignment horizontal="center" vertical="center" wrapText="1"/>
    </xf>
    <xf numFmtId="14" fontId="3" fillId="0" borderId="31" xfId="0" applyNumberFormat="1" applyFont="1" applyBorder="1" applyAlignment="1">
      <alignment horizontal="left" vertical="center"/>
    </xf>
    <xf numFmtId="164" fontId="3" fillId="0" borderId="31" xfId="0" applyFont="1" applyBorder="1" applyAlignment="1">
      <alignment horizontal="left" vertical="center" wrapText="1"/>
    </xf>
    <xf numFmtId="164" fontId="3" fillId="0" borderId="31" xfId="0" applyFont="1" applyBorder="1" applyAlignment="1">
      <alignment horizontal="center" vertical="center"/>
    </xf>
    <xf numFmtId="164" fontId="3" fillId="0" borderId="37" xfId="0" applyFont="1" applyBorder="1" applyAlignment="1">
      <alignment horizontal="left" vertical="center" wrapText="1"/>
    </xf>
    <xf numFmtId="14" fontId="3" fillId="0" borderId="11" xfId="0" applyNumberFormat="1" applyFont="1" applyBorder="1" applyAlignment="1">
      <alignment horizontal="left" vertical="center"/>
    </xf>
    <xf numFmtId="164" fontId="3" fillId="0" borderId="87" xfId="0" applyFont="1" applyBorder="1" applyAlignment="1">
      <alignment horizontal="left" vertical="center" wrapText="1"/>
    </xf>
    <xf numFmtId="164" fontId="5" fillId="5" borderId="86" xfId="5" applyNumberFormat="1" applyBorder="1" applyAlignment="1">
      <alignment horizontal="center" vertical="center"/>
    </xf>
    <xf numFmtId="164" fontId="5" fillId="5" borderId="3" xfId="5" applyNumberFormat="1" applyBorder="1" applyAlignment="1">
      <alignment horizontal="center" vertical="center" wrapText="1"/>
    </xf>
    <xf numFmtId="164" fontId="5" fillId="5" borderId="31" xfId="5" applyNumberFormat="1" applyBorder="1" applyAlignment="1">
      <alignment horizontal="center" vertical="center" wrapText="1"/>
    </xf>
    <xf numFmtId="164" fontId="10" fillId="0" borderId="37" xfId="0" applyFont="1" applyBorder="1" applyAlignment="1">
      <alignment horizontal="left" vertical="center" wrapText="1"/>
    </xf>
    <xf numFmtId="164" fontId="7" fillId="0" borderId="74" xfId="1" applyFont="1" applyBorder="1" applyAlignment="1">
      <alignment horizontal="left" vertical="center" wrapText="1"/>
    </xf>
    <xf numFmtId="164" fontId="7" fillId="0" borderId="66" xfId="1" applyFont="1" applyBorder="1" applyAlignment="1">
      <alignment horizontal="left" vertical="center" wrapText="1"/>
    </xf>
    <xf numFmtId="164" fontId="3" fillId="0" borderId="66" xfId="0" applyFont="1" applyBorder="1" applyAlignment="1">
      <alignment vertical="center" wrapText="1"/>
    </xf>
    <xf numFmtId="49" fontId="3" fillId="0" borderId="66" xfId="0" applyNumberFormat="1" applyFont="1" applyBorder="1" applyAlignment="1">
      <alignment vertical="center" wrapText="1"/>
    </xf>
    <xf numFmtId="49" fontId="5" fillId="5" borderId="47" xfId="5" applyNumberFormat="1" applyBorder="1" applyAlignment="1">
      <alignment horizontal="center" vertical="center" wrapText="1"/>
    </xf>
    <xf numFmtId="49" fontId="5" fillId="5" borderId="48" xfId="5" applyNumberFormat="1" applyBorder="1" applyAlignment="1">
      <alignment horizontal="center" vertical="center" wrapText="1"/>
    </xf>
    <xf numFmtId="49" fontId="6" fillId="6" borderId="48" xfId="6" applyNumberFormat="1" applyBorder="1" applyAlignment="1">
      <alignment horizontal="center" vertical="center" wrapText="1"/>
    </xf>
    <xf numFmtId="14" fontId="10" fillId="0" borderId="4" xfId="0" applyNumberFormat="1" applyFont="1" applyBorder="1" applyAlignment="1">
      <alignment horizontal="left" vertical="center"/>
    </xf>
    <xf numFmtId="0" fontId="2" fillId="3" borderId="80" xfId="5" applyNumberFormat="1" applyFont="1" applyFill="1" applyBorder="1" applyAlignment="1">
      <alignment horizontal="center" vertical="center" wrapText="1"/>
    </xf>
    <xf numFmtId="14" fontId="2" fillId="0" borderId="25" xfId="0" applyNumberFormat="1" applyFont="1" applyBorder="1" applyAlignment="1">
      <alignment horizontal="left" vertical="center"/>
    </xf>
    <xf numFmtId="164" fontId="23" fillId="0" borderId="88" xfId="0" applyFont="1" applyBorder="1" applyAlignment="1">
      <alignment horizontal="left" vertical="center" wrapText="1" readingOrder="1"/>
    </xf>
    <xf numFmtId="0" fontId="21" fillId="0" borderId="76" xfId="5" applyNumberFormat="1" applyFont="1" applyFill="1" applyBorder="1" applyAlignment="1">
      <alignment horizontal="left" vertical="center" wrapText="1"/>
    </xf>
    <xf numFmtId="49" fontId="0" fillId="8" borderId="89" xfId="0" applyNumberFormat="1" applyFill="1" applyBorder="1" applyAlignment="1">
      <alignment horizontal="left" vertical="top" wrapText="1"/>
    </xf>
    <xf numFmtId="49" fontId="0" fillId="8" borderId="89" xfId="0" applyNumberFormat="1" applyFill="1" applyBorder="1" applyAlignment="1">
      <alignment horizontal="left" vertical="center" wrapText="1"/>
    </xf>
    <xf numFmtId="15" fontId="3" fillId="3" borderId="82" xfId="5" applyNumberFormat="1" applyFont="1" applyFill="1" applyBorder="1" applyAlignment="1">
      <alignment vertical="top" wrapText="1"/>
    </xf>
    <xf numFmtId="15" fontId="10" fillId="3" borderId="90" xfId="5" applyNumberFormat="1" applyFont="1" applyFill="1" applyBorder="1" applyAlignment="1">
      <alignment vertical="top" wrapText="1"/>
    </xf>
    <xf numFmtId="15" fontId="10" fillId="3" borderId="90" xfId="5" applyNumberFormat="1" applyFont="1" applyFill="1" applyBorder="1" applyAlignment="1">
      <alignment horizontal="left" vertical="center" wrapText="1"/>
    </xf>
    <xf numFmtId="15" fontId="10" fillId="3" borderId="91" xfId="5" applyNumberFormat="1" applyFont="1" applyFill="1" applyBorder="1" applyAlignment="1">
      <alignment horizontal="left" vertical="center" wrapText="1"/>
    </xf>
    <xf numFmtId="164" fontId="16" fillId="0" borderId="92" xfId="0" applyFont="1" applyBorder="1" applyAlignment="1">
      <alignment horizontal="left" vertical="center" wrapText="1" readingOrder="1"/>
    </xf>
    <xf numFmtId="164" fontId="3" fillId="0" borderId="36" xfId="0" applyFont="1" applyBorder="1" applyAlignment="1">
      <alignment horizontal="center" vertical="center"/>
    </xf>
    <xf numFmtId="164" fontId="3" fillId="0" borderId="38" xfId="0" applyFont="1" applyBorder="1" applyAlignment="1">
      <alignment horizontal="center" vertical="center"/>
    </xf>
    <xf numFmtId="164" fontId="16" fillId="0" borderId="94" xfId="0" applyFont="1" applyBorder="1" applyAlignment="1">
      <alignment horizontal="center" vertical="center" wrapText="1" readingOrder="1"/>
    </xf>
    <xf numFmtId="0" fontId="3" fillId="0" borderId="26" xfId="5" applyNumberFormat="1" applyFont="1" applyFill="1" applyBorder="1" applyAlignment="1">
      <alignment horizontal="center" vertical="center" wrapText="1"/>
    </xf>
    <xf numFmtId="164" fontId="3" fillId="0" borderId="8" xfId="0" applyFont="1" applyBorder="1" applyAlignment="1">
      <alignment horizontal="center" vertical="center"/>
    </xf>
    <xf numFmtId="164" fontId="16" fillId="0" borderId="95" xfId="0" applyFont="1" applyBorder="1" applyAlignment="1">
      <alignment horizontal="center" vertical="center" wrapText="1" readingOrder="1"/>
    </xf>
    <xf numFmtId="165" fontId="10" fillId="0" borderId="23" xfId="0" applyNumberFormat="1" applyFont="1" applyBorder="1" applyAlignment="1">
      <alignment horizontal="left" vertical="center" wrapText="1"/>
    </xf>
    <xf numFmtId="165" fontId="10" fillId="0" borderId="24" xfId="0" applyNumberFormat="1" applyFont="1" applyBorder="1" applyAlignment="1">
      <alignment horizontal="left" vertical="center" wrapText="1"/>
    </xf>
    <xf numFmtId="165" fontId="10" fillId="0" borderId="25" xfId="0" applyNumberFormat="1" applyFont="1" applyBorder="1" applyAlignment="1">
      <alignment horizontal="left" vertical="center" wrapText="1"/>
    </xf>
    <xf numFmtId="164" fontId="5" fillId="5" borderId="46" xfId="5" applyNumberFormat="1" applyBorder="1" applyAlignment="1">
      <alignment horizontal="center" vertical="center"/>
    </xf>
    <xf numFmtId="164" fontId="6" fillId="6" borderId="4" xfId="6" applyNumberFormat="1" applyBorder="1" applyAlignment="1">
      <alignment horizontal="center" vertical="center" wrapText="1"/>
    </xf>
    <xf numFmtId="166" fontId="3" fillId="0" borderId="85" xfId="0" applyNumberFormat="1" applyFont="1" applyBorder="1" applyAlignment="1">
      <alignment horizontal="center" vertical="center" wrapText="1"/>
    </xf>
    <xf numFmtId="166" fontId="3" fillId="0" borderId="41" xfId="0" applyNumberFormat="1" applyFont="1" applyBorder="1" applyAlignment="1">
      <alignment horizontal="center" vertical="center" wrapText="1"/>
    </xf>
    <xf numFmtId="166" fontId="3" fillId="0" borderId="38" xfId="0" applyNumberFormat="1" applyFont="1" applyBorder="1" applyAlignment="1">
      <alignment horizontal="center" vertical="center" wrapText="1"/>
    </xf>
    <xf numFmtId="166" fontId="3" fillId="0" borderId="39" xfId="0" applyNumberFormat="1" applyFont="1" applyBorder="1" applyAlignment="1">
      <alignment horizontal="center" vertical="center" wrapText="1"/>
    </xf>
    <xf numFmtId="164" fontId="6" fillId="6" borderId="93" xfId="6" applyNumberFormat="1" applyBorder="1" applyAlignment="1">
      <alignment horizontal="center" vertical="center" wrapText="1" readingOrder="1"/>
    </xf>
    <xf numFmtId="165" fontId="3" fillId="0" borderId="61" xfId="0" applyNumberFormat="1" applyFont="1" applyBorder="1" applyAlignment="1">
      <alignment horizontal="center" vertical="center" wrapText="1"/>
    </xf>
    <xf numFmtId="165" fontId="3" fillId="0" borderId="4"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164" fontId="0" fillId="0" borderId="14" xfId="0" applyBorder="1"/>
    <xf numFmtId="164" fontId="0" fillId="0" borderId="15" xfId="0" applyBorder="1"/>
    <xf numFmtId="164" fontId="0" fillId="0" borderId="96" xfId="0" applyBorder="1"/>
    <xf numFmtId="164" fontId="0" fillId="0" borderId="97" xfId="0" applyBorder="1"/>
    <xf numFmtId="164" fontId="0" fillId="0" borderId="98" xfId="0" applyBorder="1"/>
    <xf numFmtId="164" fontId="0" fillId="0" borderId="100" xfId="0" applyBorder="1"/>
    <xf numFmtId="164" fontId="0" fillId="0" borderId="16" xfId="0" applyBorder="1"/>
    <xf numFmtId="165" fontId="3" fillId="0" borderId="14"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5" fontId="3" fillId="0" borderId="16" xfId="0" applyNumberFormat="1" applyFont="1" applyBorder="1" applyAlignment="1">
      <alignment horizontal="center" vertical="center" wrapText="1"/>
    </xf>
    <xf numFmtId="164" fontId="6" fillId="6" borderId="24" xfId="6" applyNumberFormat="1" applyBorder="1" applyAlignment="1">
      <alignment horizontal="center" vertical="center" wrapText="1"/>
    </xf>
    <xf numFmtId="164" fontId="6" fillId="0" borderId="4" xfId="6" applyNumberFormat="1" applyFill="1" applyBorder="1" applyAlignment="1">
      <alignment horizontal="center" vertical="center" wrapText="1"/>
    </xf>
    <xf numFmtId="164" fontId="6" fillId="0" borderId="41" xfId="6" applyNumberFormat="1" applyFill="1" applyBorder="1" applyAlignment="1">
      <alignment horizontal="center" vertical="center" wrapText="1"/>
    </xf>
    <xf numFmtId="164" fontId="6" fillId="0" borderId="38" xfId="6" applyNumberFormat="1" applyFill="1" applyBorder="1" applyAlignment="1">
      <alignment horizontal="center" vertical="center" wrapText="1"/>
    </xf>
    <xf numFmtId="164" fontId="6" fillId="0" borderId="37" xfId="6" applyNumberFormat="1" applyFill="1" applyBorder="1" applyAlignment="1">
      <alignment horizontal="center" vertical="center" wrapText="1"/>
    </xf>
    <xf numFmtId="164" fontId="6" fillId="0" borderId="39" xfId="6" applyNumberFormat="1" applyFill="1" applyBorder="1" applyAlignment="1">
      <alignment horizontal="center" vertical="center" wrapText="1"/>
    </xf>
    <xf numFmtId="167" fontId="3" fillId="0" borderId="50" xfId="0" applyNumberFormat="1" applyFont="1" applyBorder="1" applyAlignment="1">
      <alignment horizontal="center" vertical="center" wrapText="1"/>
    </xf>
    <xf numFmtId="1" fontId="11" fillId="2" borderId="29" xfId="1" applyNumberFormat="1" applyFont="1" applyFill="1" applyBorder="1" applyAlignment="1">
      <alignment horizontal="center" vertical="center" wrapText="1"/>
    </xf>
    <xf numFmtId="164" fontId="24" fillId="0" borderId="102" xfId="0" applyFont="1" applyBorder="1" applyAlignment="1">
      <alignment horizontal="left" vertical="center" wrapText="1" readingOrder="1"/>
    </xf>
    <xf numFmtId="164" fontId="24" fillId="0" borderId="92" xfId="0" applyFont="1" applyBorder="1" applyAlignment="1">
      <alignment horizontal="center" vertical="center" wrapText="1" readingOrder="1"/>
    </xf>
    <xf numFmtId="164" fontId="24" fillId="0" borderId="92" xfId="0" applyFont="1" applyBorder="1" applyAlignment="1">
      <alignment horizontal="left" vertical="center" wrapText="1" readingOrder="1"/>
    </xf>
    <xf numFmtId="164" fontId="25" fillId="9" borderId="92" xfId="0" applyFont="1" applyFill="1" applyBorder="1" applyAlignment="1">
      <alignment horizontal="center" vertical="center" wrapText="1" readingOrder="1"/>
    </xf>
    <xf numFmtId="168" fontId="6" fillId="6" borderId="24" xfId="6" applyNumberFormat="1" applyBorder="1" applyAlignment="1">
      <alignment horizontal="center" vertical="center" wrapText="1"/>
    </xf>
    <xf numFmtId="164" fontId="16" fillId="0" borderId="101" xfId="0" applyFont="1" applyBorder="1" applyAlignment="1">
      <alignment horizontal="left" vertical="center" wrapText="1" readingOrder="1"/>
    </xf>
    <xf numFmtId="164" fontId="16" fillId="0" borderId="84" xfId="0" applyFont="1" applyBorder="1" applyAlignment="1">
      <alignment horizontal="left" vertical="center" wrapText="1" readingOrder="1"/>
    </xf>
    <xf numFmtId="164" fontId="20" fillId="8" borderId="89" xfId="0" applyFont="1" applyFill="1" applyBorder="1" applyAlignment="1">
      <alignment horizontal="left" vertical="center" wrapText="1"/>
    </xf>
    <xf numFmtId="164" fontId="21" fillId="8" borderId="89" xfId="0" applyFont="1" applyFill="1" applyBorder="1" applyAlignment="1">
      <alignment horizontal="left" vertical="center" wrapText="1"/>
    </xf>
    <xf numFmtId="164" fontId="21" fillId="8" borderId="89" xfId="0" applyFont="1" applyFill="1" applyBorder="1" applyAlignment="1">
      <alignment horizontal="left" vertical="top" wrapText="1"/>
    </xf>
    <xf numFmtId="15" fontId="21" fillId="3" borderId="81" xfId="5" applyNumberFormat="1" applyFont="1" applyFill="1" applyBorder="1" applyAlignment="1">
      <alignment horizontal="left" vertical="center" wrapText="1"/>
    </xf>
    <xf numFmtId="164" fontId="12" fillId="7" borderId="12" xfId="0" applyFont="1" applyFill="1" applyBorder="1" applyAlignment="1">
      <alignment horizontal="left" vertical="top" wrapText="1"/>
    </xf>
    <xf numFmtId="164" fontId="12" fillId="7" borderId="13" xfId="0" applyFont="1" applyFill="1" applyBorder="1" applyAlignment="1">
      <alignment horizontal="left" vertical="top" wrapText="1"/>
    </xf>
    <xf numFmtId="164" fontId="12" fillId="7" borderId="19" xfId="0" applyFont="1" applyFill="1" applyBorder="1" applyAlignment="1">
      <alignment horizontal="left" vertical="top" wrapText="1"/>
    </xf>
    <xf numFmtId="164" fontId="12" fillId="7" borderId="6" xfId="0" applyFont="1" applyFill="1" applyBorder="1" applyAlignment="1">
      <alignment horizontal="left" vertical="top" wrapText="1"/>
    </xf>
    <xf numFmtId="164" fontId="12" fillId="7" borderId="17" xfId="0" applyFont="1" applyFill="1" applyBorder="1" applyAlignment="1">
      <alignment horizontal="left" vertical="top" wrapText="1"/>
    </xf>
    <xf numFmtId="164" fontId="12" fillId="7" borderId="18" xfId="0" applyFont="1" applyFill="1" applyBorder="1" applyAlignment="1">
      <alignment horizontal="left" vertical="top" wrapText="1"/>
    </xf>
    <xf numFmtId="164" fontId="3" fillId="3" borderId="23" xfId="0" applyFont="1" applyFill="1" applyBorder="1" applyAlignment="1">
      <alignment horizontal="left" vertical="center" wrapText="1"/>
    </xf>
    <xf numFmtId="164" fontId="3" fillId="3" borderId="24" xfId="0" applyFont="1" applyFill="1" applyBorder="1" applyAlignment="1">
      <alignment horizontal="left" vertical="center" wrapText="1"/>
    </xf>
    <xf numFmtId="164" fontId="3" fillId="3" borderId="25" xfId="0" applyFont="1" applyFill="1" applyBorder="1" applyAlignment="1">
      <alignment horizontal="left" vertical="center" wrapText="1"/>
    </xf>
    <xf numFmtId="164" fontId="3" fillId="3" borderId="63" xfId="0" applyFont="1" applyFill="1" applyBorder="1" applyAlignment="1">
      <alignment horizontal="center" vertical="center" wrapText="1"/>
    </xf>
    <xf numFmtId="164" fontId="3" fillId="3" borderId="64" xfId="0" applyFont="1" applyFill="1" applyBorder="1" applyAlignment="1">
      <alignment horizontal="center" vertical="center" wrapText="1"/>
    </xf>
    <xf numFmtId="164" fontId="3" fillId="3" borderId="29" xfId="0" applyFont="1" applyFill="1" applyBorder="1" applyAlignment="1">
      <alignment horizontal="left" vertical="center" wrapText="1"/>
    </xf>
    <xf numFmtId="164" fontId="3" fillId="3" borderId="43" xfId="0" applyFont="1" applyFill="1" applyBorder="1" applyAlignment="1">
      <alignment horizontal="left" vertical="center" wrapText="1"/>
    </xf>
    <xf numFmtId="164" fontId="3" fillId="3" borderId="30" xfId="0" applyFont="1" applyFill="1" applyBorder="1" applyAlignment="1">
      <alignment horizontal="left" vertical="center" wrapText="1"/>
    </xf>
    <xf numFmtId="164" fontId="3" fillId="3" borderId="29" xfId="0" applyFont="1" applyFill="1" applyBorder="1" applyAlignment="1">
      <alignment horizontal="center" vertical="center" wrapText="1"/>
    </xf>
    <xf numFmtId="164" fontId="3" fillId="3" borderId="43" xfId="0" applyFont="1" applyFill="1" applyBorder="1" applyAlignment="1">
      <alignment horizontal="center" vertical="center" wrapText="1"/>
    </xf>
    <xf numFmtId="164" fontId="3" fillId="3" borderId="30" xfId="0" applyFont="1" applyFill="1" applyBorder="1" applyAlignment="1">
      <alignment horizontal="center" vertical="center" wrapText="1"/>
    </xf>
    <xf numFmtId="164" fontId="0" fillId="0" borderId="0" xfId="0" applyAlignment="1">
      <alignment horizontal="center"/>
    </xf>
    <xf numFmtId="164" fontId="0" fillId="0" borderId="99" xfId="0" applyBorder="1" applyAlignment="1">
      <alignment horizontal="left" vertical="center"/>
    </xf>
    <xf numFmtId="164" fontId="0" fillId="0" borderId="100" xfId="0" applyBorder="1" applyAlignment="1">
      <alignment horizontal="left" vertical="center"/>
    </xf>
    <xf numFmtId="164" fontId="0" fillId="0" borderId="50" xfId="0" applyBorder="1" applyAlignment="1">
      <alignment horizontal="left" vertical="center"/>
    </xf>
    <xf numFmtId="164" fontId="0" fillId="0" borderId="62" xfId="0" applyBorder="1" applyAlignment="1">
      <alignment horizontal="left" vertical="center"/>
    </xf>
  </cellXfs>
  <cellStyles count="7">
    <cellStyle name="Bad" xfId="6" builtinId="27"/>
    <cellStyle name="Good" xfId="5" builtinId="26"/>
    <cellStyle name="Neutral" xfId="4" builtinId="28"/>
    <cellStyle name="Normal" xfId="0" builtinId="0"/>
    <cellStyle name="Normal 2" xfId="1" xr:uid="{00000000-0005-0000-0000-000004000000}"/>
    <cellStyle name="Normal 3" xfId="2" xr:uid="{00000000-0005-0000-0000-000005000000}"/>
    <cellStyle name="Normal 4" xfId="3" xr:uid="{00000000-0005-0000-0000-000006000000}"/>
  </cellStyles>
  <dxfs count="0"/>
  <tableStyles count="0" defaultTableStyle="TableStyleMedium9" defaultPivotStyle="PivotStyleLight16"/>
  <colors>
    <mruColors>
      <color rgb="FFFFFFAB"/>
      <color rgb="FFEBF1DE"/>
      <color rgb="FFE4DFEC"/>
      <color rgb="FFDCE6F1"/>
      <color rgb="FF99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murphy\Documents\Prolifics\Clients\CB\Projects\CDT\Managed%20Service\PET%20for%20Close%20Brothers%20-%20Asset%20-%20MS%20SoW-CB-02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geoamey.co.uk/Users/cmurphy/Documents/Prolifics/Clients/CB/Projects/CDT/Managed%20Service/PET%20for%20Close%20Brothers%20-%20Asset%20-%20MS%20SoW-CB-026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Info"/>
      <sheetName val="Rates"/>
      <sheetName val="Non-Bill Travel"/>
      <sheetName val="Pricing"/>
      <sheetName val="More Info"/>
      <sheetName val="Plan Resources"/>
      <sheetName val="Plan Milestones"/>
      <sheetName val="Plan Travel"/>
      <sheetName val="Projector"/>
      <sheetName val="My Changes"/>
      <sheetName val="PET Changes"/>
      <sheetName val="_CURRENCY"/>
      <sheetName val="TITLE_MAPPING"/>
      <sheetName val="BILL_RATE_CARDS"/>
      <sheetName val="BILL_RATE_PIVOT"/>
      <sheetName val="RDC_RATE_CARD_MAPPING"/>
      <sheetName val="RDC_RATE_CARDS"/>
      <sheetName val="RDC_RATE_PIVOT"/>
      <sheetName val="RESOURCE_RDC"/>
      <sheetName val="RDC_RESOURCE_PIVOT"/>
      <sheetName val="DROP_DOWN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Info"/>
      <sheetName val="Rates"/>
      <sheetName val="Non-Bill Travel"/>
      <sheetName val="Pricing"/>
      <sheetName val="More Info"/>
      <sheetName val="Plan Resources"/>
      <sheetName val="Plan Milestones"/>
      <sheetName val="Plan Travel"/>
      <sheetName val="Projector"/>
      <sheetName val="My Changes"/>
      <sheetName val="PET Changes"/>
      <sheetName val="_CURRENCY"/>
      <sheetName val="TITLE_MAPPING"/>
      <sheetName val="BILL_RATE_CARDS"/>
      <sheetName val="BILL_RATE_PIVOT"/>
      <sheetName val="RDC_RATE_CARD_MAPPING"/>
      <sheetName val="RDC_RATE_CARDS"/>
      <sheetName val="RDC_RATE_PIVOT"/>
      <sheetName val="RESOURCE_RDC"/>
      <sheetName val="RDC_RESOURCE_PIVOT"/>
      <sheetName val="DROP_DOWN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showGridLines="0" workbookViewId="0">
      <selection activeCell="B16" sqref="B16"/>
    </sheetView>
  </sheetViews>
  <sheetFormatPr defaultColWidth="8.85546875" defaultRowHeight="14.45"/>
  <cols>
    <col min="1" max="1" width="3.85546875" style="3" customWidth="1"/>
    <col min="2" max="2" width="58.140625" customWidth="1"/>
    <col min="3" max="3" width="8" bestFit="1" customWidth="1"/>
    <col min="4" max="4" width="62.42578125" customWidth="1"/>
  </cols>
  <sheetData>
    <row r="1" spans="1:4">
      <c r="B1" s="1" t="s">
        <v>0</v>
      </c>
    </row>
    <row r="2" spans="1:4">
      <c r="B2" t="s">
        <v>1</v>
      </c>
    </row>
    <row r="3" spans="1:4">
      <c r="B3" t="s">
        <v>2</v>
      </c>
    </row>
    <row r="5" spans="1:4">
      <c r="A5" s="6" t="s">
        <v>3</v>
      </c>
      <c r="B5" s="5" t="s">
        <v>4</v>
      </c>
      <c r="C5" s="5" t="s">
        <v>5</v>
      </c>
      <c r="D5" s="5" t="s">
        <v>6</v>
      </c>
    </row>
    <row r="6" spans="1:4">
      <c r="A6" s="7">
        <v>1</v>
      </c>
      <c r="B6" s="8" t="s">
        <v>7</v>
      </c>
      <c r="C6" s="9"/>
      <c r="D6" s="8"/>
    </row>
    <row r="7" spans="1:4" ht="29.1">
      <c r="A7" s="7">
        <v>2</v>
      </c>
      <c r="B7" s="8" t="s">
        <v>8</v>
      </c>
      <c r="C7" s="9"/>
      <c r="D7" s="8"/>
    </row>
    <row r="8" spans="1:4" ht="43.5">
      <c r="A8" s="7">
        <v>3</v>
      </c>
      <c r="B8" s="8" t="s">
        <v>9</v>
      </c>
      <c r="C8" s="9"/>
      <c r="D8" s="8"/>
    </row>
    <row r="9" spans="1:4" ht="29.1">
      <c r="A9" s="7">
        <v>4</v>
      </c>
      <c r="B9" s="8" t="s">
        <v>10</v>
      </c>
      <c r="C9" s="9"/>
      <c r="D9" s="8"/>
    </row>
    <row r="10" spans="1:4" ht="29.1">
      <c r="A10" s="7">
        <v>5</v>
      </c>
      <c r="B10" s="8" t="s">
        <v>11</v>
      </c>
      <c r="C10" s="9"/>
      <c r="D10" s="8"/>
    </row>
    <row r="11" spans="1:4">
      <c r="A11" s="7">
        <v>6</v>
      </c>
      <c r="B11" s="8" t="s">
        <v>12</v>
      </c>
      <c r="C11" s="9"/>
      <c r="D11" s="8"/>
    </row>
    <row r="12" spans="1:4" ht="29.1">
      <c r="A12" s="7">
        <v>7</v>
      </c>
      <c r="B12" s="8" t="s">
        <v>13</v>
      </c>
      <c r="C12" s="9"/>
      <c r="D12" s="8"/>
    </row>
    <row r="15" spans="1:4">
      <c r="B15" s="1" t="s">
        <v>14</v>
      </c>
    </row>
    <row r="16" spans="1:4">
      <c r="B16" t="s">
        <v>1</v>
      </c>
    </row>
    <row r="17" spans="1:4">
      <c r="B17" t="s">
        <v>2</v>
      </c>
    </row>
    <row r="19" spans="1:4">
      <c r="A19" s="6" t="s">
        <v>3</v>
      </c>
      <c r="B19" s="5" t="s">
        <v>4</v>
      </c>
      <c r="C19" s="5" t="s">
        <v>5</v>
      </c>
      <c r="D19" s="5" t="s">
        <v>6</v>
      </c>
    </row>
    <row r="20" spans="1:4" ht="29.1">
      <c r="A20" s="7">
        <v>1</v>
      </c>
      <c r="B20" s="8" t="s">
        <v>15</v>
      </c>
      <c r="C20" s="9"/>
      <c r="D20" s="8"/>
    </row>
    <row r="21" spans="1:4">
      <c r="A21" s="7">
        <v>2</v>
      </c>
      <c r="B21" s="10" t="s">
        <v>16</v>
      </c>
      <c r="C21" s="9"/>
      <c r="D21" s="8"/>
    </row>
    <row r="22" spans="1:4">
      <c r="A22" s="7">
        <v>3</v>
      </c>
      <c r="B22" s="8" t="s">
        <v>17</v>
      </c>
      <c r="C22" s="9"/>
      <c r="D22" s="8"/>
    </row>
    <row r="23" spans="1:4">
      <c r="A23" s="7">
        <v>4</v>
      </c>
      <c r="B23" s="8" t="s">
        <v>18</v>
      </c>
      <c r="C23" s="9"/>
      <c r="D23" s="8"/>
    </row>
    <row r="24" spans="1:4" ht="29.1">
      <c r="A24" s="7">
        <v>5</v>
      </c>
      <c r="B24" s="8" t="s">
        <v>19</v>
      </c>
      <c r="C24" s="9"/>
      <c r="D24" s="8"/>
    </row>
    <row r="25" spans="1:4">
      <c r="A25" s="7">
        <v>6</v>
      </c>
      <c r="B25" s="8" t="s">
        <v>20</v>
      </c>
      <c r="C25" s="9"/>
      <c r="D25" s="8"/>
    </row>
    <row r="26" spans="1:4" ht="29.1">
      <c r="A26" s="7">
        <v>7</v>
      </c>
      <c r="B26" s="8" t="s">
        <v>21</v>
      </c>
      <c r="C26" s="9"/>
      <c r="D26" s="8"/>
    </row>
  </sheetData>
  <dataValidations count="1">
    <dataValidation type="list" allowBlank="1" showInputMessage="1" showErrorMessage="1" sqref="C6:C12 C20:C26" xr:uid="{00000000-0002-0000-0000-000000000000}">
      <formula1>"Yes,No"</formula1>
    </dataValidation>
  </dataValidation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C1124-C578-4212-A643-9FCC44CE6621}">
  <sheetPr>
    <tabColor theme="3" tint="0.39997558519241921"/>
  </sheetPr>
  <dimension ref="C1:J10"/>
  <sheetViews>
    <sheetView topLeftCell="B1" zoomScale="70" zoomScaleNormal="70" workbookViewId="0">
      <pane ySplit="2" topLeftCell="A6" activePane="bottomLeft" state="frozen"/>
      <selection pane="bottomLeft" activeCell="H18" sqref="H18"/>
    </sheetView>
  </sheetViews>
  <sheetFormatPr defaultColWidth="8.85546875" defaultRowHeight="14.45"/>
  <cols>
    <col min="3" max="3" width="4.140625" customWidth="1"/>
    <col min="4" max="4" width="27.5703125" style="16" customWidth="1"/>
    <col min="5" max="5" width="12.42578125" style="12" bestFit="1" customWidth="1"/>
    <col min="6" max="6" width="8.5703125" style="12" bestFit="1" customWidth="1"/>
    <col min="7" max="7" width="32" style="16" bestFit="1" customWidth="1"/>
    <col min="8" max="8" width="47" style="16" customWidth="1"/>
    <col min="9" max="9" width="14.5703125" style="16" bestFit="1" customWidth="1"/>
    <col min="10" max="10" width="20" style="15" bestFit="1" customWidth="1"/>
  </cols>
  <sheetData>
    <row r="1" spans="3:10" ht="15" thickBot="1"/>
    <row r="2" spans="3:10" ht="18.95" thickBot="1">
      <c r="C2" s="64" t="s">
        <v>66</v>
      </c>
      <c r="D2" s="51" t="s">
        <v>295</v>
      </c>
      <c r="E2" s="51" t="s">
        <v>116</v>
      </c>
      <c r="F2" s="51" t="s">
        <v>53</v>
      </c>
      <c r="G2" s="51" t="s">
        <v>296</v>
      </c>
      <c r="H2" s="51" t="s">
        <v>297</v>
      </c>
      <c r="I2" s="231" t="s">
        <v>50</v>
      </c>
      <c r="J2" s="65" t="s">
        <v>298</v>
      </c>
    </row>
    <row r="3" spans="3:10" ht="62.1">
      <c r="C3" s="218">
        <v>1</v>
      </c>
      <c r="D3" s="221" t="s">
        <v>299</v>
      </c>
      <c r="E3" s="223" t="s">
        <v>300</v>
      </c>
      <c r="F3" s="223" t="s">
        <v>125</v>
      </c>
      <c r="G3" s="226"/>
      <c r="H3" s="221" t="s">
        <v>301</v>
      </c>
      <c r="I3" s="181">
        <v>45800</v>
      </c>
      <c r="J3" s="181">
        <v>45800</v>
      </c>
    </row>
    <row r="4" spans="3:10" ht="46.5">
      <c r="C4" s="219">
        <v>2</v>
      </c>
      <c r="D4" s="110" t="s">
        <v>302</v>
      </c>
      <c r="E4" s="224" t="s">
        <v>303</v>
      </c>
      <c r="F4" s="224" t="s">
        <v>125</v>
      </c>
      <c r="G4" s="222"/>
      <c r="H4" s="110" t="s">
        <v>304</v>
      </c>
      <c r="I4" s="146">
        <v>45792</v>
      </c>
      <c r="J4" s="146">
        <v>45792</v>
      </c>
    </row>
    <row r="5" spans="3:10" ht="62.1">
      <c r="C5" s="219">
        <v>3</v>
      </c>
      <c r="D5" s="110" t="s">
        <v>305</v>
      </c>
      <c r="E5" s="224" t="s">
        <v>303</v>
      </c>
      <c r="F5" s="224" t="s">
        <v>125</v>
      </c>
      <c r="G5" s="110"/>
      <c r="H5" s="110" t="s">
        <v>306</v>
      </c>
      <c r="I5" s="146" t="s">
        <v>307</v>
      </c>
      <c r="J5" s="146">
        <v>45792</v>
      </c>
    </row>
    <row r="6" spans="3:10" ht="30.95">
      <c r="C6" s="219">
        <v>4</v>
      </c>
      <c r="D6" s="110" t="s">
        <v>308</v>
      </c>
      <c r="E6" s="224" t="s">
        <v>303</v>
      </c>
      <c r="F6" s="224" t="s">
        <v>125</v>
      </c>
      <c r="G6" s="110"/>
      <c r="H6" s="110" t="s">
        <v>309</v>
      </c>
      <c r="I6" s="146">
        <v>45805</v>
      </c>
      <c r="J6" s="146">
        <v>45805</v>
      </c>
    </row>
    <row r="7" spans="3:10" ht="93">
      <c r="C7" s="219">
        <v>5</v>
      </c>
      <c r="D7" s="110" t="s">
        <v>310</v>
      </c>
      <c r="E7" s="224" t="s">
        <v>303</v>
      </c>
      <c r="F7" s="224" t="s">
        <v>245</v>
      </c>
      <c r="G7" s="227"/>
      <c r="H7" s="230" t="s">
        <v>311</v>
      </c>
      <c r="I7" s="146">
        <v>45821</v>
      </c>
      <c r="J7" s="146">
        <v>45821</v>
      </c>
    </row>
    <row r="8" spans="3:10" ht="46.5">
      <c r="C8" s="219">
        <v>6</v>
      </c>
      <c r="D8" s="222" t="s">
        <v>312</v>
      </c>
      <c r="E8" s="224" t="s">
        <v>303</v>
      </c>
      <c r="F8" s="224" t="s">
        <v>125</v>
      </c>
      <c r="G8" s="227"/>
      <c r="H8" s="227" t="s">
        <v>313</v>
      </c>
      <c r="I8" s="146" t="s">
        <v>314</v>
      </c>
      <c r="J8" s="146">
        <v>45796</v>
      </c>
    </row>
    <row r="9" spans="3:10" ht="62.1">
      <c r="C9" s="219">
        <v>7</v>
      </c>
      <c r="D9" s="222" t="s">
        <v>315</v>
      </c>
      <c r="E9" s="224" t="s">
        <v>300</v>
      </c>
      <c r="F9" s="224" t="s">
        <v>125</v>
      </c>
      <c r="G9" s="228"/>
      <c r="H9" s="227" t="s">
        <v>316</v>
      </c>
      <c r="I9" s="146">
        <v>45799</v>
      </c>
      <c r="J9" s="146">
        <v>45799</v>
      </c>
    </row>
    <row r="10" spans="3:10" ht="23.1" thickBot="1">
      <c r="C10" s="220">
        <v>8</v>
      </c>
      <c r="D10" s="111" t="s">
        <v>317</v>
      </c>
      <c r="E10" s="225" t="s">
        <v>300</v>
      </c>
      <c r="F10" s="225" t="s">
        <v>125</v>
      </c>
      <c r="G10" s="229"/>
      <c r="H10" s="239" t="s">
        <v>318</v>
      </c>
      <c r="I10" s="195">
        <v>45810</v>
      </c>
      <c r="J10" s="195">
        <v>45810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27457-E7E8-42ED-AB85-DE540ADDCB91}">
  <sheetPr>
    <tabColor theme="4" tint="-0.249977111117893"/>
  </sheetPr>
  <dimension ref="B1:J15"/>
  <sheetViews>
    <sheetView zoomScale="70" zoomScaleNormal="70" workbookViewId="0">
      <selection activeCell="E13" sqref="E13"/>
    </sheetView>
  </sheetViews>
  <sheetFormatPr defaultRowHeight="14.45"/>
  <cols>
    <col min="2" max="2" width="6.5703125" bestFit="1" customWidth="1"/>
    <col min="3" max="3" width="25.5703125" bestFit="1" customWidth="1"/>
    <col min="4" max="4" width="75.85546875" bestFit="1" customWidth="1"/>
    <col min="5" max="5" width="31.7109375" bestFit="1" customWidth="1"/>
    <col min="6" max="6" width="12.85546875" bestFit="1" customWidth="1"/>
    <col min="7" max="7" width="14.5703125" bestFit="1" customWidth="1"/>
    <col min="8" max="8" width="11.42578125" customWidth="1"/>
    <col min="9" max="9" width="52.7109375" customWidth="1"/>
    <col min="10" max="10" width="14.140625" bestFit="1" customWidth="1"/>
  </cols>
  <sheetData>
    <row r="1" spans="2:10" ht="15" thickBot="1"/>
    <row r="2" spans="2:10" ht="18.95" thickBot="1">
      <c r="B2" s="232" t="s">
        <v>66</v>
      </c>
      <c r="C2" s="233" t="s">
        <v>319</v>
      </c>
      <c r="D2" s="233" t="s">
        <v>114</v>
      </c>
      <c r="E2" s="237" t="s">
        <v>320</v>
      </c>
      <c r="F2" s="237" t="s">
        <v>49</v>
      </c>
      <c r="G2" s="232" t="s">
        <v>50</v>
      </c>
      <c r="H2" s="233" t="s">
        <v>53</v>
      </c>
      <c r="I2" s="233" t="s">
        <v>55</v>
      </c>
      <c r="J2" s="233" t="s">
        <v>321</v>
      </c>
    </row>
    <row r="3" spans="2:10" ht="30.95">
      <c r="B3" s="218">
        <v>1</v>
      </c>
      <c r="C3" s="278" t="s">
        <v>322</v>
      </c>
      <c r="D3" s="234" t="s">
        <v>323</v>
      </c>
      <c r="E3" s="234" t="s">
        <v>324</v>
      </c>
      <c r="F3" s="218"/>
      <c r="G3" s="218"/>
      <c r="H3" s="218" t="s">
        <v>325</v>
      </c>
      <c r="I3" s="234" t="s">
        <v>326</v>
      </c>
      <c r="J3" s="218"/>
    </row>
    <row r="4" spans="2:10" ht="15.6">
      <c r="B4" s="219">
        <v>2</v>
      </c>
      <c r="C4" s="279" t="s">
        <v>327</v>
      </c>
      <c r="D4" s="235" t="s">
        <v>328</v>
      </c>
      <c r="E4" s="235" t="s">
        <v>329</v>
      </c>
      <c r="F4" s="146">
        <v>45804</v>
      </c>
      <c r="G4" s="146">
        <v>45805</v>
      </c>
      <c r="H4" s="219" t="s">
        <v>57</v>
      </c>
      <c r="I4" s="219"/>
      <c r="J4" s="219" t="s">
        <v>330</v>
      </c>
    </row>
    <row r="5" spans="2:10" ht="30.95">
      <c r="B5" s="219">
        <v>3</v>
      </c>
      <c r="C5" s="279" t="s">
        <v>331</v>
      </c>
      <c r="D5" s="235" t="s">
        <v>332</v>
      </c>
      <c r="E5" s="235" t="s">
        <v>329</v>
      </c>
      <c r="F5" s="146">
        <v>45799</v>
      </c>
      <c r="G5" s="146">
        <v>45799</v>
      </c>
      <c r="H5" s="219" t="s">
        <v>57</v>
      </c>
      <c r="I5" s="235" t="s">
        <v>333</v>
      </c>
      <c r="J5" s="219" t="s">
        <v>334</v>
      </c>
    </row>
    <row r="6" spans="2:10" ht="15.6">
      <c r="B6" s="219">
        <v>4</v>
      </c>
      <c r="C6" s="279" t="s">
        <v>335</v>
      </c>
      <c r="D6" s="235" t="s">
        <v>332</v>
      </c>
      <c r="E6" s="235" t="s">
        <v>324</v>
      </c>
      <c r="F6" s="146">
        <v>45805</v>
      </c>
      <c r="G6" s="146">
        <v>45806</v>
      </c>
      <c r="H6" s="219" t="s">
        <v>57</v>
      </c>
      <c r="I6" s="219"/>
      <c r="J6" s="219"/>
    </row>
    <row r="7" spans="2:10" ht="15.95" thickBot="1">
      <c r="B7" s="220">
        <v>5</v>
      </c>
      <c r="C7" s="280" t="s">
        <v>336</v>
      </c>
      <c r="D7" s="236" t="s">
        <v>337</v>
      </c>
      <c r="E7" s="236" t="s">
        <v>329</v>
      </c>
      <c r="F7" s="195">
        <v>45798</v>
      </c>
      <c r="G7" s="195">
        <v>45798</v>
      </c>
      <c r="H7" s="220" t="s">
        <v>57</v>
      </c>
      <c r="I7" s="220"/>
      <c r="J7" s="220" t="s">
        <v>338</v>
      </c>
    </row>
    <row r="11" spans="2:10" ht="17.45" customHeight="1"/>
    <row r="12" spans="2:10" ht="15.6" customHeight="1"/>
    <row r="13" spans="2:10" ht="15.6" customHeight="1"/>
    <row r="14" spans="2:10" ht="15.6" customHeight="1"/>
    <row r="15" spans="2:10" ht="15.6"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282A0-F2FE-4BAC-8D9C-E02341349C17}">
  <dimension ref="A1:F19"/>
  <sheetViews>
    <sheetView zoomScale="80" zoomScaleNormal="80" workbookViewId="0">
      <selection activeCell="D15" sqref="D15"/>
    </sheetView>
  </sheetViews>
  <sheetFormatPr defaultRowHeight="14.45"/>
  <cols>
    <col min="1" max="1" width="7" bestFit="1" customWidth="1"/>
    <col min="2" max="2" width="9.85546875" bestFit="1" customWidth="1"/>
    <col min="3" max="3" width="97.85546875" bestFit="1" customWidth="1"/>
    <col min="4" max="4" width="8.85546875" bestFit="1" customWidth="1"/>
    <col min="5" max="5" width="13.140625" bestFit="1" customWidth="1"/>
    <col min="6" max="6" width="10.140625" bestFit="1" customWidth="1"/>
  </cols>
  <sheetData>
    <row r="1" spans="1:6" ht="18.95" thickBot="1">
      <c r="A1" s="233" t="s">
        <v>47</v>
      </c>
      <c r="B1" s="233" t="s">
        <v>339</v>
      </c>
      <c r="C1" s="233" t="s">
        <v>114</v>
      </c>
      <c r="D1" s="233" t="s">
        <v>340</v>
      </c>
      <c r="E1" s="233" t="s">
        <v>341</v>
      </c>
      <c r="F1" s="233" t="s">
        <v>53</v>
      </c>
    </row>
    <row r="2" spans="1:6" ht="15.6">
      <c r="A2" s="288">
        <v>1</v>
      </c>
      <c r="B2" s="291" t="s">
        <v>342</v>
      </c>
      <c r="C2" s="291" t="s">
        <v>343</v>
      </c>
      <c r="D2" s="291" t="s">
        <v>344</v>
      </c>
      <c r="E2" s="291"/>
      <c r="F2" s="293" t="s">
        <v>345</v>
      </c>
    </row>
    <row r="3" spans="1:6" ht="15.6">
      <c r="A3" s="289">
        <v>2</v>
      </c>
      <c r="B3" s="292" t="s">
        <v>346</v>
      </c>
      <c r="C3" s="292" t="s">
        <v>347</v>
      </c>
      <c r="D3" s="296" t="s">
        <v>348</v>
      </c>
      <c r="E3" s="296" t="s">
        <v>349</v>
      </c>
      <c r="F3" s="294" t="s">
        <v>345</v>
      </c>
    </row>
    <row r="4" spans="1:6" ht="15.6">
      <c r="A4" s="289">
        <v>3</v>
      </c>
      <c r="B4" s="292" t="s">
        <v>350</v>
      </c>
      <c r="C4" s="292" t="s">
        <v>351</v>
      </c>
      <c r="D4" s="338" t="s">
        <v>352</v>
      </c>
      <c r="E4" s="338" t="s">
        <v>353</v>
      </c>
      <c r="F4" s="294" t="s">
        <v>354</v>
      </c>
    </row>
    <row r="5" spans="1:6" ht="15.6">
      <c r="A5" s="289">
        <v>4</v>
      </c>
      <c r="B5" s="292" t="s">
        <v>355</v>
      </c>
      <c r="C5" s="292" t="s">
        <v>356</v>
      </c>
      <c r="D5" s="339"/>
      <c r="E5" s="339"/>
      <c r="F5" s="294" t="s">
        <v>345</v>
      </c>
    </row>
    <row r="6" spans="1:6" ht="15.6">
      <c r="A6" s="289">
        <v>5</v>
      </c>
      <c r="B6" s="292" t="s">
        <v>357</v>
      </c>
      <c r="C6" s="292" t="s">
        <v>358</v>
      </c>
      <c r="D6" s="292" t="s">
        <v>359</v>
      </c>
      <c r="E6" s="338" t="s">
        <v>360</v>
      </c>
      <c r="F6" s="294" t="s">
        <v>354</v>
      </c>
    </row>
    <row r="7" spans="1:6" ht="15.6">
      <c r="A7" s="289">
        <v>6</v>
      </c>
      <c r="B7" s="292" t="s">
        <v>361</v>
      </c>
      <c r="C7" s="292" t="s">
        <v>362</v>
      </c>
      <c r="D7" s="292" t="s">
        <v>363</v>
      </c>
      <c r="E7" s="340"/>
      <c r="F7" s="294" t="s">
        <v>345</v>
      </c>
    </row>
    <row r="8" spans="1:6" ht="15.6">
      <c r="A8" s="289">
        <v>7</v>
      </c>
      <c r="B8" s="292" t="s">
        <v>364</v>
      </c>
      <c r="C8" s="292" t="s">
        <v>365</v>
      </c>
      <c r="D8" s="292" t="s">
        <v>363</v>
      </c>
      <c r="E8" s="340"/>
      <c r="F8" s="294" t="s">
        <v>345</v>
      </c>
    </row>
    <row r="9" spans="1:6" ht="15.6">
      <c r="A9" s="289">
        <v>8</v>
      </c>
      <c r="B9" s="292" t="s">
        <v>366</v>
      </c>
      <c r="C9" s="292" t="s">
        <v>367</v>
      </c>
      <c r="D9" s="292" t="s">
        <v>363</v>
      </c>
      <c r="E9" s="340"/>
      <c r="F9" s="294" t="s">
        <v>354</v>
      </c>
    </row>
    <row r="10" spans="1:6" ht="15.95" thickBot="1">
      <c r="A10" s="290">
        <v>9</v>
      </c>
      <c r="B10" s="297" t="s">
        <v>368</v>
      </c>
      <c r="C10" s="297" t="s">
        <v>369</v>
      </c>
      <c r="D10" s="297" t="s">
        <v>363</v>
      </c>
      <c r="E10" s="341"/>
      <c r="F10" s="295" t="s">
        <v>345</v>
      </c>
    </row>
    <row r="12" spans="1:6" ht="15" thickBot="1">
      <c r="A12" s="337" t="s">
        <v>370</v>
      </c>
      <c r="B12" s="337"/>
    </row>
    <row r="13" spans="1:6" ht="15.6">
      <c r="B13" s="298">
        <v>1</v>
      </c>
      <c r="C13" s="291" t="s">
        <v>371</v>
      </c>
      <c r="D13" s="291" t="s">
        <v>372</v>
      </c>
      <c r="E13" s="293" t="s">
        <v>348</v>
      </c>
    </row>
    <row r="14" spans="1:6" ht="15.6">
      <c r="B14" s="299">
        <v>2</v>
      </c>
      <c r="C14" s="292" t="s">
        <v>373</v>
      </c>
      <c r="D14" s="292" t="s">
        <v>352</v>
      </c>
      <c r="E14" s="294"/>
    </row>
    <row r="15" spans="1:6" ht="15.95" thickBot="1">
      <c r="B15" s="300">
        <v>3</v>
      </c>
      <c r="C15" s="297" t="s">
        <v>374</v>
      </c>
      <c r="D15" s="297" t="s">
        <v>363</v>
      </c>
      <c r="E15" s="295" t="s">
        <v>352</v>
      </c>
    </row>
    <row r="19" spans="3:3">
      <c r="C19" s="16"/>
    </row>
  </sheetData>
  <mergeCells count="4">
    <mergeCell ref="A12:B12"/>
    <mergeCell ref="D4:D5"/>
    <mergeCell ref="E4:E5"/>
    <mergeCell ref="E6:E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topLeftCell="A8" zoomScale="70" zoomScaleNormal="70" workbookViewId="0">
      <selection activeCell="F25" sqref="F25"/>
    </sheetView>
  </sheetViews>
  <sheetFormatPr defaultColWidth="8.85546875" defaultRowHeight="14.45"/>
  <cols>
    <col min="1" max="1" width="20.42578125" style="11" bestFit="1" customWidth="1"/>
    <col min="2" max="2" width="59.42578125" style="4" customWidth="1"/>
    <col min="3" max="16384" width="8.85546875" style="11"/>
  </cols>
  <sheetData>
    <row r="1" spans="1:2" ht="21.95" thickBot="1">
      <c r="A1" s="37" t="s">
        <v>22</v>
      </c>
      <c r="B1" s="2"/>
    </row>
    <row r="2" spans="1:2" ht="18.95" thickBot="1">
      <c r="A2" s="320" t="s">
        <v>23</v>
      </c>
      <c r="B2" s="321"/>
    </row>
    <row r="3" spans="1:2" ht="30.95">
      <c r="A3" s="42" t="s">
        <v>24</v>
      </c>
      <c r="B3" s="38" t="s">
        <v>25</v>
      </c>
    </row>
    <row r="4" spans="1:2" ht="33.6" customHeight="1">
      <c r="A4" s="43" t="s">
        <v>26</v>
      </c>
      <c r="B4" s="39" t="s">
        <v>27</v>
      </c>
    </row>
    <row r="5" spans="1:2" ht="30.6" customHeight="1">
      <c r="A5" s="44" t="s">
        <v>28</v>
      </c>
      <c r="B5" s="39" t="s">
        <v>29</v>
      </c>
    </row>
    <row r="6" spans="1:2" ht="15.95" thickBot="1">
      <c r="A6" s="45" t="s">
        <v>30</v>
      </c>
      <c r="B6" s="40" t="s">
        <v>31</v>
      </c>
    </row>
    <row r="7" spans="1:2">
      <c r="A7" s="2"/>
      <c r="B7" s="2"/>
    </row>
    <row r="8" spans="1:2" ht="15" thickBot="1">
      <c r="A8" s="2"/>
      <c r="B8" s="2"/>
    </row>
    <row r="9" spans="1:2" ht="18.95" thickBot="1">
      <c r="A9" s="322" t="s">
        <v>32</v>
      </c>
      <c r="B9" s="323"/>
    </row>
    <row r="10" spans="1:2" ht="62.1">
      <c r="A10" s="42" t="s">
        <v>24</v>
      </c>
      <c r="B10" s="41" t="s">
        <v>33</v>
      </c>
    </row>
    <row r="11" spans="1:2" ht="30.95">
      <c r="A11" s="43" t="s">
        <v>26</v>
      </c>
      <c r="B11" s="39" t="s">
        <v>34</v>
      </c>
    </row>
    <row r="12" spans="1:2" ht="46.5">
      <c r="A12" s="44" t="s">
        <v>28</v>
      </c>
      <c r="B12" s="39" t="s">
        <v>35</v>
      </c>
    </row>
    <row r="13" spans="1:2" ht="47.1" thickBot="1">
      <c r="A13" s="45" t="s">
        <v>30</v>
      </c>
      <c r="B13" s="40" t="s">
        <v>36</v>
      </c>
    </row>
    <row r="14" spans="1:2">
      <c r="A14" s="2"/>
      <c r="B14" s="2"/>
    </row>
    <row r="15" spans="1:2" ht="15" thickBot="1">
      <c r="A15" s="2"/>
      <c r="B15" s="2"/>
    </row>
    <row r="16" spans="1:2" ht="18.95" thickBot="1">
      <c r="A16" s="322" t="s">
        <v>37</v>
      </c>
      <c r="B16" s="323"/>
    </row>
    <row r="17" spans="1:2" ht="46.5">
      <c r="A17" s="42" t="s">
        <v>24</v>
      </c>
      <c r="B17" s="41" t="s">
        <v>38</v>
      </c>
    </row>
    <row r="18" spans="1:2" ht="15.6">
      <c r="A18" s="43" t="s">
        <v>26</v>
      </c>
      <c r="B18" s="39" t="s">
        <v>39</v>
      </c>
    </row>
    <row r="19" spans="1:2" ht="15.6">
      <c r="A19" s="44" t="s">
        <v>28</v>
      </c>
      <c r="B19" s="39" t="s">
        <v>40</v>
      </c>
    </row>
    <row r="20" spans="1:2" ht="15.95" thickBot="1">
      <c r="A20" s="45" t="s">
        <v>30</v>
      </c>
      <c r="B20" s="40" t="s">
        <v>41</v>
      </c>
    </row>
    <row r="22" spans="1:2" ht="15" thickBot="1">
      <c r="B22" s="2"/>
    </row>
    <row r="23" spans="1:2" ht="18.95" thickBot="1">
      <c r="A23" s="324" t="s">
        <v>42</v>
      </c>
      <c r="B23" s="325"/>
    </row>
    <row r="24" spans="1:2" ht="46.5">
      <c r="A24" s="93" t="s">
        <v>24</v>
      </c>
      <c r="B24" s="97" t="s">
        <v>43</v>
      </c>
    </row>
    <row r="25" spans="1:2" ht="30.95">
      <c r="A25" s="94" t="s">
        <v>26</v>
      </c>
      <c r="B25" s="98" t="s">
        <v>44</v>
      </c>
    </row>
    <row r="26" spans="1:2" ht="30.95">
      <c r="A26" s="95" t="s">
        <v>28</v>
      </c>
      <c r="B26" s="98" t="s">
        <v>45</v>
      </c>
    </row>
    <row r="27" spans="1:2" ht="31.5" thickBot="1">
      <c r="A27" s="96" t="s">
        <v>30</v>
      </c>
      <c r="B27" s="99" t="s">
        <v>46</v>
      </c>
    </row>
    <row r="28" spans="1:2">
      <c r="A28" s="2"/>
      <c r="B28" s="2"/>
    </row>
    <row r="29" spans="1:2">
      <c r="A29" s="2"/>
      <c r="B29" s="2"/>
    </row>
    <row r="30" spans="1:2">
      <c r="A30" s="2"/>
      <c r="B30" s="2"/>
    </row>
    <row r="31" spans="1:2">
      <c r="A31" s="2"/>
      <c r="B31" s="2"/>
    </row>
    <row r="32" spans="1:2">
      <c r="A32" s="2"/>
      <c r="B32" s="2"/>
    </row>
  </sheetData>
  <mergeCells count="4">
    <mergeCell ref="A2:B2"/>
    <mergeCell ref="A9:B9"/>
    <mergeCell ref="A16:B16"/>
    <mergeCell ref="A23:B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4C5E-4A21-4EFA-86E1-C01F0ECB9193}">
  <sheetPr>
    <tabColor theme="3" tint="0.39997558519241921"/>
  </sheetPr>
  <dimension ref="B1:J6"/>
  <sheetViews>
    <sheetView zoomScale="70" zoomScaleNormal="70" workbookViewId="0">
      <selection activeCell="F18" sqref="F18"/>
    </sheetView>
  </sheetViews>
  <sheetFormatPr defaultRowHeight="14.45"/>
  <cols>
    <col min="1" max="1" width="4.5703125" customWidth="1"/>
    <col min="2" max="2" width="6.7109375" bestFit="1" customWidth="1"/>
    <col min="3" max="3" width="31.42578125" customWidth="1"/>
    <col min="4" max="4" width="12.85546875" customWidth="1"/>
    <col min="5" max="5" width="11.85546875" bestFit="1" customWidth="1"/>
    <col min="6" max="6" width="17.85546875" bestFit="1" customWidth="1"/>
    <col min="7" max="7" width="17.7109375" customWidth="1"/>
    <col min="8" max="8" width="11.28515625" bestFit="1" customWidth="1"/>
    <col min="9" max="9" width="6.42578125" bestFit="1" customWidth="1"/>
    <col min="10" max="10" width="75.7109375" customWidth="1"/>
  </cols>
  <sheetData>
    <row r="1" spans="2:10" ht="15" thickBot="1"/>
    <row r="2" spans="2:10" ht="37.5" thickBot="1">
      <c r="B2" s="21" t="s">
        <v>47</v>
      </c>
      <c r="C2" s="25" t="s">
        <v>48</v>
      </c>
      <c r="D2" s="25" t="s">
        <v>49</v>
      </c>
      <c r="E2" s="25" t="s">
        <v>50</v>
      </c>
      <c r="F2" s="25" t="s">
        <v>51</v>
      </c>
      <c r="G2" s="25" t="s">
        <v>52</v>
      </c>
      <c r="H2" s="25" t="s">
        <v>53</v>
      </c>
      <c r="I2" s="21" t="s">
        <v>54</v>
      </c>
      <c r="J2" s="29" t="s">
        <v>55</v>
      </c>
    </row>
    <row r="3" spans="2:10" ht="15.6">
      <c r="B3" s="22">
        <v>1</v>
      </c>
      <c r="C3" s="50" t="s">
        <v>56</v>
      </c>
      <c r="D3" s="26">
        <v>45778</v>
      </c>
      <c r="E3" s="26">
        <v>45786</v>
      </c>
      <c r="F3" s="26">
        <v>45842</v>
      </c>
      <c r="G3" s="26">
        <v>45842</v>
      </c>
      <c r="H3" s="121" t="s">
        <v>57</v>
      </c>
      <c r="I3" s="250" t="s">
        <v>58</v>
      </c>
      <c r="J3" s="90"/>
    </row>
    <row r="4" spans="2:10" ht="15.6">
      <c r="B4" s="23">
        <v>2</v>
      </c>
      <c r="C4" s="47" t="s">
        <v>59</v>
      </c>
      <c r="D4" s="27">
        <v>45785</v>
      </c>
      <c r="E4" s="27">
        <v>45828</v>
      </c>
      <c r="F4" s="27" t="s">
        <v>60</v>
      </c>
      <c r="G4" s="27"/>
      <c r="H4" s="68" t="s">
        <v>61</v>
      </c>
      <c r="I4" s="282" t="s">
        <v>62</v>
      </c>
      <c r="J4" s="91" t="s">
        <v>63</v>
      </c>
    </row>
    <row r="5" spans="2:10" ht="15.6">
      <c r="B5" s="23">
        <v>3</v>
      </c>
      <c r="C5" s="47" t="s">
        <v>64</v>
      </c>
      <c r="D5" s="27" t="s">
        <v>60</v>
      </c>
      <c r="E5" s="27" t="s">
        <v>60</v>
      </c>
      <c r="F5" s="115"/>
      <c r="G5" s="68"/>
      <c r="H5" s="68"/>
      <c r="I5" s="302"/>
      <c r="J5" s="100"/>
    </row>
    <row r="6" spans="2:10" ht="15.95" thickBot="1">
      <c r="B6" s="24">
        <v>4</v>
      </c>
      <c r="C6" s="48" t="s">
        <v>65</v>
      </c>
      <c r="D6" s="28" t="s">
        <v>60</v>
      </c>
      <c r="E6" s="28" t="s">
        <v>60</v>
      </c>
      <c r="F6" s="28"/>
      <c r="G6" s="119"/>
      <c r="H6" s="119"/>
      <c r="I6" s="120"/>
      <c r="J6" s="3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F2B56-3E84-427A-A515-86642B3B3039}">
  <sheetPr>
    <tabColor theme="3" tint="0.39997558519241921"/>
  </sheetPr>
  <dimension ref="A1:FH30"/>
  <sheetViews>
    <sheetView zoomScale="70" zoomScaleNormal="70" workbookViewId="0">
      <selection activeCell="H28" sqref="H28"/>
    </sheetView>
  </sheetViews>
  <sheetFormatPr defaultColWidth="16.140625" defaultRowHeight="14.45"/>
  <cols>
    <col min="1" max="1" width="7.42578125" style="12" customWidth="1"/>
    <col min="2" max="2" width="5.42578125" style="12" customWidth="1"/>
    <col min="3" max="3" width="20.140625" style="12" bestFit="1" customWidth="1"/>
    <col min="4" max="4" width="56.140625" style="13" bestFit="1" customWidth="1"/>
    <col min="5" max="5" width="12.5703125" style="12" bestFit="1" customWidth="1"/>
    <col min="6" max="6" width="12.85546875" style="12" bestFit="1" customWidth="1"/>
    <col min="7" max="7" width="13" style="12" customWidth="1"/>
    <col min="8" max="8" width="14.85546875" style="12" customWidth="1"/>
    <col min="9" max="9" width="13.7109375" style="12" customWidth="1"/>
    <col min="10" max="10" width="9.42578125" style="12" customWidth="1"/>
    <col min="11" max="11" width="54.140625" style="12" customWidth="1"/>
    <col min="12" max="12" width="34.42578125" style="12" customWidth="1"/>
    <col min="13" max="16384" width="16.140625" style="12"/>
  </cols>
  <sheetData>
    <row r="1" spans="2:11" ht="15" thickBot="1"/>
    <row r="2" spans="2:11" ht="37.5" thickBot="1">
      <c r="B2" s="83" t="s">
        <v>66</v>
      </c>
      <c r="C2" s="51" t="s">
        <v>48</v>
      </c>
      <c r="D2" s="51" t="s">
        <v>67</v>
      </c>
      <c r="E2" s="51" t="s">
        <v>53</v>
      </c>
      <c r="F2" s="51" t="s">
        <v>49</v>
      </c>
      <c r="G2" s="51" t="s">
        <v>50</v>
      </c>
      <c r="H2" s="51" t="s">
        <v>51</v>
      </c>
      <c r="I2" s="51" t="s">
        <v>52</v>
      </c>
      <c r="J2" s="51" t="s">
        <v>54</v>
      </c>
      <c r="K2" s="84" t="s">
        <v>55</v>
      </c>
    </row>
    <row r="3" spans="2:11" ht="95.45" customHeight="1">
      <c r="B3" s="77">
        <v>1</v>
      </c>
      <c r="C3" s="329" t="s">
        <v>56</v>
      </c>
      <c r="D3" s="164" t="s">
        <v>68</v>
      </c>
      <c r="E3" s="147" t="s">
        <v>57</v>
      </c>
      <c r="F3" s="26">
        <v>45782</v>
      </c>
      <c r="G3" s="26">
        <v>45783</v>
      </c>
      <c r="H3" s="26">
        <v>45828</v>
      </c>
      <c r="I3" s="148">
        <v>45828</v>
      </c>
      <c r="J3" s="153" t="s">
        <v>58</v>
      </c>
      <c r="K3" s="149" t="s">
        <v>69</v>
      </c>
    </row>
    <row r="4" spans="2:11" ht="123.95">
      <c r="B4" s="52">
        <f t="shared" ref="B4:B8" si="0">B3+1</f>
        <v>2</v>
      </c>
      <c r="C4" s="329"/>
      <c r="D4" s="163" t="s">
        <v>70</v>
      </c>
      <c r="E4" s="32" t="s">
        <v>57</v>
      </c>
      <c r="F4" s="26">
        <v>45782</v>
      </c>
      <c r="G4" s="31">
        <v>45783</v>
      </c>
      <c r="H4" s="31">
        <v>45835</v>
      </c>
      <c r="I4" s="72">
        <v>45835</v>
      </c>
      <c r="J4" s="154" t="s">
        <v>58</v>
      </c>
      <c r="K4" s="71" t="s">
        <v>71</v>
      </c>
    </row>
    <row r="5" spans="2:11" ht="108.6">
      <c r="B5" s="81">
        <f t="shared" si="0"/>
        <v>3</v>
      </c>
      <c r="C5" s="329"/>
      <c r="D5" s="49" t="s">
        <v>72</v>
      </c>
      <c r="E5" s="32" t="s">
        <v>57</v>
      </c>
      <c r="F5" s="26">
        <v>45783</v>
      </c>
      <c r="G5" s="31">
        <v>45785</v>
      </c>
      <c r="H5" s="31">
        <v>45842</v>
      </c>
      <c r="I5" s="31">
        <v>45842</v>
      </c>
      <c r="J5" s="154" t="s">
        <v>58</v>
      </c>
      <c r="K5" s="71" t="s">
        <v>73</v>
      </c>
    </row>
    <row r="6" spans="2:11" ht="30.95">
      <c r="B6" s="81">
        <f t="shared" si="0"/>
        <v>4</v>
      </c>
      <c r="C6" s="329"/>
      <c r="D6" s="49" t="s">
        <v>74</v>
      </c>
      <c r="E6" s="32" t="s">
        <v>57</v>
      </c>
      <c r="F6" s="26">
        <v>45783</v>
      </c>
      <c r="G6" s="31">
        <v>45784</v>
      </c>
      <c r="H6" s="31">
        <v>45842</v>
      </c>
      <c r="I6" s="72" t="s">
        <v>75</v>
      </c>
      <c r="J6" s="154" t="s">
        <v>58</v>
      </c>
      <c r="K6" s="71" t="s">
        <v>76</v>
      </c>
    </row>
    <row r="7" spans="2:11" ht="15.95" thickBot="1">
      <c r="B7" s="81">
        <f>B6+1</f>
        <v>5</v>
      </c>
      <c r="C7" s="330"/>
      <c r="D7" s="49" t="s">
        <v>77</v>
      </c>
      <c r="E7" s="32" t="s">
        <v>57</v>
      </c>
      <c r="F7" s="31">
        <v>45784</v>
      </c>
      <c r="G7" s="31">
        <v>45821</v>
      </c>
      <c r="H7" s="31"/>
      <c r="I7" s="72">
        <v>45819</v>
      </c>
      <c r="J7" s="154" t="s">
        <v>58</v>
      </c>
      <c r="K7" s="71"/>
    </row>
    <row r="8" spans="2:11" ht="158.44999999999999" customHeight="1">
      <c r="B8" s="82">
        <f t="shared" si="0"/>
        <v>6</v>
      </c>
      <c r="C8" s="334" t="s">
        <v>59</v>
      </c>
      <c r="D8" s="54" t="s">
        <v>78</v>
      </c>
      <c r="E8" s="155" t="s">
        <v>57</v>
      </c>
      <c r="F8" s="161">
        <v>45778</v>
      </c>
      <c r="G8" s="157">
        <v>45786</v>
      </c>
      <c r="H8" s="59">
        <v>45800</v>
      </c>
      <c r="I8" s="59">
        <v>45800</v>
      </c>
      <c r="J8" s="215" t="s">
        <v>58</v>
      </c>
      <c r="K8" s="85" t="s">
        <v>79</v>
      </c>
    </row>
    <row r="9" spans="2:11" ht="62.1">
      <c r="B9" s="77">
        <f t="shared" ref="B9" si="1">B8+1</f>
        <v>7</v>
      </c>
      <c r="C9" s="335"/>
      <c r="D9" s="165" t="s">
        <v>80</v>
      </c>
      <c r="E9" s="156" t="s">
        <v>57</v>
      </c>
      <c r="F9" s="26">
        <v>45785</v>
      </c>
      <c r="G9" s="158">
        <v>45785</v>
      </c>
      <c r="H9" s="78"/>
      <c r="I9" s="78">
        <v>45785</v>
      </c>
      <c r="J9" s="153" t="s">
        <v>58</v>
      </c>
      <c r="K9" s="92" t="s">
        <v>81</v>
      </c>
    </row>
    <row r="10" spans="2:11" ht="30.95">
      <c r="B10" s="77">
        <f t="shared" ref="B10" si="2">B9+1</f>
        <v>8</v>
      </c>
      <c r="C10" s="335"/>
      <c r="D10" s="55" t="s">
        <v>82</v>
      </c>
      <c r="E10" s="156" t="s">
        <v>57</v>
      </c>
      <c r="F10" s="26">
        <v>45786</v>
      </c>
      <c r="G10" s="159">
        <v>45786</v>
      </c>
      <c r="H10" s="60"/>
      <c r="I10" s="60">
        <v>45786</v>
      </c>
      <c r="J10" s="154" t="s">
        <v>58</v>
      </c>
      <c r="K10" s="46" t="s">
        <v>83</v>
      </c>
    </row>
    <row r="11" spans="2:11" ht="46.5">
      <c r="B11" s="77">
        <f>B10+1</f>
        <v>9</v>
      </c>
      <c r="C11" s="335"/>
      <c r="D11" s="57" t="s">
        <v>84</v>
      </c>
      <c r="E11" s="156" t="s">
        <v>57</v>
      </c>
      <c r="F11" s="26">
        <v>45796</v>
      </c>
      <c r="G11" s="159">
        <v>45796</v>
      </c>
      <c r="H11" s="60">
        <v>45798</v>
      </c>
      <c r="I11" s="60">
        <v>45798</v>
      </c>
      <c r="J11" s="154" t="s">
        <v>58</v>
      </c>
      <c r="K11" s="46" t="s">
        <v>85</v>
      </c>
    </row>
    <row r="12" spans="2:11" ht="46.5">
      <c r="B12" s="77">
        <f>B11+1</f>
        <v>10</v>
      </c>
      <c r="C12" s="335"/>
      <c r="D12" s="57" t="s">
        <v>86</v>
      </c>
      <c r="E12" s="156" t="s">
        <v>57</v>
      </c>
      <c r="F12" s="26">
        <v>45798</v>
      </c>
      <c r="G12" s="159">
        <v>45805</v>
      </c>
      <c r="H12" s="60">
        <v>45807</v>
      </c>
      <c r="I12" s="60">
        <v>45807</v>
      </c>
      <c r="J12" s="154" t="s">
        <v>58</v>
      </c>
      <c r="K12" s="63" t="s">
        <v>87</v>
      </c>
    </row>
    <row r="13" spans="2:11" ht="15.6">
      <c r="B13" s="77">
        <f>B12+1</f>
        <v>11</v>
      </c>
      <c r="C13" s="335"/>
      <c r="D13" s="56" t="s">
        <v>88</v>
      </c>
      <c r="E13" s="156" t="s">
        <v>57</v>
      </c>
      <c r="F13" s="26">
        <v>45804</v>
      </c>
      <c r="G13" s="159">
        <v>45805</v>
      </c>
      <c r="H13" s="60">
        <v>45783</v>
      </c>
      <c r="I13" s="60">
        <v>45812</v>
      </c>
      <c r="J13" s="154" t="s">
        <v>58</v>
      </c>
      <c r="K13" s="63" t="s">
        <v>89</v>
      </c>
    </row>
    <row r="14" spans="2:11" ht="396.6" customHeight="1">
      <c r="B14" s="77">
        <f>B13+1</f>
        <v>12</v>
      </c>
      <c r="C14" s="335"/>
      <c r="D14" s="55" t="s">
        <v>90</v>
      </c>
      <c r="E14" s="156" t="s">
        <v>57</v>
      </c>
      <c r="F14" s="26">
        <v>45786</v>
      </c>
      <c r="G14" s="159">
        <v>45791</v>
      </c>
      <c r="H14" s="60">
        <v>45835</v>
      </c>
      <c r="I14" s="62">
        <v>45835</v>
      </c>
      <c r="J14" s="154" t="s">
        <v>58</v>
      </c>
      <c r="K14" s="46" t="s">
        <v>91</v>
      </c>
    </row>
    <row r="15" spans="2:11" ht="263.45">
      <c r="B15" s="77">
        <f t="shared" ref="B15:B24" si="3">B14+1</f>
        <v>13</v>
      </c>
      <c r="C15" s="335"/>
      <c r="D15" s="57" t="s">
        <v>92</v>
      </c>
      <c r="E15" s="156" t="s">
        <v>57</v>
      </c>
      <c r="F15" s="26">
        <v>45789</v>
      </c>
      <c r="G15" s="159">
        <v>45797</v>
      </c>
      <c r="H15" s="60">
        <v>45841</v>
      </c>
      <c r="I15" s="60">
        <v>45841</v>
      </c>
      <c r="J15" s="154" t="s">
        <v>58</v>
      </c>
      <c r="K15" s="46" t="s">
        <v>93</v>
      </c>
    </row>
    <row r="16" spans="2:11" ht="314.45" customHeight="1">
      <c r="B16" s="77">
        <f t="shared" si="3"/>
        <v>14</v>
      </c>
      <c r="C16" s="335"/>
      <c r="D16" s="57" t="s">
        <v>94</v>
      </c>
      <c r="E16" s="156" t="s">
        <v>61</v>
      </c>
      <c r="F16" s="26">
        <v>45786</v>
      </c>
      <c r="G16" s="159">
        <v>45799</v>
      </c>
      <c r="H16" s="60" t="s">
        <v>60</v>
      </c>
      <c r="I16" s="60"/>
      <c r="J16" s="301" t="s">
        <v>62</v>
      </c>
      <c r="K16" s="46" t="s">
        <v>95</v>
      </c>
    </row>
    <row r="17" spans="1:164" ht="248.1">
      <c r="B17" s="77">
        <f t="shared" si="3"/>
        <v>15</v>
      </c>
      <c r="C17" s="335"/>
      <c r="D17" s="57" t="s">
        <v>96</v>
      </c>
      <c r="E17" s="156" t="s">
        <v>57</v>
      </c>
      <c r="F17" s="26">
        <v>45796</v>
      </c>
      <c r="G17" s="159">
        <v>45800</v>
      </c>
      <c r="H17" s="60">
        <v>45842</v>
      </c>
      <c r="I17" s="60">
        <v>45842</v>
      </c>
      <c r="J17" s="154" t="s">
        <v>58</v>
      </c>
      <c r="K17" s="46" t="s">
        <v>97</v>
      </c>
    </row>
    <row r="18" spans="1:164" ht="62.1">
      <c r="B18" s="116">
        <v>16</v>
      </c>
      <c r="C18" s="335"/>
      <c r="D18" s="252" t="s">
        <v>98</v>
      </c>
      <c r="E18" s="156" t="s">
        <v>57</v>
      </c>
      <c r="F18" s="26">
        <v>45800</v>
      </c>
      <c r="G18" s="159">
        <v>45807</v>
      </c>
      <c r="H18" s="60">
        <v>45828</v>
      </c>
      <c r="I18" s="70">
        <v>45828</v>
      </c>
      <c r="J18" s="251" t="s">
        <v>58</v>
      </c>
      <c r="K18" s="71" t="s">
        <v>99</v>
      </c>
    </row>
    <row r="19" spans="1:164" ht="15.6">
      <c r="B19" s="116">
        <v>17</v>
      </c>
      <c r="C19" s="335"/>
      <c r="D19" s="252" t="s">
        <v>100</v>
      </c>
      <c r="E19" s="156" t="s">
        <v>57</v>
      </c>
      <c r="F19" s="26">
        <v>45818</v>
      </c>
      <c r="G19" s="159">
        <v>45826</v>
      </c>
      <c r="H19" s="60"/>
      <c r="I19" s="70">
        <v>45826</v>
      </c>
      <c r="J19" s="251" t="s">
        <v>58</v>
      </c>
      <c r="K19" s="71"/>
    </row>
    <row r="20" spans="1:164" ht="15.95" thickBot="1">
      <c r="B20" s="53">
        <v>18</v>
      </c>
      <c r="C20" s="336"/>
      <c r="D20" s="58" t="s">
        <v>101</v>
      </c>
      <c r="E20" s="283" t="s">
        <v>57</v>
      </c>
      <c r="F20" s="307">
        <v>45818</v>
      </c>
      <c r="G20" s="162">
        <v>45821</v>
      </c>
      <c r="H20" s="61"/>
      <c r="I20" s="61">
        <v>45821</v>
      </c>
      <c r="J20" s="240" t="s">
        <v>58</v>
      </c>
      <c r="K20" s="66"/>
    </row>
    <row r="21" spans="1:164" ht="30.95">
      <c r="B21" s="77">
        <f>B20+1</f>
        <v>19</v>
      </c>
      <c r="C21" s="331" t="s">
        <v>102</v>
      </c>
      <c r="D21" s="86" t="s">
        <v>103</v>
      </c>
      <c r="E21" s="284"/>
      <c r="F21" s="59" t="s">
        <v>60</v>
      </c>
      <c r="G21" s="158" t="s">
        <v>60</v>
      </c>
      <c r="H21" s="78"/>
      <c r="I21" s="87"/>
      <c r="J21" s="303"/>
      <c r="K21" s="132"/>
    </row>
    <row r="22" spans="1:164" ht="30.95">
      <c r="B22" s="52">
        <f t="shared" si="3"/>
        <v>20</v>
      </c>
      <c r="C22" s="332"/>
      <c r="D22" s="74" t="s">
        <v>104</v>
      </c>
      <c r="E22" s="285"/>
      <c r="F22" s="70" t="s">
        <v>60</v>
      </c>
      <c r="G22" s="167" t="s">
        <v>60</v>
      </c>
      <c r="H22" s="70"/>
      <c r="I22" s="76"/>
      <c r="J22" s="304"/>
      <c r="K22" s="133"/>
    </row>
    <row r="23" spans="1:164" ht="30.95">
      <c r="B23" s="52">
        <f t="shared" si="3"/>
        <v>21</v>
      </c>
      <c r="C23" s="332"/>
      <c r="D23" s="74" t="s">
        <v>105</v>
      </c>
      <c r="E23" s="285"/>
      <c r="F23" s="70" t="s">
        <v>60</v>
      </c>
      <c r="G23" s="167" t="s">
        <v>60</v>
      </c>
      <c r="H23" s="70"/>
      <c r="I23" s="122"/>
      <c r="J23" s="305"/>
      <c r="K23" s="133"/>
    </row>
    <row r="24" spans="1:164" ht="30.95">
      <c r="B24" s="52">
        <f t="shared" si="3"/>
        <v>22</v>
      </c>
      <c r="C24" s="332"/>
      <c r="D24" s="74" t="s">
        <v>106</v>
      </c>
      <c r="E24" s="285"/>
      <c r="F24" s="70" t="s">
        <v>60</v>
      </c>
      <c r="G24" s="167" t="s">
        <v>60</v>
      </c>
      <c r="H24" s="70"/>
      <c r="I24" s="122"/>
      <c r="J24" s="305"/>
      <c r="K24" s="133"/>
    </row>
    <row r="25" spans="1:164" ht="30.95">
      <c r="B25" s="81">
        <v>23</v>
      </c>
      <c r="C25" s="332"/>
      <c r="D25" s="74" t="s">
        <v>107</v>
      </c>
      <c r="E25" s="285"/>
      <c r="F25" s="70" t="s">
        <v>60</v>
      </c>
      <c r="G25" s="167" t="s">
        <v>60</v>
      </c>
      <c r="H25" s="70"/>
      <c r="I25" s="122"/>
      <c r="J25" s="305"/>
      <c r="K25" s="133"/>
    </row>
    <row r="26" spans="1:164" ht="31.5" thickBot="1">
      <c r="B26" s="53">
        <v>24</v>
      </c>
      <c r="C26" s="332"/>
      <c r="D26" s="74" t="s">
        <v>108</v>
      </c>
      <c r="E26" s="285"/>
      <c r="F26" s="70" t="s">
        <v>60</v>
      </c>
      <c r="G26" s="167" t="s">
        <v>60</v>
      </c>
      <c r="H26" s="70"/>
      <c r="I26" s="122"/>
      <c r="J26" s="305"/>
      <c r="K26" s="133"/>
    </row>
    <row r="27" spans="1:164" ht="31.5" thickBot="1">
      <c r="B27" s="53">
        <v>25</v>
      </c>
      <c r="C27" s="333"/>
      <c r="D27" s="75" t="s">
        <v>109</v>
      </c>
      <c r="E27" s="286"/>
      <c r="F27" s="61" t="s">
        <v>60</v>
      </c>
      <c r="G27" s="160" t="s">
        <v>60</v>
      </c>
      <c r="H27" s="61"/>
      <c r="I27" s="73"/>
      <c r="J27" s="306"/>
      <c r="K27" s="134"/>
    </row>
    <row r="28" spans="1:164" s="123" customFormat="1" ht="108.95" thickBot="1">
      <c r="A28" s="12"/>
      <c r="B28" s="82">
        <f>B27+1</f>
        <v>26</v>
      </c>
      <c r="C28" s="326" t="s">
        <v>65</v>
      </c>
      <c r="D28" s="88" t="s">
        <v>110</v>
      </c>
      <c r="E28" s="89"/>
      <c r="F28" s="168" t="s">
        <v>60</v>
      </c>
      <c r="G28" s="59" t="s">
        <v>60</v>
      </c>
      <c r="H28" s="59"/>
      <c r="I28" s="59"/>
      <c r="J28" s="131"/>
      <c r="K28" s="128"/>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row>
    <row r="29" spans="1:164" ht="15.6">
      <c r="B29" s="52">
        <f t="shared" ref="B29:B30" si="4">B28+1</f>
        <v>27</v>
      </c>
      <c r="C29" s="327"/>
      <c r="D29" s="55" t="s">
        <v>111</v>
      </c>
      <c r="E29" s="55"/>
      <c r="F29" s="126" t="s">
        <v>60</v>
      </c>
      <c r="G29" s="124" t="s">
        <v>60</v>
      </c>
      <c r="H29" s="124"/>
      <c r="I29" s="124"/>
      <c r="J29" s="124"/>
      <c r="K29" s="129"/>
    </row>
    <row r="30" spans="1:164" ht="15.95" thickBot="1">
      <c r="B30" s="53">
        <f t="shared" si="4"/>
        <v>28</v>
      </c>
      <c r="C30" s="328"/>
      <c r="D30" s="107" t="s">
        <v>112</v>
      </c>
      <c r="E30" s="107"/>
      <c r="F30" s="127" t="s">
        <v>60</v>
      </c>
      <c r="G30" s="125" t="s">
        <v>60</v>
      </c>
      <c r="H30" s="125"/>
      <c r="I30" s="125"/>
      <c r="J30" s="125"/>
      <c r="K30" s="130"/>
    </row>
  </sheetData>
  <mergeCells count="4">
    <mergeCell ref="C28:C30"/>
    <mergeCell ref="C3:C7"/>
    <mergeCell ref="C21:C27"/>
    <mergeCell ref="C8:C20"/>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B1:K12"/>
  <sheetViews>
    <sheetView zoomScale="70" zoomScaleNormal="70" workbookViewId="0">
      <selection activeCell="E17" sqref="E17"/>
    </sheetView>
  </sheetViews>
  <sheetFormatPr defaultColWidth="8.85546875" defaultRowHeight="14.45"/>
  <cols>
    <col min="1" max="2" width="4.85546875" style="10" customWidth="1"/>
    <col min="3" max="3" width="16.85546875" style="10" customWidth="1"/>
    <col min="4" max="4" width="37.42578125" style="10" customWidth="1"/>
    <col min="5" max="5" width="14.85546875" style="14" bestFit="1" customWidth="1"/>
    <col min="6" max="6" width="14.85546875" style="14" customWidth="1"/>
    <col min="7" max="7" width="37.140625" style="10" bestFit="1" customWidth="1"/>
    <col min="8" max="8" width="46.7109375" style="10" customWidth="1"/>
    <col min="9" max="9" width="12.28515625" style="10" customWidth="1"/>
    <col min="10" max="10" width="13.7109375" style="10" customWidth="1"/>
    <col min="11" max="11" width="15.28515625" style="10" bestFit="1" customWidth="1"/>
    <col min="12" max="16384" width="8.85546875" style="10"/>
  </cols>
  <sheetData>
    <row r="1" spans="2:11" ht="15" thickBot="1"/>
    <row r="2" spans="2:11" s="20" customFormat="1" ht="37.5" thickBot="1">
      <c r="B2" s="33" t="s">
        <v>66</v>
      </c>
      <c r="C2" s="33" t="s">
        <v>113</v>
      </c>
      <c r="D2" s="33" t="s">
        <v>114</v>
      </c>
      <c r="E2" s="33" t="s">
        <v>115</v>
      </c>
      <c r="F2" s="33" t="s">
        <v>116</v>
      </c>
      <c r="G2" s="33" t="s">
        <v>117</v>
      </c>
      <c r="H2" s="34" t="s">
        <v>118</v>
      </c>
      <c r="I2" s="212" t="s">
        <v>53</v>
      </c>
      <c r="J2" s="308" t="s">
        <v>50</v>
      </c>
      <c r="K2" s="308" t="s">
        <v>119</v>
      </c>
    </row>
    <row r="3" spans="2:11" ht="46.5">
      <c r="B3" s="199">
        <v>1</v>
      </c>
      <c r="C3" s="200">
        <v>45783</v>
      </c>
      <c r="D3" s="201" t="s">
        <v>120</v>
      </c>
      <c r="E3" s="202" t="s">
        <v>121</v>
      </c>
      <c r="F3" s="203" t="s">
        <v>122</v>
      </c>
      <c r="G3" s="314" t="s">
        <v>123</v>
      </c>
      <c r="H3" s="253" t="s">
        <v>124</v>
      </c>
      <c r="I3" s="257" t="s">
        <v>125</v>
      </c>
      <c r="J3" s="176">
        <v>45791</v>
      </c>
      <c r="K3" s="176">
        <v>45791</v>
      </c>
    </row>
    <row r="4" spans="2:11" ht="62.1">
      <c r="B4" s="204">
        <v>2</v>
      </c>
      <c r="C4" s="26">
        <v>45783</v>
      </c>
      <c r="D4" s="172" t="s">
        <v>126</v>
      </c>
      <c r="E4" s="169" t="s">
        <v>121</v>
      </c>
      <c r="F4" s="170" t="s">
        <v>122</v>
      </c>
      <c r="G4" s="315" t="s">
        <v>127</v>
      </c>
      <c r="H4" s="254" t="s">
        <v>128</v>
      </c>
      <c r="I4" s="258" t="s">
        <v>125</v>
      </c>
      <c r="J4" s="177">
        <v>45798</v>
      </c>
      <c r="K4" s="177">
        <v>45798</v>
      </c>
    </row>
    <row r="5" spans="2:11" ht="46.5">
      <c r="B5" s="204">
        <v>3</v>
      </c>
      <c r="C5" s="26">
        <v>45783</v>
      </c>
      <c r="D5" s="172" t="s">
        <v>129</v>
      </c>
      <c r="E5" s="169" t="s">
        <v>121</v>
      </c>
      <c r="F5" s="170" t="s">
        <v>122</v>
      </c>
      <c r="G5" s="315" t="s">
        <v>130</v>
      </c>
      <c r="H5" s="255" t="s">
        <v>131</v>
      </c>
      <c r="I5" s="259" t="s">
        <v>132</v>
      </c>
      <c r="J5" s="177">
        <v>45786</v>
      </c>
      <c r="K5" s="177">
        <v>45800</v>
      </c>
    </row>
    <row r="6" spans="2:11" ht="62.1">
      <c r="B6" s="204">
        <v>4</v>
      </c>
      <c r="C6" s="26">
        <v>45783</v>
      </c>
      <c r="D6" s="172" t="s">
        <v>133</v>
      </c>
      <c r="E6" s="169" t="s">
        <v>121</v>
      </c>
      <c r="F6" s="170" t="s">
        <v>134</v>
      </c>
      <c r="G6" s="315" t="s">
        <v>135</v>
      </c>
      <c r="H6" s="255" t="s">
        <v>136</v>
      </c>
      <c r="I6" s="259" t="s">
        <v>132</v>
      </c>
      <c r="J6" s="177">
        <v>45789</v>
      </c>
      <c r="K6" s="177">
        <v>45800</v>
      </c>
    </row>
    <row r="7" spans="2:11" ht="46.5">
      <c r="B7" s="204">
        <v>5</v>
      </c>
      <c r="C7" s="26">
        <v>45783</v>
      </c>
      <c r="D7" s="173" t="s">
        <v>137</v>
      </c>
      <c r="E7" s="169" t="s">
        <v>138</v>
      </c>
      <c r="F7" s="169" t="s">
        <v>134</v>
      </c>
      <c r="G7" s="315" t="s">
        <v>139</v>
      </c>
      <c r="H7" s="255" t="s">
        <v>140</v>
      </c>
      <c r="I7" s="258" t="s">
        <v>125</v>
      </c>
      <c r="J7" s="177">
        <v>45789</v>
      </c>
      <c r="K7" s="177">
        <v>45799</v>
      </c>
    </row>
    <row r="8" spans="2:11" ht="108.6">
      <c r="B8" s="204">
        <v>6</v>
      </c>
      <c r="C8" s="26">
        <v>45783</v>
      </c>
      <c r="D8" s="173" t="s">
        <v>141</v>
      </c>
      <c r="E8" s="169" t="s">
        <v>121</v>
      </c>
      <c r="F8" s="169" t="s">
        <v>134</v>
      </c>
      <c r="G8" s="171" t="s">
        <v>142</v>
      </c>
      <c r="H8" s="256" t="s">
        <v>143</v>
      </c>
      <c r="I8" s="259" t="s">
        <v>132</v>
      </c>
      <c r="J8" s="177">
        <v>45789</v>
      </c>
      <c r="K8" s="177">
        <v>45800</v>
      </c>
    </row>
    <row r="9" spans="2:11" ht="46.5">
      <c r="B9" s="204">
        <v>7</v>
      </c>
      <c r="C9" s="26">
        <v>45783</v>
      </c>
      <c r="D9" s="173" t="s">
        <v>144</v>
      </c>
      <c r="E9" s="169" t="s">
        <v>138</v>
      </c>
      <c r="F9" s="169" t="s">
        <v>122</v>
      </c>
      <c r="G9" s="171" t="s">
        <v>145</v>
      </c>
      <c r="H9" s="255" t="s">
        <v>146</v>
      </c>
      <c r="I9" s="259" t="s">
        <v>132</v>
      </c>
      <c r="J9" s="177">
        <v>45789</v>
      </c>
      <c r="K9" s="177">
        <v>45800</v>
      </c>
    </row>
    <row r="10" spans="2:11" ht="62.1">
      <c r="B10" s="204">
        <v>8</v>
      </c>
      <c r="C10" s="26">
        <v>45783</v>
      </c>
      <c r="D10" s="173" t="s">
        <v>147</v>
      </c>
      <c r="E10" s="169" t="s">
        <v>138</v>
      </c>
      <c r="F10" s="169" t="s">
        <v>134</v>
      </c>
      <c r="G10" s="171" t="s">
        <v>148</v>
      </c>
      <c r="H10" s="255" t="s">
        <v>149</v>
      </c>
      <c r="I10" s="259" t="s">
        <v>132</v>
      </c>
      <c r="J10" s="177">
        <v>45793</v>
      </c>
      <c r="K10" s="177">
        <v>45800</v>
      </c>
    </row>
    <row r="11" spans="2:11" ht="46.5">
      <c r="B11" s="204">
        <v>9</v>
      </c>
      <c r="C11" s="26">
        <v>45814</v>
      </c>
      <c r="D11" s="173" t="s">
        <v>150</v>
      </c>
      <c r="E11" s="169" t="s">
        <v>121</v>
      </c>
      <c r="F11" s="169" t="s">
        <v>134</v>
      </c>
      <c r="G11" s="171" t="s">
        <v>151</v>
      </c>
      <c r="H11" s="255" t="s">
        <v>152</v>
      </c>
      <c r="I11" s="259" t="s">
        <v>132</v>
      </c>
      <c r="J11" s="177">
        <v>45828</v>
      </c>
      <c r="K11" s="177">
        <v>45831</v>
      </c>
    </row>
    <row r="12" spans="2:11" ht="62.45" thickBot="1">
      <c r="B12" s="205">
        <v>10</v>
      </c>
      <c r="C12" s="206">
        <v>45866</v>
      </c>
      <c r="D12" s="309" t="s">
        <v>153</v>
      </c>
      <c r="E12" s="310" t="s">
        <v>121</v>
      </c>
      <c r="F12" s="310" t="s">
        <v>134</v>
      </c>
      <c r="G12" s="311" t="s">
        <v>154</v>
      </c>
      <c r="H12" s="311" t="s">
        <v>155</v>
      </c>
      <c r="I12" s="312" t="s">
        <v>132</v>
      </c>
      <c r="J12" s="178">
        <v>45870</v>
      </c>
      <c r="K12" s="178">
        <v>45870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6429-0992-4DF7-B205-49BEC7A8820C}">
  <sheetPr>
    <tabColor theme="3" tint="0.39997558519241921"/>
  </sheetPr>
  <dimension ref="B1:C26"/>
  <sheetViews>
    <sheetView zoomScale="70" zoomScaleNormal="70" workbookViewId="0">
      <selection activeCell="B2" sqref="B2"/>
    </sheetView>
  </sheetViews>
  <sheetFormatPr defaultRowHeight="14.45"/>
  <cols>
    <col min="1" max="1" width="4.42578125" customWidth="1"/>
    <col min="3" max="3" width="165.85546875" bestFit="1" customWidth="1"/>
  </cols>
  <sheetData>
    <row r="1" spans="2:3" ht="15" thickBot="1"/>
    <row r="2" spans="2:3" ht="18.95" thickBot="1">
      <c r="B2" s="35" t="s">
        <v>47</v>
      </c>
      <c r="C2" s="36" t="s">
        <v>156</v>
      </c>
    </row>
    <row r="3" spans="2:3" ht="15.6">
      <c r="B3" s="135">
        <v>1</v>
      </c>
      <c r="C3" s="136" t="s">
        <v>157</v>
      </c>
    </row>
    <row r="4" spans="2:3" ht="15.6">
      <c r="B4" s="137">
        <v>2</v>
      </c>
      <c r="C4" s="138" t="s">
        <v>158</v>
      </c>
    </row>
    <row r="5" spans="2:3" ht="15.6">
      <c r="B5" s="137">
        <v>3</v>
      </c>
      <c r="C5" s="138" t="s">
        <v>159</v>
      </c>
    </row>
    <row r="6" spans="2:3" ht="15.6">
      <c r="B6" s="137">
        <v>4</v>
      </c>
      <c r="C6" s="138" t="s">
        <v>160</v>
      </c>
    </row>
    <row r="7" spans="2:3" ht="15.6">
      <c r="B7" s="137">
        <v>5</v>
      </c>
      <c r="C7" s="138" t="s">
        <v>161</v>
      </c>
    </row>
    <row r="8" spans="2:3" ht="15.6">
      <c r="B8" s="137">
        <v>6</v>
      </c>
      <c r="C8" s="138" t="s">
        <v>162</v>
      </c>
    </row>
    <row r="9" spans="2:3" ht="15.6">
      <c r="B9" s="137">
        <v>7</v>
      </c>
      <c r="C9" s="138" t="s">
        <v>163</v>
      </c>
    </row>
    <row r="10" spans="2:3" ht="15.6">
      <c r="B10" s="137">
        <v>8</v>
      </c>
      <c r="C10" s="138" t="s">
        <v>164</v>
      </c>
    </row>
    <row r="11" spans="2:3" ht="15.6">
      <c r="B11" s="137">
        <v>9</v>
      </c>
      <c r="C11" s="138" t="s">
        <v>165</v>
      </c>
    </row>
    <row r="12" spans="2:3" ht="15.6">
      <c r="B12" s="137">
        <v>10</v>
      </c>
      <c r="C12" s="138" t="s">
        <v>166</v>
      </c>
    </row>
    <row r="13" spans="2:3" ht="15.6">
      <c r="B13" s="137">
        <v>11</v>
      </c>
      <c r="C13" s="138" t="s">
        <v>167</v>
      </c>
    </row>
    <row r="14" spans="2:3" ht="15.6">
      <c r="B14" s="137">
        <v>12</v>
      </c>
      <c r="C14" s="138" t="s">
        <v>168</v>
      </c>
    </row>
    <row r="15" spans="2:3" ht="15.6">
      <c r="B15" s="137">
        <v>13</v>
      </c>
      <c r="C15" s="138" t="s">
        <v>169</v>
      </c>
    </row>
    <row r="16" spans="2:3" ht="15.6">
      <c r="B16" s="137">
        <v>14</v>
      </c>
      <c r="C16" s="138" t="s">
        <v>170</v>
      </c>
    </row>
    <row r="17" spans="2:3" ht="15.6">
      <c r="B17" s="137">
        <v>15</v>
      </c>
      <c r="C17" s="138" t="s">
        <v>171</v>
      </c>
    </row>
    <row r="18" spans="2:3" ht="15.6">
      <c r="B18" s="137">
        <v>16</v>
      </c>
      <c r="C18" s="138" t="s">
        <v>172</v>
      </c>
    </row>
    <row r="19" spans="2:3" ht="15.6">
      <c r="B19" s="137">
        <v>17</v>
      </c>
      <c r="C19" s="138" t="s">
        <v>173</v>
      </c>
    </row>
    <row r="20" spans="2:3" ht="15.6">
      <c r="B20" s="137">
        <v>18</v>
      </c>
      <c r="C20" s="138" t="s">
        <v>174</v>
      </c>
    </row>
    <row r="21" spans="2:3" ht="15.6">
      <c r="B21" s="137">
        <v>19</v>
      </c>
      <c r="C21" s="138" t="s">
        <v>175</v>
      </c>
    </row>
    <row r="22" spans="2:3" ht="15.6">
      <c r="B22" s="137">
        <v>20</v>
      </c>
      <c r="C22" s="138" t="s">
        <v>176</v>
      </c>
    </row>
    <row r="23" spans="2:3" ht="15.6">
      <c r="B23" s="137">
        <v>21</v>
      </c>
      <c r="C23" s="138" t="s">
        <v>177</v>
      </c>
    </row>
    <row r="24" spans="2:3" ht="15.6">
      <c r="B24" s="137">
        <v>22</v>
      </c>
      <c r="C24" s="138" t="s">
        <v>178</v>
      </c>
    </row>
    <row r="25" spans="2:3" ht="15.6">
      <c r="B25" s="137">
        <v>23</v>
      </c>
      <c r="C25" s="138" t="s">
        <v>179</v>
      </c>
    </row>
    <row r="26" spans="2:3" ht="15.95" thickBot="1">
      <c r="B26" s="67">
        <v>24</v>
      </c>
      <c r="C26" s="139" t="s">
        <v>180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B1:I10"/>
  <sheetViews>
    <sheetView zoomScale="70" zoomScaleNormal="70" workbookViewId="0">
      <selection activeCell="I9" sqref="I9"/>
    </sheetView>
  </sheetViews>
  <sheetFormatPr defaultColWidth="8.85546875" defaultRowHeight="14.45"/>
  <cols>
    <col min="1" max="1" width="8.85546875" style="10"/>
    <col min="2" max="2" width="4.140625" style="10" bestFit="1" customWidth="1"/>
    <col min="3" max="3" width="38.28515625" style="10" customWidth="1"/>
    <col min="4" max="4" width="10.42578125" style="10" bestFit="1" customWidth="1"/>
    <col min="5" max="5" width="14.85546875" style="10" bestFit="1" customWidth="1"/>
    <col min="6" max="6" width="13.140625" style="14" bestFit="1" customWidth="1"/>
    <col min="7" max="7" width="42.7109375" style="10" customWidth="1"/>
    <col min="8" max="8" width="48.85546875" style="10" customWidth="1"/>
    <col min="9" max="9" width="18.42578125" style="10" bestFit="1" customWidth="1"/>
    <col min="10" max="16384" width="8.85546875" style="10"/>
  </cols>
  <sheetData>
    <row r="1" spans="2:9" ht="15" thickBot="1"/>
    <row r="2" spans="2:9" ht="18.95" thickBot="1">
      <c r="B2" s="101" t="s">
        <v>66</v>
      </c>
      <c r="C2" s="101" t="s">
        <v>181</v>
      </c>
      <c r="D2" s="101" t="s">
        <v>182</v>
      </c>
      <c r="E2" s="101" t="s">
        <v>183</v>
      </c>
      <c r="F2" s="101" t="s">
        <v>116</v>
      </c>
      <c r="G2" s="102" t="s">
        <v>184</v>
      </c>
      <c r="H2" s="102" t="s">
        <v>185</v>
      </c>
      <c r="I2" s="101" t="s">
        <v>186</v>
      </c>
    </row>
    <row r="3" spans="2:9" ht="46.5">
      <c r="B3" s="103">
        <v>1</v>
      </c>
      <c r="C3" s="104" t="s">
        <v>147</v>
      </c>
      <c r="D3" s="272" t="s">
        <v>138</v>
      </c>
      <c r="E3" s="80">
        <v>45800</v>
      </c>
      <c r="F3" s="275" t="s">
        <v>134</v>
      </c>
      <c r="G3" s="213" t="s">
        <v>187</v>
      </c>
      <c r="H3" s="213" t="s">
        <v>188</v>
      </c>
      <c r="I3" s="80" t="s">
        <v>60</v>
      </c>
    </row>
    <row r="4" spans="2:9" ht="46.5">
      <c r="B4" s="117">
        <v>2</v>
      </c>
      <c r="C4" s="109" t="s">
        <v>129</v>
      </c>
      <c r="D4" s="273" t="s">
        <v>121</v>
      </c>
      <c r="E4" s="108">
        <v>45800</v>
      </c>
      <c r="F4" s="276" t="s">
        <v>122</v>
      </c>
      <c r="G4" s="114" t="s">
        <v>189</v>
      </c>
      <c r="H4" s="214" t="s">
        <v>190</v>
      </c>
      <c r="I4" s="108">
        <v>45814</v>
      </c>
    </row>
    <row r="5" spans="2:9" ht="62.1">
      <c r="B5" s="117">
        <v>3</v>
      </c>
      <c r="C5" s="110" t="s">
        <v>133</v>
      </c>
      <c r="D5" s="273" t="s">
        <v>121</v>
      </c>
      <c r="E5" s="108">
        <v>45800</v>
      </c>
      <c r="F5" s="276" t="s">
        <v>134</v>
      </c>
      <c r="G5" s="110" t="s">
        <v>191</v>
      </c>
      <c r="H5" s="214" t="s">
        <v>192</v>
      </c>
      <c r="I5" s="108">
        <v>45821</v>
      </c>
    </row>
    <row r="6" spans="2:9" ht="93">
      <c r="B6" s="117">
        <v>4</v>
      </c>
      <c r="C6" s="110" t="s">
        <v>141</v>
      </c>
      <c r="D6" s="273" t="s">
        <v>121</v>
      </c>
      <c r="E6" s="108">
        <v>45800</v>
      </c>
      <c r="F6" s="276" t="s">
        <v>134</v>
      </c>
      <c r="G6" s="110" t="s">
        <v>193</v>
      </c>
      <c r="H6" s="217" t="s">
        <v>143</v>
      </c>
      <c r="I6" s="108">
        <v>45821</v>
      </c>
    </row>
    <row r="7" spans="2:9" ht="46.5">
      <c r="B7" s="117">
        <v>5</v>
      </c>
      <c r="C7" s="110" t="s">
        <v>144</v>
      </c>
      <c r="D7" s="273" t="s">
        <v>138</v>
      </c>
      <c r="E7" s="108">
        <v>45800</v>
      </c>
      <c r="F7" s="276" t="s">
        <v>122</v>
      </c>
      <c r="G7" s="110" t="s">
        <v>194</v>
      </c>
      <c r="H7" s="217" t="s">
        <v>195</v>
      </c>
      <c r="I7" s="108">
        <v>45821</v>
      </c>
    </row>
    <row r="8" spans="2:9" ht="46.5">
      <c r="B8" s="117">
        <v>6</v>
      </c>
      <c r="C8" s="110" t="s">
        <v>196</v>
      </c>
      <c r="D8" s="273" t="s">
        <v>121</v>
      </c>
      <c r="E8" s="108">
        <v>45814</v>
      </c>
      <c r="F8" s="276" t="s">
        <v>197</v>
      </c>
      <c r="G8" s="110" t="s">
        <v>198</v>
      </c>
      <c r="H8" s="217" t="s">
        <v>199</v>
      </c>
      <c r="I8" s="313" t="s">
        <v>60</v>
      </c>
    </row>
    <row r="9" spans="2:9" ht="62.45" thickBot="1">
      <c r="B9" s="118">
        <v>7</v>
      </c>
      <c r="C9" s="271" t="s">
        <v>153</v>
      </c>
      <c r="D9" s="274" t="s">
        <v>121</v>
      </c>
      <c r="E9" s="106">
        <v>45870</v>
      </c>
      <c r="F9" s="277" t="s">
        <v>197</v>
      </c>
      <c r="G9" s="271" t="s">
        <v>154</v>
      </c>
      <c r="H9" s="271" t="s">
        <v>200</v>
      </c>
      <c r="I9" s="287" t="s">
        <v>60</v>
      </c>
    </row>
    <row r="10" spans="2:9">
      <c r="B10" s="1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B1:K31"/>
  <sheetViews>
    <sheetView tabSelected="1" zoomScale="70" zoomScaleNormal="70" workbookViewId="0">
      <pane ySplit="2" topLeftCell="A3" activePane="bottomLeft" state="frozen"/>
      <selection pane="bottomLeft" activeCell="G2" sqref="G2"/>
    </sheetView>
  </sheetViews>
  <sheetFormatPr defaultColWidth="9.140625" defaultRowHeight="14.45"/>
  <cols>
    <col min="1" max="1" width="3.42578125" style="13" customWidth="1"/>
    <col min="2" max="2" width="7.28515625" style="12" bestFit="1" customWidth="1"/>
    <col min="3" max="3" width="18.42578125" style="12" customWidth="1"/>
    <col min="4" max="4" width="14.5703125" style="12" customWidth="1"/>
    <col min="5" max="5" width="52.5703125" style="12" customWidth="1"/>
    <col min="6" max="6" width="9.85546875" style="12" bestFit="1" customWidth="1"/>
    <col min="7" max="7" width="35.140625" style="12" customWidth="1"/>
    <col min="8" max="8" width="13.5703125" style="13" bestFit="1" customWidth="1"/>
    <col min="9" max="9" width="17" style="12" bestFit="1" customWidth="1"/>
    <col min="10" max="10" width="12.5703125" style="12" bestFit="1" customWidth="1"/>
    <col min="11" max="11" width="56.7109375" style="13" customWidth="1"/>
    <col min="12" max="16384" width="9.140625" style="13"/>
  </cols>
  <sheetData>
    <row r="1" spans="2:11" ht="15" thickBot="1"/>
    <row r="2" spans="2:11" ht="18.95" thickBot="1">
      <c r="B2" s="140" t="s">
        <v>66</v>
      </c>
      <c r="C2" s="141" t="s">
        <v>201</v>
      </c>
      <c r="D2" s="141" t="s">
        <v>202</v>
      </c>
      <c r="E2" s="142" t="s">
        <v>114</v>
      </c>
      <c r="F2" s="143" t="s">
        <v>115</v>
      </c>
      <c r="G2" s="144" t="s">
        <v>203</v>
      </c>
      <c r="H2" s="141" t="s">
        <v>116</v>
      </c>
      <c r="I2" s="141" t="s">
        <v>204</v>
      </c>
      <c r="J2" s="141" t="s">
        <v>53</v>
      </c>
      <c r="K2" s="145" t="s">
        <v>55</v>
      </c>
    </row>
    <row r="3" spans="2:11" ht="77.45">
      <c r="B3" s="179">
        <v>1</v>
      </c>
      <c r="C3" s="180" t="s">
        <v>205</v>
      </c>
      <c r="D3" s="181">
        <v>45777</v>
      </c>
      <c r="E3" s="182" t="s">
        <v>206</v>
      </c>
      <c r="F3" s="105" t="s">
        <v>207</v>
      </c>
      <c r="G3" s="182" t="s">
        <v>208</v>
      </c>
      <c r="H3" s="183" t="s">
        <v>209</v>
      </c>
      <c r="I3" s="184">
        <v>45785</v>
      </c>
      <c r="J3" s="185" t="s">
        <v>210</v>
      </c>
      <c r="K3" s="186" t="s">
        <v>211</v>
      </c>
    </row>
    <row r="4" spans="2:11" ht="30.95">
      <c r="B4" s="187">
        <v>2</v>
      </c>
      <c r="C4" s="79" t="s">
        <v>205</v>
      </c>
      <c r="D4" s="146">
        <v>45777</v>
      </c>
      <c r="E4" s="55" t="s">
        <v>212</v>
      </c>
      <c r="F4" s="112" t="s">
        <v>213</v>
      </c>
      <c r="G4" s="55" t="s">
        <v>208</v>
      </c>
      <c r="H4" s="150" t="s">
        <v>214</v>
      </c>
      <c r="I4" s="152">
        <v>45785</v>
      </c>
      <c r="J4" s="166" t="s">
        <v>210</v>
      </c>
      <c r="K4" s="188" t="s">
        <v>215</v>
      </c>
    </row>
    <row r="5" spans="2:11" ht="30.95">
      <c r="B5" s="187">
        <v>3</v>
      </c>
      <c r="C5" s="79" t="s">
        <v>205</v>
      </c>
      <c r="D5" s="146">
        <v>45777</v>
      </c>
      <c r="E5" s="55" t="s">
        <v>216</v>
      </c>
      <c r="F5" s="112" t="s">
        <v>207</v>
      </c>
      <c r="G5" s="55" t="s">
        <v>208</v>
      </c>
      <c r="H5" s="150" t="s">
        <v>214</v>
      </c>
      <c r="I5" s="152">
        <v>45778</v>
      </c>
      <c r="J5" s="166" t="s">
        <v>210</v>
      </c>
      <c r="K5" s="189" t="s">
        <v>217</v>
      </c>
    </row>
    <row r="6" spans="2:11" ht="30.95">
      <c r="B6" s="187">
        <v>4</v>
      </c>
      <c r="C6" s="79" t="s">
        <v>205</v>
      </c>
      <c r="D6" s="146">
        <v>45777</v>
      </c>
      <c r="E6" s="55" t="s">
        <v>218</v>
      </c>
      <c r="F6" s="112" t="s">
        <v>207</v>
      </c>
      <c r="G6" s="55" t="s">
        <v>219</v>
      </c>
      <c r="H6" s="150" t="s">
        <v>134</v>
      </c>
      <c r="I6" s="152">
        <v>45779</v>
      </c>
      <c r="J6" s="166" t="s">
        <v>210</v>
      </c>
      <c r="K6" s="189" t="s">
        <v>220</v>
      </c>
    </row>
    <row r="7" spans="2:11" ht="30.95">
      <c r="B7" s="190">
        <v>5</v>
      </c>
      <c r="C7" s="174" t="s">
        <v>205</v>
      </c>
      <c r="D7" s="146">
        <v>45777</v>
      </c>
      <c r="E7" s="55" t="s">
        <v>221</v>
      </c>
      <c r="F7" s="112" t="s">
        <v>207</v>
      </c>
      <c r="G7" s="55" t="s">
        <v>219</v>
      </c>
      <c r="H7" s="69" t="s">
        <v>134</v>
      </c>
      <c r="I7" s="152">
        <v>45779</v>
      </c>
      <c r="J7" s="166" t="s">
        <v>210</v>
      </c>
      <c r="K7" s="189" t="s">
        <v>222</v>
      </c>
    </row>
    <row r="8" spans="2:11" ht="93">
      <c r="B8" s="187">
        <v>6</v>
      </c>
      <c r="C8" s="79" t="s">
        <v>205</v>
      </c>
      <c r="D8" s="146">
        <v>45777</v>
      </c>
      <c r="E8" s="55" t="s">
        <v>223</v>
      </c>
      <c r="F8" s="112" t="s">
        <v>207</v>
      </c>
      <c r="G8" s="55" t="s">
        <v>208</v>
      </c>
      <c r="H8" s="151" t="s">
        <v>224</v>
      </c>
      <c r="I8" s="260">
        <v>45828</v>
      </c>
      <c r="J8" s="166" t="s">
        <v>210</v>
      </c>
      <c r="K8" s="188" t="s">
        <v>225</v>
      </c>
    </row>
    <row r="9" spans="2:11" ht="139.5">
      <c r="B9" s="187">
        <v>7</v>
      </c>
      <c r="C9" s="79" t="s">
        <v>205</v>
      </c>
      <c r="D9" s="146">
        <v>45777</v>
      </c>
      <c r="E9" s="55" t="s">
        <v>226</v>
      </c>
      <c r="F9" s="112" t="s">
        <v>207</v>
      </c>
      <c r="G9" s="55" t="s">
        <v>208</v>
      </c>
      <c r="H9" s="151" t="s">
        <v>224</v>
      </c>
      <c r="I9" s="260">
        <v>45821</v>
      </c>
      <c r="J9" s="166" t="s">
        <v>210</v>
      </c>
      <c r="K9" s="191" t="s">
        <v>227</v>
      </c>
    </row>
    <row r="10" spans="2:11" ht="186">
      <c r="B10" s="187">
        <v>8</v>
      </c>
      <c r="C10" s="79" t="s">
        <v>205</v>
      </c>
      <c r="D10" s="146">
        <v>45777</v>
      </c>
      <c r="E10" s="55" t="s">
        <v>228</v>
      </c>
      <c r="F10" s="112" t="s">
        <v>207</v>
      </c>
      <c r="G10" s="55" t="s">
        <v>208</v>
      </c>
      <c r="H10" s="151" t="s">
        <v>224</v>
      </c>
      <c r="I10" s="260">
        <v>45828</v>
      </c>
      <c r="J10" s="166" t="s">
        <v>210</v>
      </c>
      <c r="K10" s="191" t="s">
        <v>229</v>
      </c>
    </row>
    <row r="11" spans="2:11" ht="62.1">
      <c r="B11" s="187">
        <v>9</v>
      </c>
      <c r="C11" s="79" t="s">
        <v>205</v>
      </c>
      <c r="D11" s="146">
        <v>45777</v>
      </c>
      <c r="E11" s="55" t="s">
        <v>230</v>
      </c>
      <c r="F11" s="112" t="s">
        <v>207</v>
      </c>
      <c r="G11" s="55" t="s">
        <v>208</v>
      </c>
      <c r="H11" s="151" t="s">
        <v>224</v>
      </c>
      <c r="I11" s="260">
        <v>45825</v>
      </c>
      <c r="J11" s="166" t="s">
        <v>210</v>
      </c>
      <c r="K11" s="188" t="s">
        <v>231</v>
      </c>
    </row>
    <row r="12" spans="2:11" ht="62.1">
      <c r="B12" s="187">
        <v>10</v>
      </c>
      <c r="C12" s="79" t="s">
        <v>205</v>
      </c>
      <c r="D12" s="146">
        <v>45777</v>
      </c>
      <c r="E12" s="55" t="s">
        <v>232</v>
      </c>
      <c r="F12" s="112" t="s">
        <v>207</v>
      </c>
      <c r="G12" s="55" t="s">
        <v>208</v>
      </c>
      <c r="H12" s="151" t="s">
        <v>224</v>
      </c>
      <c r="I12" s="260">
        <v>45825</v>
      </c>
      <c r="J12" s="166" t="s">
        <v>210</v>
      </c>
      <c r="K12" s="188" t="s">
        <v>231</v>
      </c>
    </row>
    <row r="13" spans="2:11" ht="62.1">
      <c r="B13" s="187">
        <v>11</v>
      </c>
      <c r="C13" s="79" t="s">
        <v>205</v>
      </c>
      <c r="D13" s="146">
        <v>45777</v>
      </c>
      <c r="E13" s="55" t="s">
        <v>233</v>
      </c>
      <c r="F13" s="112" t="s">
        <v>207</v>
      </c>
      <c r="G13" s="55" t="s">
        <v>208</v>
      </c>
      <c r="H13" s="151" t="s">
        <v>224</v>
      </c>
      <c r="I13" s="260">
        <v>45825</v>
      </c>
      <c r="J13" s="166" t="s">
        <v>210</v>
      </c>
      <c r="K13" s="188" t="s">
        <v>231</v>
      </c>
    </row>
    <row r="14" spans="2:11" ht="232.5">
      <c r="B14" s="187">
        <v>12</v>
      </c>
      <c r="C14" s="79" t="s">
        <v>205</v>
      </c>
      <c r="D14" s="146">
        <v>45777</v>
      </c>
      <c r="E14" s="57" t="s">
        <v>234</v>
      </c>
      <c r="F14" s="216" t="s">
        <v>207</v>
      </c>
      <c r="G14" s="57" t="s">
        <v>208</v>
      </c>
      <c r="H14" s="151" t="s">
        <v>134</v>
      </c>
      <c r="I14" s="152">
        <v>45827</v>
      </c>
      <c r="J14" s="166" t="s">
        <v>210</v>
      </c>
      <c r="K14" s="192" t="s">
        <v>235</v>
      </c>
    </row>
    <row r="15" spans="2:11" ht="123.95">
      <c r="B15" s="187">
        <v>13</v>
      </c>
      <c r="C15" s="79" t="s">
        <v>205</v>
      </c>
      <c r="D15" s="146">
        <v>45777</v>
      </c>
      <c r="E15" s="55" t="s">
        <v>236</v>
      </c>
      <c r="F15" s="112" t="s">
        <v>207</v>
      </c>
      <c r="G15" s="55" t="s">
        <v>208</v>
      </c>
      <c r="H15" s="151" t="s">
        <v>237</v>
      </c>
      <c r="I15" s="152">
        <v>45796</v>
      </c>
      <c r="J15" s="166" t="s">
        <v>210</v>
      </c>
      <c r="K15" s="192" t="s">
        <v>238</v>
      </c>
    </row>
    <row r="16" spans="2:11" ht="232.5">
      <c r="B16" s="190">
        <v>14</v>
      </c>
      <c r="C16" s="174" t="s">
        <v>205</v>
      </c>
      <c r="D16" s="146">
        <v>45777</v>
      </c>
      <c r="E16" s="55" t="s">
        <v>239</v>
      </c>
      <c r="F16" s="112" t="s">
        <v>207</v>
      </c>
      <c r="G16" s="55" t="s">
        <v>240</v>
      </c>
      <c r="H16" s="151" t="s">
        <v>241</v>
      </c>
      <c r="I16" s="152">
        <v>45786</v>
      </c>
      <c r="J16" s="166" t="s">
        <v>210</v>
      </c>
      <c r="K16" s="192" t="s">
        <v>242</v>
      </c>
    </row>
    <row r="17" spans="2:11" ht="30.95">
      <c r="B17" s="190">
        <v>15</v>
      </c>
      <c r="C17" s="174" t="s">
        <v>205</v>
      </c>
      <c r="D17" s="146">
        <v>45777</v>
      </c>
      <c r="E17" s="55" t="s">
        <v>243</v>
      </c>
      <c r="F17" s="112" t="s">
        <v>207</v>
      </c>
      <c r="G17" s="55" t="s">
        <v>244</v>
      </c>
      <c r="H17" s="151" t="s">
        <v>241</v>
      </c>
      <c r="I17" s="152" t="s">
        <v>60</v>
      </c>
      <c r="J17" s="175" t="s">
        <v>245</v>
      </c>
      <c r="K17" s="192"/>
    </row>
    <row r="18" spans="2:11" ht="139.5">
      <c r="B18" s="190">
        <v>16</v>
      </c>
      <c r="C18" s="79" t="s">
        <v>205</v>
      </c>
      <c r="D18" s="146">
        <v>45777</v>
      </c>
      <c r="E18" s="55" t="s">
        <v>246</v>
      </c>
      <c r="F18" s="112" t="s">
        <v>213</v>
      </c>
      <c r="G18" s="55" t="s">
        <v>247</v>
      </c>
      <c r="H18" s="151" t="s">
        <v>134</v>
      </c>
      <c r="I18" s="152">
        <v>45796</v>
      </c>
      <c r="J18" s="166" t="s">
        <v>210</v>
      </c>
      <c r="K18" s="192" t="s">
        <v>248</v>
      </c>
    </row>
    <row r="19" spans="2:11" ht="372">
      <c r="B19" s="187">
        <v>17</v>
      </c>
      <c r="C19" s="79" t="s">
        <v>205</v>
      </c>
      <c r="D19" s="146">
        <v>45777</v>
      </c>
      <c r="E19" s="55" t="s">
        <v>249</v>
      </c>
      <c r="F19" s="112" t="s">
        <v>213</v>
      </c>
      <c r="G19" s="55" t="s">
        <v>247</v>
      </c>
      <c r="H19" s="151" t="s">
        <v>250</v>
      </c>
      <c r="I19" s="152">
        <v>45796</v>
      </c>
      <c r="J19" s="166" t="s">
        <v>210</v>
      </c>
      <c r="K19" s="192" t="s">
        <v>251</v>
      </c>
    </row>
    <row r="20" spans="2:11" ht="30.95">
      <c r="B20" s="187">
        <v>18</v>
      </c>
      <c r="C20" s="79" t="s">
        <v>205</v>
      </c>
      <c r="D20" s="146">
        <v>45777</v>
      </c>
      <c r="E20" s="55" t="s">
        <v>252</v>
      </c>
      <c r="F20" s="112" t="s">
        <v>213</v>
      </c>
      <c r="G20" s="55" t="s">
        <v>247</v>
      </c>
      <c r="H20" s="151" t="s">
        <v>250</v>
      </c>
      <c r="I20" s="152" t="s">
        <v>60</v>
      </c>
      <c r="J20" s="238" t="s">
        <v>245</v>
      </c>
      <c r="K20" s="192"/>
    </row>
    <row r="21" spans="2:11" ht="46.5">
      <c r="B21" s="187">
        <v>19</v>
      </c>
      <c r="C21" s="79" t="s">
        <v>205</v>
      </c>
      <c r="D21" s="146">
        <v>45777</v>
      </c>
      <c r="E21" s="55" t="s">
        <v>253</v>
      </c>
      <c r="F21" s="112" t="s">
        <v>213</v>
      </c>
      <c r="G21" s="55" t="s">
        <v>247</v>
      </c>
      <c r="H21" s="151" t="s">
        <v>254</v>
      </c>
      <c r="I21" s="152">
        <v>45800</v>
      </c>
      <c r="J21" s="166" t="s">
        <v>210</v>
      </c>
      <c r="K21" s="189" t="s">
        <v>255</v>
      </c>
    </row>
    <row r="22" spans="2:11" ht="62.1">
      <c r="B22" s="190">
        <v>20</v>
      </c>
      <c r="C22" s="79" t="s">
        <v>205</v>
      </c>
      <c r="D22" s="146">
        <v>45777</v>
      </c>
      <c r="E22" s="55" t="s">
        <v>256</v>
      </c>
      <c r="F22" s="112" t="s">
        <v>213</v>
      </c>
      <c r="G22" s="55" t="s">
        <v>208</v>
      </c>
      <c r="H22" s="151" t="s">
        <v>254</v>
      </c>
      <c r="I22" s="152">
        <v>45792</v>
      </c>
      <c r="J22" s="166" t="s">
        <v>210</v>
      </c>
      <c r="K22" s="189" t="s">
        <v>257</v>
      </c>
    </row>
    <row r="23" spans="2:11" ht="108.6">
      <c r="B23" s="187">
        <v>21</v>
      </c>
      <c r="C23" s="79" t="s">
        <v>205</v>
      </c>
      <c r="D23" s="146">
        <v>45777</v>
      </c>
      <c r="E23" s="55" t="s">
        <v>258</v>
      </c>
      <c r="F23" s="112" t="s">
        <v>213</v>
      </c>
      <c r="G23" s="55" t="s">
        <v>208</v>
      </c>
      <c r="H23" s="151" t="s">
        <v>259</v>
      </c>
      <c r="I23" s="152">
        <v>45792</v>
      </c>
      <c r="J23" s="166" t="s">
        <v>210</v>
      </c>
      <c r="K23" s="189" t="s">
        <v>260</v>
      </c>
    </row>
    <row r="24" spans="2:11" ht="62.1">
      <c r="B24" s="190">
        <v>22</v>
      </c>
      <c r="C24" s="79" t="s">
        <v>205</v>
      </c>
      <c r="D24" s="146">
        <v>45777</v>
      </c>
      <c r="E24" s="55" t="s">
        <v>261</v>
      </c>
      <c r="F24" s="112" t="s">
        <v>213</v>
      </c>
      <c r="G24" s="55" t="s">
        <v>208</v>
      </c>
      <c r="H24" s="151" t="s">
        <v>262</v>
      </c>
      <c r="I24" s="152">
        <v>45811</v>
      </c>
      <c r="J24" s="166" t="s">
        <v>210</v>
      </c>
      <c r="K24" s="189" t="s">
        <v>263</v>
      </c>
    </row>
    <row r="25" spans="2:11" ht="77.45">
      <c r="B25" s="187">
        <v>23</v>
      </c>
      <c r="C25" s="79" t="s">
        <v>205</v>
      </c>
      <c r="D25" s="146">
        <v>45777</v>
      </c>
      <c r="E25" s="55" t="s">
        <v>264</v>
      </c>
      <c r="F25" s="112" t="s">
        <v>213</v>
      </c>
      <c r="G25" s="55" t="s">
        <v>208</v>
      </c>
      <c r="H25" s="151" t="s">
        <v>134</v>
      </c>
      <c r="I25" s="152">
        <v>45778</v>
      </c>
      <c r="J25" s="166" t="s">
        <v>210</v>
      </c>
      <c r="K25" s="189" t="s">
        <v>265</v>
      </c>
    </row>
    <row r="26" spans="2:11" ht="93">
      <c r="B26" s="190">
        <v>24</v>
      </c>
      <c r="C26" s="79" t="s">
        <v>205</v>
      </c>
      <c r="D26" s="146">
        <v>45779</v>
      </c>
      <c r="E26" s="55" t="s">
        <v>266</v>
      </c>
      <c r="F26" s="112" t="s">
        <v>213</v>
      </c>
      <c r="G26" s="55" t="s">
        <v>267</v>
      </c>
      <c r="H26" s="151" t="s">
        <v>134</v>
      </c>
      <c r="I26" s="152">
        <v>45821</v>
      </c>
      <c r="J26" s="166" t="s">
        <v>210</v>
      </c>
      <c r="K26" s="192" t="s">
        <v>268</v>
      </c>
    </row>
    <row r="27" spans="2:11" ht="15.6">
      <c r="B27" s="241">
        <v>25</v>
      </c>
      <c r="C27" s="242" t="s">
        <v>205</v>
      </c>
      <c r="D27" s="243">
        <v>45810</v>
      </c>
      <c r="E27" s="244" t="s">
        <v>269</v>
      </c>
      <c r="F27" s="245" t="s">
        <v>213</v>
      </c>
      <c r="G27" s="244" t="s">
        <v>267</v>
      </c>
      <c r="H27" s="246" t="s">
        <v>134</v>
      </c>
      <c r="I27" s="247">
        <v>45814</v>
      </c>
      <c r="J27" s="249" t="s">
        <v>210</v>
      </c>
      <c r="K27" s="248"/>
    </row>
    <row r="28" spans="2:11" ht="30.95">
      <c r="B28" s="241">
        <v>26</v>
      </c>
      <c r="C28" s="242" t="s">
        <v>205</v>
      </c>
      <c r="D28" s="243">
        <v>45810</v>
      </c>
      <c r="E28" s="244" t="s">
        <v>270</v>
      </c>
      <c r="F28" s="245" t="s">
        <v>213</v>
      </c>
      <c r="G28" s="244" t="s">
        <v>208</v>
      </c>
      <c r="H28" s="246" t="s">
        <v>134</v>
      </c>
      <c r="I28" s="247">
        <v>45811</v>
      </c>
      <c r="J28" s="249" t="s">
        <v>210</v>
      </c>
      <c r="K28" s="248"/>
    </row>
    <row r="29" spans="2:11" ht="15.95" thickBot="1">
      <c r="B29" s="193">
        <v>27</v>
      </c>
      <c r="C29" s="194" t="s">
        <v>205</v>
      </c>
      <c r="D29" s="195">
        <v>44731</v>
      </c>
      <c r="E29" s="107" t="s">
        <v>271</v>
      </c>
      <c r="F29" s="113" t="s">
        <v>213</v>
      </c>
      <c r="G29" s="107" t="s">
        <v>267</v>
      </c>
      <c r="H29" s="196" t="s">
        <v>134</v>
      </c>
      <c r="I29" s="197">
        <v>45840</v>
      </c>
      <c r="J29" s="281" t="s">
        <v>210</v>
      </c>
      <c r="K29" s="198"/>
    </row>
    <row r="31" spans="2:11">
      <c r="E31"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A630E-6E9A-482B-BFE7-803BA74E0C8A}">
  <sheetPr>
    <tabColor theme="3" tint="0.39997558519241921"/>
  </sheetPr>
  <dimension ref="B1:F11"/>
  <sheetViews>
    <sheetView topLeftCell="A7" zoomScale="70" zoomScaleNormal="70" workbookViewId="0">
      <selection activeCell="F11" sqref="F11"/>
    </sheetView>
  </sheetViews>
  <sheetFormatPr defaultColWidth="8.85546875" defaultRowHeight="14.45"/>
  <cols>
    <col min="1" max="1" width="2.5703125" style="17" customWidth="1"/>
    <col min="2" max="2" width="6.5703125" style="18" bestFit="1" customWidth="1"/>
    <col min="3" max="3" width="12.5703125" style="18" bestFit="1" customWidth="1"/>
    <col min="4" max="4" width="15.85546875" style="17" customWidth="1"/>
    <col min="5" max="5" width="70.42578125" style="17" customWidth="1"/>
    <col min="6" max="6" width="94.5703125" style="17" customWidth="1"/>
    <col min="7" max="7" width="16" style="17" customWidth="1"/>
    <col min="8" max="16384" width="8.85546875" style="17"/>
  </cols>
  <sheetData>
    <row r="1" spans="2:6" ht="15" thickBot="1"/>
    <row r="2" spans="2:6" s="10" customFormat="1" ht="37.5" thickBot="1">
      <c r="B2" s="64" t="s">
        <v>47</v>
      </c>
      <c r="C2" s="51" t="s">
        <v>272</v>
      </c>
      <c r="D2" s="51" t="s">
        <v>273</v>
      </c>
      <c r="E2" s="207" t="s">
        <v>114</v>
      </c>
      <c r="F2" s="65" t="s">
        <v>274</v>
      </c>
    </row>
    <row r="3" spans="2:6" ht="62.1">
      <c r="B3" s="208">
        <v>1</v>
      </c>
      <c r="C3" s="181">
        <v>45796</v>
      </c>
      <c r="D3" s="210" t="s">
        <v>275</v>
      </c>
      <c r="E3" s="316" t="s">
        <v>276</v>
      </c>
      <c r="F3" s="267" t="s">
        <v>277</v>
      </c>
    </row>
    <row r="4" spans="2:6" ht="77.45">
      <c r="B4" s="208">
        <v>2</v>
      </c>
      <c r="C4" s="146">
        <v>45796</v>
      </c>
      <c r="D4" s="211" t="s">
        <v>278</v>
      </c>
      <c r="E4" s="317" t="s">
        <v>279</v>
      </c>
      <c r="F4" s="268" t="s">
        <v>280</v>
      </c>
    </row>
    <row r="5" spans="2:6" ht="108.6">
      <c r="B5" s="208">
        <v>3</v>
      </c>
      <c r="C5" s="146">
        <v>45796</v>
      </c>
      <c r="D5" s="211" t="s">
        <v>278</v>
      </c>
      <c r="E5" s="318" t="s">
        <v>281</v>
      </c>
      <c r="F5" s="269" t="s">
        <v>282</v>
      </c>
    </row>
    <row r="6" spans="2:6" ht="46.5">
      <c r="B6" s="208">
        <v>4</v>
      </c>
      <c r="C6" s="146">
        <v>45796</v>
      </c>
      <c r="D6" s="211" t="s">
        <v>278</v>
      </c>
      <c r="E6" s="318" t="s">
        <v>283</v>
      </c>
      <c r="F6" s="269" t="s">
        <v>284</v>
      </c>
    </row>
    <row r="7" spans="2:6" ht="77.45">
      <c r="B7" s="208">
        <v>5</v>
      </c>
      <c r="C7" s="146">
        <v>45796</v>
      </c>
      <c r="D7" s="211" t="s">
        <v>275</v>
      </c>
      <c r="E7" s="318" t="s">
        <v>285</v>
      </c>
      <c r="F7" s="269" t="s">
        <v>286</v>
      </c>
    </row>
    <row r="8" spans="2:6" ht="62.1">
      <c r="B8" s="209">
        <v>6</v>
      </c>
      <c r="C8" s="146">
        <v>45796</v>
      </c>
      <c r="D8" s="211" t="s">
        <v>275</v>
      </c>
      <c r="E8" s="319" t="s">
        <v>287</v>
      </c>
      <c r="F8" s="269" t="s">
        <v>288</v>
      </c>
    </row>
    <row r="9" spans="2:6" ht="87">
      <c r="B9" s="208">
        <v>7</v>
      </c>
      <c r="C9" s="146">
        <v>45796</v>
      </c>
      <c r="D9" s="211" t="s">
        <v>275</v>
      </c>
      <c r="E9" s="265" t="s">
        <v>289</v>
      </c>
      <c r="F9" s="269" t="s">
        <v>290</v>
      </c>
    </row>
    <row r="10" spans="2:6" ht="108.6">
      <c r="B10" s="208">
        <v>8</v>
      </c>
      <c r="C10" s="146">
        <v>45797</v>
      </c>
      <c r="D10" s="211" t="s">
        <v>275</v>
      </c>
      <c r="E10" s="266" t="s">
        <v>291</v>
      </c>
      <c r="F10" s="269" t="s">
        <v>292</v>
      </c>
    </row>
    <row r="11" spans="2:6" ht="29.45" thickBot="1">
      <c r="B11" s="261">
        <v>9</v>
      </c>
      <c r="C11" s="262">
        <v>45828</v>
      </c>
      <c r="D11" s="263" t="s">
        <v>275</v>
      </c>
      <c r="E11" s="264" t="s">
        <v>293</v>
      </c>
      <c r="F11" s="270" t="s">
        <v>294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s xmlns="14710F0D-1A31-4BE9-A24E-B6574E6D42CF" xsi:nil="true"/>
    <lcf76f155ced4ddcb4097134ff3c332f xmlns="14710f0d-1a31-4be9-a24e-b6574e6d42cf">
      <Terms xmlns="http://schemas.microsoft.com/office/infopath/2007/PartnerControls"/>
    </lcf76f155ced4ddcb4097134ff3c332f>
    <TaxCatchAll xmlns="e8ed28ee-80fd-4bc0-985f-0a937f19c31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0F2D549E3AB774ABA004B264E07B6FA" ma:contentTypeVersion="" ma:contentTypeDescription="Create a new document." ma:contentTypeScope="" ma:versionID="77a92af52d4929e587aedc783d590757">
  <xsd:schema xmlns:xsd="http://www.w3.org/2001/XMLSchema" xmlns:xs="http://www.w3.org/2001/XMLSchema" xmlns:p="http://schemas.microsoft.com/office/2006/metadata/properties" xmlns:ns2="14710F0D-1A31-4BE9-A24E-B6574E6D42CF" xmlns:ns3="e8ed28ee-80fd-4bc0-985f-0a937f19c318" xmlns:ns4="14710f0d-1a31-4be9-a24e-b6574e6d42cf" targetNamespace="http://schemas.microsoft.com/office/2006/metadata/properties" ma:root="true" ma:fieldsID="69c15593d2df51ca81d90300b5f8b0fb" ns2:_="" ns3:_="" ns4:_="">
    <xsd:import namespace="14710F0D-1A31-4BE9-A24E-B6574E6D42CF"/>
    <xsd:import namespace="e8ed28ee-80fd-4bc0-985f-0a937f19c318"/>
    <xsd:import namespace="14710f0d-1a31-4be9-a24e-b6574e6d42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Comments" minOccurs="0"/>
                <xsd:element ref="ns3:SharedWithUsers" minOccurs="0"/>
                <xsd:element ref="ns3:SharedWithDetails" minOccurs="0"/>
                <xsd:element ref="ns4:MediaServiceDateTaken" minOccurs="0"/>
                <xsd:element ref="ns4:MediaServiceAutoTags" minOccurs="0"/>
                <xsd:element ref="ns4:MediaLengthInSeconds" minOccurs="0"/>
                <xsd:element ref="ns4:MediaServiceOCR" minOccurs="0"/>
                <xsd:element ref="ns4:MediaServiceGenerationTime" minOccurs="0"/>
                <xsd:element ref="ns4:MediaServiceEventHashCode" minOccurs="0"/>
                <xsd:element ref="ns3:TaxCatchAll" minOccurs="0"/>
                <xsd:element ref="ns4: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710F0D-1A31-4BE9-A24E-B6574E6D42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Comments" ma:index="12" nillable="true" ma:displayName="Comments" ma:description="Explain what the document contains" ma:format="Dropdown"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8ed28ee-80fd-4bc0-985f-0a937f19c31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a83dfe3f-a35b-41e8-aefa-a7ea51f8cc0a}" ma:internalName="TaxCatchAll" ma:showField="CatchAllData" ma:web="e8ed28ee-80fd-4bc0-985f-0a937f19c31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4710f0d-1a31-4be9-a24e-b6574e6d42cf" elementFormDefault="qualified">
    <xsd:import namespace="http://schemas.microsoft.com/office/2006/documentManagement/types"/>
    <xsd:import namespace="http://schemas.microsoft.com/office/infopath/2007/PartnerControls"/>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562e977-cae7-4464-a22a-0070824a2f1f"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3548E6-51EC-426B-A2DB-C479B6A5B9CD}"/>
</file>

<file path=customXml/itemProps2.xml><?xml version="1.0" encoding="utf-8"?>
<ds:datastoreItem xmlns:ds="http://schemas.openxmlformats.org/officeDocument/2006/customXml" ds:itemID="{572C25B5-AAEF-4531-806A-0C91FD999964}"/>
</file>

<file path=customXml/itemProps3.xml><?xml version="1.0" encoding="utf-8"?>
<ds:datastoreItem xmlns:ds="http://schemas.openxmlformats.org/officeDocument/2006/customXml" ds:itemID="{2269E974-DA94-4556-9437-166F1073A7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2025-08-18T18:07:04Z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0x01010020F2D549E3AB774ABA004B264E07B6FA</vt:lpwstr>
  </property>
  <property fmtid="{D5CDD505-2E9C-101B-9397-08002B2CF9AE}" pid="3" name="WorkbookGuid">
    <vt:lpwstr>45b71508-e89a-4c8e-9740-f151de99e6ea</vt:lpwstr>
  </property>
</Properties>
</file>