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ee04f20fd60986/workspace/DataViz/Excel/"/>
    </mc:Choice>
  </mc:AlternateContent>
  <xr:revisionPtr revIDLastSave="0" documentId="8_{2F410555-8D4C-427F-97E3-EA289E38799F}" xr6:coauthVersionLast="36" xr6:coauthVersionMax="36" xr10:uidLastSave="{00000000-0000-0000-0000-000000000000}"/>
  <bookViews>
    <workbookView xWindow="0" yWindow="0" windowWidth="15240" windowHeight="12372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79021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<sst xmlns="http://schemas.openxmlformats.org/spreadsheetml/2006/main" count="24799" uniqueCount="8380">
  <si>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</si>
  <si>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</si>
  <si>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</si>
  <si>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</si>
  <si>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</si>
  <si>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</si>
  <si>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</si>
  <si>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</si>
  <si>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</si>
  <si>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</si>
  <si>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</si>
  <si>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</si>
  <si>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</si>
  <si>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</si>
  <si>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</si>
  <si>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</si>
  <si>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</si>
  <si>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</si>
  <si>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</si>
  <si>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</si>
  <si>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</si>
  <si>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</si>
  <si>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</si>
  <si>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</si>
  <si>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</si>
  <si>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</si>
  <si>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</si>
  <si>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</si>
  <si>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</si>
  <si>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</si>
  <si>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</si>
  <si>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</si>
  <si>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</si>
  <si>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</si>
  <si>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</si>
  <si>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</si>
  <si>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</si>
  <si>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</si>
  <si>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</si>
  <si>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</si>
  <si>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</si>
  <si>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</si>
  <si>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</si>
  <si>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</si>
  <si>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</si>
  <si>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</si>
  <si>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</si>
  <si>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</si>
  <si>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</si>
  <si>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</si>
  <si>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</si>
  <si>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</si>
  <si>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</si>
  <si>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</si>
  <si>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</si>
  <si>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</si>
  <si>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</si>
  <si>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</si>
  <si>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</si>
  <si>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</si>
  <si>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</si>
  <si>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</si>
  <si>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</si>
  <si>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</si>
  <si>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</si>
  <si>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</si>
  <si>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</si>
  <si>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</si>
  <si>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</si>
  <si>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</si>
  <si>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</si>
  <si>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</si>
  <si>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</si>
  <si>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</si>
  <si>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</si>
  <si>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</si>
  <si>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</si>
  <si>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</si>
  <si>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</si>
  <si>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</si>
  <si>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</si>
  <si>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</si>
  <si>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</si>
  <si>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</si>
  <si>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</si>
  <si>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</si>
  <si>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</si>
  <si>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</si>
  <si>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</si>
  <si>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</si>
  <si>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</si>
  <si>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</si>
  <si>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</si>
  <si>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</si>
  <si>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</si>
  <si>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</si>
  <si>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</si>
  <si>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</si>
  <si>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</si>
  <si>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</si>
  <si>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</si>
  <si>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</si>
  <si>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</si>
  <si>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</si>
  <si>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</si>
  <si>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</si>
  <si>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</si>
  <si>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</si>
  <si>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</si>
  <si>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</si>
  <si>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</si>
  <si>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</si>
  <si>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</si>
  <si>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</si>
  <si>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</si>
  <si>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</si>
  <si>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</si>
  <si>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</si>
  <si>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</si>
  <si>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</si>
  <si>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</si>
  <si>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</si>
  <si>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</si>
  <si>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</si>
  <si>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</si>
  <si>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</si>
  <si>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</si>
  <si>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</si>
  <si>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</si>
  <si>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</si>
  <si>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</si>
  <si>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</si>
  <si>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</si>
  <si>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</si>
  <si>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</si>
  <si>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</si>
  <si>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</si>
  <si>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</si>
  <si>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</si>
  <si>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</si>
  <si>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</si>
  <si>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</si>
  <si>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</si>
  <si>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</si>
  <si>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</si>
  <si>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</si>
  <si>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</si>
  <si>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</si>
  <si>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</si>
  <si>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</si>
  <si>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</si>
  <si>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</si>
  <si>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</si>
  <si>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</si>
  <si>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</si>
  <si>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</si>
  <si>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</si>
  <si>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</si>
  <si>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</si>
  <si>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</si>
  <si>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</si>
  <si>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</si>
  <si>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</si>
  <si>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</si>
  <si>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</si>
  <si>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</si>
  <si>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</si>
  <si>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</si>
  <si>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</si>
  <si>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</si>
  <si>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</si>
  <si>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</si>
  <si>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</si>
  <si>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</si>
  <si>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</si>
  <si>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</si>
  <si>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</si>
  <si>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</si>
  <si>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</si>
  <si>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</si>
  <si>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</si>
  <si>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</si>
  <si>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</si>
  <si>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</si>
  <si>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</si>
  <si>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</si>
  <si>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</si>
  <si>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</si>
  <si>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</si>
  <si>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</si>
  <si>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</si>
  <si>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</si>
  <si>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</si>
  <si>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</si>
  <si>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</si>
  <si>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</si>
  <si>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</si>
  <si>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</si>
  <si>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</si>
  <si>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</si>
  <si>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</si>
  <si>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</si>
  <si>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</si>
  <si>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</si>
  <si>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</si>
  <si>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</si>
  <si>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</si>
  <si>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</si>
  <si>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</si>
  <si>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</si>
  <si>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</si>
  <si>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</si>
  <si>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</si>
  <si>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</si>
  <si>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</si>
  <si>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</si>
  <si>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</si>
  <si>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</si>
  <si>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</si>
  <si>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</si>
  <si>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</si>
  <si>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</si>
  <si>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</si>
  <si>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</si>
  <si>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</si>
  <si>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</si>
  <si>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</si>
  <si>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</si>
  <si>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</si>
  <si>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</si>
  <si>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</si>
  <si>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</si>
  <si>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</si>
  <si>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</si>
  <si>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</si>
  <si>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</si>
  <si>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</si>
  <si>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</si>
  <si>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</si>
  <si>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</si>
  <si>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</si>
  <si>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</si>
  <si>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</si>
  <si>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</si>
  <si>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</si>
  <si>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</si>
  <si>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</si>
  <si>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</si>
  <si>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</si>
  <si>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</si>
  <si>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</si>
  <si>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</si>
  <si>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</si>
  <si>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</si>
  <si>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</si>
  <si>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</si>
  <si>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</si>
  <si>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</si>
  <si>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</si>
  <si>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</si>
  <si>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</si>
  <si>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</si>
  <si>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</si>
  <si>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</si>
  <si>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</si>
  <si>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</si>
  <si>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</si>
  <si>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</si>
  <si>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</si>
  <si>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</si>
  <si>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</si>
  <si>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</si>
  <si>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</si>
  <si>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</si>
  <si>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</si>
  <si>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</si>
  <si>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</si>
  <si>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</si>
  <si>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</si>
  <si>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</si>
  <si>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</si>
  <si>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</si>
  <si>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</si>
  <si>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</si>
  <si>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</si>
  <si>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</si>
  <si>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</si>
  <si>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</si>
  <si>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</si>
  <si>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</si>
  <si>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</si>
  <si>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</si>
  <si>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</si>
  <si>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</si>
  <si>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</si>
  <si>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</si>
  <si>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</si>
  <si>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</si>
  <si>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</si>
  <si>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</si>
  <si>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</si>
  <si>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</si>
  <si>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</si>
  <si>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</si>
  <si>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</si>
  <si>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</si>
  <si>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</si>
  <si>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</si>
  <si>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</si>
  <si>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</si>
  <si>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</si>
  <si>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</si>
  <si>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</si>
  <si>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</si>
  <si>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</si>
  <si>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</si>
  <si>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</si>
  <si>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</si>
  <si>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</si>
  <si>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</si>
  <si>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</si>
  <si>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</si>
  <si>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</si>
  <si>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</si>
  <si>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</si>
  <si>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</si>
  <si>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</si>
  <si>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</si>
  <si>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</si>
  <si>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</si>
  <si>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</si>
  <si>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</si>
  <si>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</si>
  <si>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</si>
  <si>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</si>
  <si>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</si>
  <si>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</si>
  <si>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</si>
  <si>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</si>
  <si>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</si>
  <si>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</si>
  <si>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</si>
  <si>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</si>
  <si>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</si>
  <si>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</si>
  <si>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</si>
  <si>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</si>
  <si>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</si>
  <si>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</si>
  <si>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</si>
  <si>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</si>
  <si>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</si>
  <si>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</si>
  <si>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</si>
  <si>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</si>
  <si>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</si>
  <si>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</si>
  <si>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</si>
  <si>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</si>
  <si>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</si>
  <si>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</si>
  <si>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</si>
  <si>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</si>
  <si>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</si>
  <si>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</si>
  <si>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</si>
  <si>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</si>
  <si>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</si>
  <si>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</si>
  <si>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</si>
  <si>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</si>
  <si>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</si>
  <si>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</si>
  <si>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</si>
  <si>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</si>
  <si>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</si>
  <si>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</si>
  <si>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</si>
  <si>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</si>
  <si>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</si>
  <si>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</si>
  <si>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</si>
  <si>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</si>
  <si>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</si>
  <si>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</si>
  <si>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</si>
  <si>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</si>
  <si>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</si>
  <si>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</si>
  <si>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</si>
  <si>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</si>
  <si>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</si>
  <si>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</si>
  <si>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</si>
  <si>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</si>
  <si>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</si>
  <si>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</si>
  <si>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</si>
  <si>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</si>
  <si>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</si>
  <si>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</si>
  <si>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</si>
  <si>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</si>
  <si>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</si>
  <si>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</si>
  <si>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</si>
  <si>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</si>
  <si>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</si>
  <si>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</si>
  <si>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</si>
  <si>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</si>
  <si>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</si>
  <si>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</si>
  <si>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</si>
  <si>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</si>
  <si>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</si>
  <si>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</si>
  <si>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</si>
  <si>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</si>
  <si>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</si>
  <si>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</si>
  <si>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</si>
  <si>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</si>
  <si>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</si>
  <si>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</si>
  <si>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</si>
  <si>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</si>
  <si>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</si>
  <si>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</si>
  <si>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</si>
  <si>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</si>
  <si>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</si>
  <si>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</si>
  <si>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</si>
  <si>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</si>
  <si>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</si>
  <si>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</si>
  <si>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</si>
  <si>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</si>
  <si>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</si>
  <si>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</si>
  <si>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</si>
  <si>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</si>
  <si>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</si>
  <si>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</si>
  <si>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</si>
  <si>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</si>
  <si>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</si>
  <si>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</si>
  <si>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</si>
  <si>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</si>
  <si>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</si>
  <si>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</si>
  <si>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</si>
  <si>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</si>
  <si>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</si>
  <si>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</si>
  <si>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</si>
  <si>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</si>
  <si>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</si>
  <si>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</si>
  <si>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</si>
  <si>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</si>
  <si>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</si>
  <si>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</si>
  <si>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</si>
  <si>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</si>
  <si>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</si>
  <si>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</si>
  <si>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</si>
  <si>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</si>
  <si>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</si>
  <si>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</si>
  <si>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</si>
  <si>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</si>
  <si>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</si>
  <si>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</si>
  <si>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</si>
  <si>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</si>
  <si>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</si>
  <si>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</si>
  <si>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</si>
  <si>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</si>
  <si>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</si>
  <si>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</si>
  <si>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</si>
  <si>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</si>
  <si>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</si>
  <si>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</si>
  <si>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</si>
  <si>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</si>
  <si>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</si>
  <si>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</si>
  <si>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</si>
  <si>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</si>
  <si>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</si>
  <si>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</si>
  <si>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</si>
  <si>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</si>
  <si>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</si>
  <si>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</si>
  <si>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</si>
  <si>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</si>
  <si>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</si>
  <si>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</si>
  <si>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</si>
  <si>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</si>
  <si>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</si>
  <si>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</si>
  <si>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</si>
  <si>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</si>
  <si>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</si>
  <si>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</si>
  <si>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</si>
  <si>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</si>
  <si>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</si>
  <si>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</si>
  <si>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</si>
  <si>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</si>
  <si>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</si>
  <si>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</si>
  <si>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</si>
  <si>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</si>
  <si>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</si>
  <si>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</si>
  <si>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</si>
  <si>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</si>
  <si>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</si>
  <si>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</si>
  <si>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</si>
  <si>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</si>
  <si>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</si>
  <si>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</si>
  <si>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</si>
  <si>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</si>
  <si>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</si>
  <si>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</si>
  <si>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</si>
  <si>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</si>
  <si>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</si>
  <si>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</si>
  <si>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</si>
  <si>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</si>
  <si>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</si>
  <si>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</si>
  <si>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</si>
  <si>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</si>
  <si>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</si>
  <si>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</si>
  <si>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</si>
  <si>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</si>
  <si>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</si>
  <si>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</si>
  <si>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</si>
  <si>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</si>
  <si>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</si>
  <si>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</si>
  <si>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</si>
  <si>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</si>
  <si>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</si>
  <si>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</si>
  <si>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</si>
  <si>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</si>
  <si>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</si>
  <si>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</si>
  <si>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</si>
  <si>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</si>
  <si>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</si>
  <si>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</si>
  <si>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</si>
  <si>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</si>
  <si>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</si>
  <si>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</si>
  <si>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</si>
  <si>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</si>
  <si>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</si>
  <si>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</si>
  <si>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</si>
  <si>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</si>
  <si>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</si>
  <si>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</si>
  <si>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</si>
  <si>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</si>
  <si>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</si>
  <si>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</si>
  <si>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</si>
  <si>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</si>
  <si>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</si>
  <si>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</si>
  <si>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</si>
  <si>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</si>
  <si>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</si>
  <si>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</si>
  <si>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</si>
  <si>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</si>
  <si>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</si>
  <si>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</si>
  <si>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</si>
  <si>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</si>
  <si>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</si>
  <si>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</si>
  <si>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</si>
  <si>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</si>
  <si>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</si>
  <si>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</si>
  <si>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</si>
  <si>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</si>
  <si>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</si>
  <si>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</si>
  <si>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</si>
  <si>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</si>
  <si>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</si>
  <si>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</si>
  <si>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</si>
  <si>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</si>
  <si>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</si>
  <si>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</si>
  <si>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</si>
  <si>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</si>
  <si>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</si>
  <si>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</si>
  <si>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</si>
  <si>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</si>
  <si>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</si>
  <si>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</si>
  <si>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</si>
  <si>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</si>
  <si>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</si>
  <si>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</si>
  <si>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</si>
  <si>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</si>
  <si>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</si>
  <si>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</si>
  <si>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</si>
  <si>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</si>
  <si>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</si>
  <si>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</si>
  <si>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</si>
  <si>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</si>
  <si>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</si>
  <si>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</si>
  <si>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</si>
  <si>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</si>
  <si>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</si>
  <si>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</si>
  <si>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</si>
  <si>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</si>
  <si>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</si>
  <si>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</si>
  <si>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</si>
  <si>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</si>
  <si>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</si>
  <si>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</si>
  <si>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</si>
  <si>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</si>
  <si>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</si>
  <si>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</si>
  <si>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</si>
  <si>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</si>
  <si>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</si>
  <si>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</si>
  <si>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</si>
  <si>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</si>
  <si>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</si>
  <si>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</si>
  <si>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</si>
  <si>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</si>
  <si>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</si>
  <si>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</si>
  <si>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</si>
  <si>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</si>
  <si>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</si>
  <si>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</si>
  <si>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</si>
  <si>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</si>
  <si>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</si>
  <si>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</si>
  <si>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</si>
  <si>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</si>
  <si>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</si>
  <si>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</si>
  <si>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</si>
  <si>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</si>
  <si>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</si>
  <si>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</si>
  <si>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</si>
  <si>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</si>
  <si>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</si>
  <si>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</si>
  <si>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</si>
  <si>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</si>
  <si>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</si>
  <si>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</si>
  <si>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</si>
  <si>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</si>
  <si>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</si>
  <si>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</si>
  <si>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</si>
  <si>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</si>
  <si>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</si>
  <si>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</si>
  <si>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</si>
  <si>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</si>
  <si>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</si>
  <si>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</si>
  <si>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</si>
  <si>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</si>
  <si>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</si>
  <si>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</si>
  <si>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</si>
  <si>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</si>
  <si>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</si>
  <si>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</si>
  <si>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</si>
  <si>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</si>
  <si>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</si>
  <si>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</si>
  <si>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</si>
  <si>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</si>
  <si>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</si>
  <si>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</si>
  <si>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</si>
  <si>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</si>
  <si>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</si>
  <si>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</si>
  <si>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</si>
  <si>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</si>
  <si>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</si>
  <si>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</si>
  <si>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</si>
  <si>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</si>
  <si>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</si>
  <si>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</si>
  <si>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</si>
  <si>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</si>
  <si>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</si>
  <si>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</si>
  <si>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</si>
  <si>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</si>
  <si>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</si>
  <si>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</si>
  <si>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</si>
  <si>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</si>
  <si>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</si>
  <si>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</si>
  <si>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</si>
  <si>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</si>
  <si>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</si>
  <si>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</si>
  <si>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</si>
  <si>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</si>
  <si>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</si>
  <si>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</si>
  <si>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</si>
  <si>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</si>
  <si>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</si>
  <si>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</si>
  <si>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</si>
  <si>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</si>
  <si>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</si>
  <si>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</si>
  <si>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</si>
  <si>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</si>
  <si>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</si>
  <si>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</si>
  <si>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</si>
  <si>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</si>
  <si>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</si>
  <si>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</si>
  <si>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</si>
  <si>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</si>
  <si>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</si>
  <si>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</si>
  <si>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</si>
  <si>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</si>
  <si>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</si>
  <si>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</si>
  <si>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</si>
  <si>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</si>
  <si>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</si>
  <si>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</si>
  <si>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</si>
  <si>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</si>
  <si>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</si>
  <si>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</si>
  <si>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</si>
  <si>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</si>
  <si>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</si>
  <si>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</si>
  <si>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</si>
  <si>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</si>
  <si>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</si>
  <si>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</si>
  <si>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</si>
  <si>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</si>
  <si>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</si>
  <si>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</si>
  <si>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</si>
  <si>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</si>
  <si>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</si>
  <si>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</si>
  <si>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</si>
  <si>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</si>
  <si>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</si>
  <si>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</si>
  <si>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</si>
  <si>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</si>
  <si>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</si>
  <si>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</si>
  <si>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</si>
  <si>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</si>
  <si>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</si>
  <si>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</si>
  <si>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</si>
  <si>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</si>
  <si>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</si>
  <si>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</si>
  <si>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</si>
  <si>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</si>
  <si>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</si>
  <si>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</si>
  <si>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</si>
  <si>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</si>
  <si>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</si>
  <si>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</si>
  <si>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</si>
  <si>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</si>
  <si>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</si>
  <si>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</si>
  <si>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</si>
  <si>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</si>
  <si>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</si>
  <si>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</si>
  <si>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</si>
  <si>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</si>
  <si>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</si>
  <si>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</si>
  <si>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</si>
  <si>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</si>
  <si>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</si>
  <si>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</si>
  <si>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</si>
  <si>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</si>
  <si>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</si>
  <si>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</si>
  <si>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</si>
  <si>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</si>
  <si>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</si>
  <si>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</si>
  <si>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</si>
  <si>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</si>
  <si>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</si>
  <si>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</si>
  <si>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</si>
  <si>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</si>
  <si>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</si>
  <si>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</si>
  <si>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</si>
  <si>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</si>
  <si>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</si>
  <si>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</si>
  <si>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</si>
  <si>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</si>
  <si>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</si>
  <si>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</si>
  <si>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</si>
  <si>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</si>
  <si>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</si>
  <si>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</si>
  <si>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</si>
  <si>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</si>
  <si>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</si>
  <si>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</si>
  <si>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</si>
  <si>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</si>
  <si>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</si>
  <si>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</si>
  <si>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</si>
  <si>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</si>
  <si>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</si>
  <si>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</si>
  <si>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</si>
  <si>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</si>
  <si>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</si>
  <si>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</si>
  <si>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</si>
  <si>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</si>
  <si>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</si>
  <si>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</si>
  <si>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</si>
  <si>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</si>
  <si>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</si>
  <si>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</si>
  <si>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</si>
  <si>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</si>
  <si>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</si>
  <si>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</si>
  <si>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</si>
  <si>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</si>
  <si>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</si>
  <si>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</si>
  <si>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</si>
  <si>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</si>
  <si>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</si>
  <si>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</si>
  <si>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</si>
  <si>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</si>
  <si>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</si>
  <si>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</si>
  <si>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</si>
  <si>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</si>
  <si>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</si>
  <si>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</si>
  <si>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</si>
  <si>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</si>
  <si>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</si>
  <si>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</si>
  <si>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</si>
  <si>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</si>
  <si>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</si>
  <si>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</si>
  <si>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</si>
  <si>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</si>
  <si>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</si>
  <si>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</si>
  <si>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</si>
  <si>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</si>
  <si>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</si>
  <si>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</si>
  <si>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</si>
  <si>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</si>
  <si>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</si>
  <si>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</si>
  <si>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</si>
  <si>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</si>
  <si>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</si>
  <si>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</si>
  <si>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</si>
  <si>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</si>
  <si>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</si>
  <si>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</si>
  <si>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</si>
  <si>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</si>
  <si>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</si>
  <si>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</si>
  <si>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</si>
  <si>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</si>
  <si>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</si>
  <si>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</si>
  <si>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</si>
  <si>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</si>
  <si>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</si>
  <si>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</si>
  <si>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</si>
  <si>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</si>
  <si>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</si>
  <si>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</si>
  <si>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</si>
  <si>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</si>
  <si>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</si>
  <si>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</si>
  <si>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</si>
  <si>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</si>
  <si>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</si>
  <si>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</si>
  <si>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</si>
  <si>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</si>
  <si>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</si>
  <si>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</si>
  <si>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</si>
  <si>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</si>
  <si>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</si>
  <si>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</si>
  <si>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</si>
  <si>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</si>
  <si>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</si>
  <si>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</si>
  <si>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</si>
  <si>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</si>
  <si>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</si>
  <si>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</si>
  <si>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</si>
  <si>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</si>
  <si>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</si>
  <si>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</si>
  <si>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</si>
  <si>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</si>
  <si>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</si>
  <si>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</si>
  <si>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</si>
  <si>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</si>
  <si>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</si>
  <si>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</si>
  <si>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</si>
  <si>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</si>
  <si>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</si>
  <si>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</si>
  <si>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</si>
  <si>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</si>
  <si>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</si>
  <si>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</si>
  <si>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</si>
  <si>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</si>
  <si>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</si>
  <si>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</si>
  <si>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</si>
  <si>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</si>
  <si>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</si>
  <si>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</si>
  <si>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</si>
  <si>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</si>
  <si>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</si>
  <si>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</si>
  <si>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</si>
  <si>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</si>
  <si>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</si>
  <si>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</si>
  <si>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</si>
  <si>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</si>
  <si>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</si>
  <si>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</si>
  <si>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</si>
  <si>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</si>
  <si>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</si>
  <si>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</si>
  <si>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</si>
  <si>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</si>
  <si>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</si>
  <si>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</si>
  <si>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</si>
  <si>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</si>
  <si>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</si>
  <si>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</si>
  <si>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</si>
  <si>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</si>
  <si>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</si>
  <si>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</si>
  <si>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</si>
  <si>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</si>
  <si>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</si>
  <si>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</si>
  <si>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</si>
  <si>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</si>
  <si>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</si>
  <si>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</si>
  <si>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</si>
  <si>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</si>
  <si>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</si>
  <si>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</si>
  <si>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</si>
  <si>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</si>
  <si>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</si>
  <si>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</si>
  <si>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</si>
  <si>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</si>
  <si>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</si>
  <si>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</si>
  <si>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</si>
  <si>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</si>
  <si>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</si>
  <si>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</si>
  <si>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</si>
  <si>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</si>
  <si>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</si>
  <si>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</si>
  <si>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</si>
  <si>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</si>
  <si>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</si>
  <si>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</si>
  <si>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</si>
  <si>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</si>
  <si>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</si>
  <si>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</si>
  <si>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</si>
  <si>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</si>
  <si>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</si>
  <si>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</si>
  <si>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</si>
  <si>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</si>
  <si>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</si>
  <si>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</si>
  <si>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</si>
  <si>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</si>
  <si>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</si>
  <si>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</si>
  <si>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</si>
  <si>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</si>
  <si>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</si>
  <si>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</si>
  <si>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</si>
  <si>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</si>
  <si>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</si>
  <si>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</si>
  <si>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</si>
  <si>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</si>
  <si>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</si>
  <si>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</si>
  <si>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</si>
  <si>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</si>
  <si>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</si>
  <si>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</si>
  <si>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</si>
  <si>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</si>
  <si>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</si>
  <si>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</si>
  <si>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</si>
  <si>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</si>
  <si>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</si>
  <si>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</si>
  <si>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</si>
  <si>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</si>
  <si>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</si>
  <si>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</si>
  <si>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</si>
  <si>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</si>
  <si>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</si>
  <si>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</si>
  <si>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</si>
  <si>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</si>
  <si>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</si>
  <si>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</si>
  <si>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</si>
  <si>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</si>
  <si>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</si>
  <si>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</si>
  <si>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</si>
  <si>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</si>
  <si>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</si>
  <si>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</si>
  <si>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</si>
  <si>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</si>
  <si>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</si>
  <si>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</si>
  <si>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</si>
  <si>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</si>
  <si>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</si>
  <si>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</si>
  <si>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</si>
  <si>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</si>
  <si>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</si>
  <si>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</si>
  <si>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</si>
  <si>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</si>
  <si>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</si>
  <si>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</si>
  <si>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</si>
  <si>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</si>
  <si>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</si>
  <si>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</si>
  <si>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</si>
  <si>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</si>
  <si>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</si>
  <si>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</si>
  <si>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</si>
  <si>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</si>
  <si>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</si>
  <si>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</si>
  <si>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</si>
  <si>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</si>
  <si>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</si>
  <si>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</si>
  <si>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</si>
  <si>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</si>
  <si>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</si>
  <si>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</si>
  <si>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</si>
  <si>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</si>
  <si>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</si>
  <si>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</si>
  <si>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</si>
  <si>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</si>
  <si>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</si>
  <si>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</si>
  <si>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</si>
  <si>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</si>
  <si>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</si>
  <si>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</si>
  <si>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</si>
  <si>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</si>
  <si>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</si>
  <si>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</si>
  <si>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</si>
  <si>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</si>
  <si>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</si>
  <si>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</si>
  <si>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</si>
  <si>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</si>
  <si>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</si>
  <si>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</si>
  <si>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</si>
  <si>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</si>
  <si>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</si>
  <si>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</si>
  <si>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</si>
  <si>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</si>
  <si>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</si>
  <si>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</si>
  <si>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</si>
  <si>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</si>
  <si>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</si>
  <si>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</si>
  <si>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</si>
  <si>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</si>
  <si>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</si>
  <si>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</si>
  <si>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</si>
  <si>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</si>
  <si>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</si>
  <si>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</si>
  <si>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</si>
  <si>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</si>
  <si>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</si>
  <si>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</si>
  <si>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</si>
  <si>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</si>
  <si>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</si>
  <si>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</si>
  <si>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</si>
  <si>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</si>
  <si>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</si>
  <si>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</si>
  <si>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</si>
  <si>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</si>
  <si>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</si>
  <si>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</si>
  <si>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</si>
  <si>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</si>
  <si>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</si>
  <si>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</si>
  <si>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</si>
  <si>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</si>
  <si>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</si>
  <si>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</si>
  <si>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</si>
  <si>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</si>
  <si>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</si>
  <si>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</si>
  <si>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</si>
  <si>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</si>
  <si>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</si>
  <si>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</si>
  <si>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</si>
  <si>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</si>
  <si>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</si>
  <si>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</si>
  <si>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</si>
  <si>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</si>
  <si>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</si>
  <si>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</si>
  <si>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</si>
  <si>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</si>
  <si>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</si>
  <si>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</si>
  <si>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</si>
  <si>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</si>
  <si>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</si>
  <si>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</si>
  <si>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</si>
  <si>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</si>
  <si>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</si>
  <si>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</si>
  <si>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</si>
  <si>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</si>
  <si>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</si>
  <si>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</si>
  <si>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</si>
  <si>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</si>
  <si>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</si>
  <si>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</si>
  <si>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</si>
  <si>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</si>
  <si>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</si>
  <si>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</si>
  <si>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</si>
  <si>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</si>
  <si>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</si>
  <si>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</si>
  <si>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</si>
  <si>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</si>
  <si>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</si>
  <si>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</si>
  <si>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</si>
  <si>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</si>
  <si>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</si>
  <si>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</si>
  <si>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</si>
  <si>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</si>
  <si>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</si>
  <si>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</si>
  <si>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</si>
  <si>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</si>
  <si>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</si>
  <si>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</si>
  <si>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</si>
  <si>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</si>
  <si>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</si>
  <si>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</si>
  <si>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</si>
  <si>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</si>
  <si>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</si>
  <si>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</si>
  <si>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</si>
  <si>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</si>
  <si>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</si>
  <si>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</si>
  <si>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</si>
  <si>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</si>
  <si>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</si>
  <si>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</si>
  <si>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</si>
  <si>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</si>
  <si>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</si>
  <si>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</si>
  <si>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</si>
  <si>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</si>
  <si>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</si>
  <si>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</si>
  <si>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</si>
  <si>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</si>
  <si>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</si>
  <si>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</si>
  <si>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</si>
  <si>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</si>
  <si>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</si>
  <si>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</si>
  <si>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</si>
  <si>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</si>
  <si>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</si>
  <si>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</si>
  <si>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</si>
  <si>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</si>
  <si>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</si>
  <si>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</si>
  <si>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</si>
  <si>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</si>
  <si>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</si>
  <si>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</si>
  <si>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</si>
  <si>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</si>
  <si>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</si>
  <si>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</si>
  <si>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</si>
  <si>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</si>
  <si>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</si>
  <si>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</si>
  <si>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</si>
  <si>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</si>
  <si>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</si>
  <si>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</si>
  <si>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</si>
  <si>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</si>
  <si>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</si>
  <si>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</si>
  <si>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</si>
  <si>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</si>
  <si>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</si>
  <si>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</si>
  <si>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</si>
  <si>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</si>
  <si>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</si>
  <si>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</si>
  <si>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</si>
  <si>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</si>
  <si>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</si>
  <si>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</si>
  <si>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</si>
  <si>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</si>
  <si>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</si>
  <si>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</si>
  <si>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</si>
  <si>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</si>
  <si>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</si>
  <si>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</si>
  <si>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</si>
  <si>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</si>
  <si>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</si>
  <si>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</si>
  <si>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</si>
  <si>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</si>
  <si>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</si>
  <si>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</si>
  <si>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</si>
  <si>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</si>
  <si>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</si>
  <si>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</si>
  <si>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</si>
  <si>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</si>
  <si>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</si>
  <si>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</si>
  <si>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</si>
  <si>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</si>
  <si>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</si>
  <si>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</si>
  <si>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</si>
  <si>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</si>
  <si>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</si>
  <si>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</si>
  <si>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</si>
  <si>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</si>
  <si>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</si>
  <si>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</si>
  <si>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</si>
  <si>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</si>
  <si>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</si>
  <si>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</si>
  <si>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</si>
  <si>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</si>
  <si>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</si>
  <si>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</si>
  <si>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</si>
  <si>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</si>
  <si>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</si>
  <si>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</si>
  <si>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</si>
  <si>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</si>
  <si>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</si>
  <si>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</si>
  <si>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</si>
  <si>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</si>
  <si>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</si>
  <si>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</si>
  <si>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</si>
  <si>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</si>
  <si>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</si>
  <si>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</si>
  <si>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</si>
  <si>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</si>
  <si>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</si>
  <si>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</si>
  <si>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</si>
  <si>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</si>
  <si>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</si>
  <si>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</si>
  <si>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</si>
  <si>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</si>
  <si>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</si>
  <si>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</si>
  <si>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</si>
  <si>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</si>
  <si>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</si>
  <si>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</si>
  <si>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</si>
  <si>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</si>
  <si>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</si>
  <si>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</si>
  <si>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</si>
  <si>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</si>
  <si>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</si>
  <si>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</si>
  <si>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</si>
  <si>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</si>
  <si>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</si>
  <si>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</si>
  <si>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</si>
  <si>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</si>
  <si>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</si>
  <si>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</si>
  <si>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</si>
  <si>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</si>
  <si>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</si>
  <si>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</si>
  <si>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</si>
  <si>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</si>
  <si>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</si>
  <si>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</si>
  <si>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</si>
  <si>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</si>
  <si>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</si>
  <si>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</si>
  <si>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</si>
  <si>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</si>
  <si>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</si>
  <si>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</si>
  <si>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</si>
  <si>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</si>
  <si>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</si>
  <si>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</si>
  <si>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</si>
  <si>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</si>
  <si>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</si>
  <si>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</si>
  <si>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</si>
  <si>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</si>
  <si>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</si>
  <si>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</si>
  <si>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</si>
  <si>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</si>
  <si>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</si>
  <si>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</si>
  <si>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</si>
  <si>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</si>
  <si>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</si>
  <si>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</si>
  <si>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</si>
  <si>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</si>
  <si>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</si>
  <si>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</si>
  <si>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</si>
  <si>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</si>
  <si>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</si>
  <si>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</si>
  <si>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</si>
  <si>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</si>
  <si>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</si>
  <si>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</si>
  <si>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</si>
  <si>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</si>
  <si>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</si>
  <si>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</si>
  <si>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</si>
  <si>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</si>
  <si>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</si>
  <si>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</si>
  <si>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</si>
  <si>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</si>
  <si>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</si>
  <si>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</si>
  <si>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</si>
  <si>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</si>
  <si>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</si>
  <si>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</si>
  <si>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</si>
  <si>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</si>
  <si>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</si>
  <si>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</si>
  <si>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</si>
  <si>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</si>
  <si>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</si>
  <si>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</si>
  <si>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</si>
  <si>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</si>
  <si>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</si>
  <si>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</si>
  <si>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</si>
  <si>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</si>
  <si>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</si>
  <si>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</si>
  <si>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</si>
  <si>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</si>
  <si>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</si>
  <si>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</si>
  <si>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</si>
  <si>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</si>
  <si>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</si>
  <si>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</si>
  <si>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</si>
  <si>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</si>
  <si>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</si>
  <si>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</si>
  <si>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</si>
  <si>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</si>
  <si>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</si>
  <si>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</si>
  <si>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</si>
  <si>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</si>
  <si>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</si>
  <si>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</si>
  <si>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</si>
  <si>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</si>
  <si>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</si>
  <si>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</si>
  <si>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</si>
  <si>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</si>
  <si>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</si>
  <si>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</si>
  <si>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</si>
  <si>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</si>
  <si>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</si>
  <si>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</si>
  <si>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</si>
  <si>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</si>
  <si>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</si>
  <si>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</si>
  <si>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</si>
  <si>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</si>
  <si>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</si>
  <si>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</si>
  <si>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</si>
  <si>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</si>
  <si>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</si>
  <si>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</si>
  <si>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</si>
  <si>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</si>
  <si>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</si>
  <si>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</si>
  <si>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</si>
  <si>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</si>
  <si>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</si>
  <si>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</si>
  <si>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</si>
  <si>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</si>
  <si>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</si>
  <si>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</si>
  <si>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</si>
  <si>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</si>
  <si>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</si>
  <si>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</si>
  <si>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</si>
  <si>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</si>
  <si>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</si>
  <si>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</si>
  <si>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</si>
  <si>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</si>
  <si>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</si>
  <si>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</si>
  <si>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</si>
  <si>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</si>
  <si>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</si>
  <si>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</si>
  <si>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</si>
  <si>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</si>
  <si>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</si>
  <si>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</si>
  <si>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</si>
  <si>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</si>
  <si>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</si>
  <si>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</si>
  <si>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</si>
  <si>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</si>
  <si>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</si>
  <si>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</si>
  <si>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</si>
  <si>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</si>
  <si>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</si>
  <si>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</si>
  <si>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</si>
  <si>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</si>
  <si>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</si>
  <si>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</si>
  <si>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</si>
  <si>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</si>
  <si>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</si>
  <si>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</si>
  <si>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</si>
  <si>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</si>
  <si>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</si>
  <si>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</si>
  <si>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</si>
  <si>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</si>
  <si>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</si>
  <si>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</si>
  <si>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</si>
  <si>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</si>
  <si>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</si>
  <si>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</si>
  <si>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</si>
  <si>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</si>
  <si>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</si>
  <si>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</si>
  <si>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</si>
  <si>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</si>
  <si>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</si>
  <si>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</si>
  <si>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</si>
  <si>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</si>
  <si>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</si>
  <si>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</si>
  <si>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</si>
  <si>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</si>
  <si>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</si>
  <si>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</si>
  <si>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</si>
  <si>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</si>
  <si>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</si>
  <si>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</si>
  <si>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</si>
  <si>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</si>
  <si>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</si>
  <si>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</si>
  <si>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</si>
  <si>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</si>
  <si>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</si>
  <si>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</si>
  <si>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</si>
  <si>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</si>
  <si>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</si>
  <si>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</si>
  <si>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</si>
  <si>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</si>
  <si>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</si>
  <si>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</si>
  <si>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</si>
  <si>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</si>
  <si>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</si>
  <si>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</si>
  <si>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</si>
  <si>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</si>
  <si>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</si>
  <si>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</si>
  <si>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</si>
  <si>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</si>
  <si>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</si>
  <si>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</si>
  <si>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</si>
  <si>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</si>
  <si>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</si>
  <si>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</si>
  <si>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</si>
  <si>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</si>
  <si>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</si>
  <si>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</si>
  <si>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</si>
  <si>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</si>
  <si>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</si>
  <si>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</si>
  <si>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</si>
  <si>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</si>
  <si>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</si>
  <si>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</si>
  <si>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</si>
  <si>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</si>
  <si>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</si>
  <si>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</si>
  <si>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</si>
  <si>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</si>
  <si>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</si>
  <si>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</si>
  <si>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</si>
  <si>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</si>
  <si>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</si>
  <si>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</si>
  <si>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</si>
  <si>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</si>
  <si>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</si>
  <si>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</si>
  <si>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</si>
  <si>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</si>
  <si>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</si>
  <si>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</si>
  <si>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</si>
  <si>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</si>
  <si>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</si>
  <si>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</si>
  <si>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</si>
  <si>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</si>
  <si>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</si>
  <si>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</si>
  <si>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</si>
  <si>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</si>
  <si>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</si>
  <si>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</si>
  <si>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</si>
  <si>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</si>
  <si>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</si>
  <si>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</si>
  <si>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</si>
  <si>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</si>
  <si>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</si>
  <si>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</si>
  <si>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</si>
  <si>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</si>
  <si>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</si>
  <si>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</si>
  <si>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</si>
  <si>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</si>
  <si>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</si>
  <si>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</si>
  <si>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</si>
  <si>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</si>
  <si>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</si>
  <si>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</si>
  <si>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</si>
  <si>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</si>
  <si>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</si>
  <si>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</si>
  <si>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</si>
  <si>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</si>
  <si>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</si>
  <si>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</si>
  <si>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</si>
  <si>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</si>
  <si>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</si>
  <si>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</si>
  <si>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</si>
  <si>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</si>
  <si>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</si>
  <si>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</si>
  <si>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</si>
  <si>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</si>
  <si>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</si>
  <si>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</si>
  <si>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</si>
  <si>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</si>
  <si>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</si>
  <si>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</si>
  <si>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</si>
  <si>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</si>
  <si>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</si>
  <si>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</si>
  <si>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</si>
  <si>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</si>
  <si>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</si>
  <si>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</si>
  <si>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</si>
  <si>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</si>
  <si>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</si>
  <si>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</si>
  <si>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</si>
  <si>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</si>
  <si>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</si>
  <si>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</si>
  <si>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</si>
  <si>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</si>
  <si>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</si>
  <si>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</si>
  <si>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</si>
  <si>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</si>
  <si>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</si>
  <si>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</si>
  <si>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</si>
  <si>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</si>
  <si>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</si>
  <si>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</si>
  <si>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</si>
  <si>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</si>
  <si>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</si>
  <si>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</si>
  <si>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</si>
  <si>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</si>
  <si>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</si>
  <si>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</si>
  <si>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</si>
  <si>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</si>
  <si>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</si>
  <si>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</si>
  <si>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</si>
  <si>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</si>
  <si>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</si>
  <si>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</si>
  <si>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</si>
  <si>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</si>
  <si>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</si>
  <si>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</si>
  <si>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</si>
  <si>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</si>
  <si>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</si>
  <si>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</si>
  <si>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</si>
  <si>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</si>
  <si>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</si>
  <si>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</si>
  <si>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</si>
  <si>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</si>
  <si>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</si>
  <si>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</si>
  <si>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</si>
  <si>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</si>
  <si>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</si>
  <si>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</si>
  <si>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</si>
  <si>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</si>
  <si>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</si>
  <si>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</si>
  <si>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</si>
  <si>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</si>
  <si>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</si>
  <si>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</si>
  <si>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</si>
  <si>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</si>
  <si>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</si>
  <si>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</si>
  <si>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</si>
  <si>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</si>
  <si>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</si>
  <si>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</si>
  <si>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</si>
  <si>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</si>
  <si>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</si>
  <si>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</si>
  <si>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</si>
  <si>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</si>
  <si>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</si>
  <si>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</si>
  <si>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</si>
  <si>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</si>
  <si>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</si>
  <si>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</si>
  <si>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</si>
  <si>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</si>
  <si>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</si>
  <si>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</si>
  <si>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</si>
  <si>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</si>
  <si>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</si>
  <si>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</si>
  <si>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</si>
  <si>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</si>
  <si>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</si>
  <si>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</si>
  <si>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</si>
  <si>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</si>
  <si>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</si>
  <si>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</si>
  <si>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</si>
  <si>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</si>
  <si>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</si>
  <si>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</si>
  <si>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</si>
  <si>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</si>
  <si>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</si>
  <si>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</si>
  <si>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</si>
  <si>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</si>
  <si>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</si>
  <si>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</si>
  <si>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</si>
  <si>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</si>
  <si>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</si>
  <si>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</si>
  <si>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</si>
  <si>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</si>
  <si>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</si>
  <si>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</si>
  <si>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</si>
  <si>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</si>
  <si>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</si>
  <si>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</si>
  <si>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</si>
  <si>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</si>
  <si>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</si>
  <si>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</si>
  <si>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</si>
  <si>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</si>
  <si>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</si>
  <si>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</si>
  <si>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</si>
  <si>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</si>
  <si>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</si>
  <si>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</si>
  <si>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</si>
  <si>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</si>
  <si>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</si>
  <si>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</si>
  <si>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</si>
  <si>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</si>
  <si>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</si>
  <si>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</si>
  <si>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</si>
  <si>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</si>
  <si>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</si>
  <si>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</si>
  <si>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</si>
  <si>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</si>
  <si>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</si>
  <si>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</si>
  <si>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</si>
  <si>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</si>
  <si>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</si>
  <si>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</si>
  <si>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</si>
  <si>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</si>
  <si>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</si>
  <si>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</si>
  <si>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</si>
  <si>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</si>
  <si>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</si>
  <si>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</si>
  <si>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</si>
  <si>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</si>
  <si>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</si>
  <si>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</si>
  <si>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</si>
  <si>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</si>
  <si>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</si>
  <si>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</si>
  <si>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</si>
  <si>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</si>
  <si>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</si>
  <si>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</si>
  <si>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</si>
  <si>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</si>
  <si>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</si>
  <si>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</si>
  <si>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</si>
  <si>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</si>
  <si>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</si>
  <si>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</si>
  <si>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</si>
  <si>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</si>
  <si>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</si>
  <si>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</si>
  <si>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</si>
  <si>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</si>
  <si>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</si>
  <si>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</si>
  <si>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</si>
  <si>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</si>
  <si>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</si>
  <si>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</si>
  <si>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</si>
  <si>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</si>
  <si>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</si>
  <si>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</si>
  <si>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</si>
  <si>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</si>
  <si>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</si>
  <si>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</si>
  <si>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</si>
  <si>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</si>
  <si>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</si>
  <si>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</si>
  <si>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</si>
  <si>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</si>
  <si>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</si>
  <si>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</si>
  <si>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</si>
  <si>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</si>
  <si>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</si>
  <si>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</si>
  <si>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</si>
  <si>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</si>
  <si>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</si>
  <si>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</si>
  <si>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</si>
  <si>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</si>
  <si>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</si>
  <si>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</si>
  <si>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</si>
  <si>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</si>
  <si>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</si>
  <si>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</si>
  <si>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</si>
  <si>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</si>
  <si>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</si>
  <si>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</si>
  <si>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</si>
  <si>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</si>
  <si>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</si>
  <si>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</si>
  <si>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</si>
  <si>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</si>
  <si>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</si>
  <si>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</si>
  <si>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</si>
  <si>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</si>
  <si>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</si>
  <si>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</si>
  <si>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</si>
  <si>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</si>
  <si>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</si>
  <si>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</si>
  <si>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</si>
  <si>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</si>
  <si>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</si>
  <si>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</si>
  <si>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</si>
  <si>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</si>
  <si>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</si>
  <si>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</si>
  <si>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</si>
  <si>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</si>
  <si>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</si>
  <si>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</si>
  <si>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</si>
  <si>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</si>
  <si>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</si>
  <si>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</si>
  <si>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</si>
  <si>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</si>
  <si>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</si>
  <si>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</si>
  <si>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</si>
  <si>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</si>
  <si>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</si>
  <si>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</si>
  <si>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</si>
  <si>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</si>
  <si>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</si>
  <si>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</si>
  <si>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</si>
  <si>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</si>
  <si>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</si>
  <si>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</si>
  <si>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</si>
  <si>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</si>
  <si>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</si>
  <si>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</si>
  <si>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</si>
  <si>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</si>
  <si>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</si>
  <si>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</si>
  <si>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</si>
  <si>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</si>
  <si>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</si>
  <si>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</si>
  <si>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</si>
  <si>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</si>
  <si>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</si>
  <si>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</si>
  <si>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</si>
  <si>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</si>
  <si>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</si>
  <si>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</si>
  <si>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</si>
  <si>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</si>
  <si>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</si>
  <si>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</si>
  <si>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</si>
  <si>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</si>
  <si>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</si>
  <si>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</si>
  <si>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</si>
  <si>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</si>
  <si>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</si>
  <si>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</si>
  <si>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</si>
  <si>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</si>
  <si>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</si>
  <si>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</si>
  <si>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</si>
  <si>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</si>
  <si>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</si>
  <si>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</si>
  <si>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</si>
  <si>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</si>
  <si>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</si>
  <si>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</si>
  <si>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</si>
  <si>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</si>
  <si>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</si>
  <si>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</si>
  <si>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</si>
  <si>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</si>
  <si>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</si>
  <si>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</si>
  <si>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</si>
  <si>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</si>
  <si>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</si>
  <si>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</si>
  <si>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</si>
  <si>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</si>
  <si>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</si>
  <si>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</si>
  <si>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</si>
  <si>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</si>
  <si>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</si>
  <si>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</si>
  <si>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</si>
  <si>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</si>
  <si>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</si>
  <si>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</si>
  <si>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</si>
  <si>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</si>
  <si>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</si>
  <si>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</si>
  <si>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</si>
  <si>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</si>
  <si>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</si>
  <si>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</si>
  <si>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</si>
  <si>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</si>
  <si>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</si>
  <si>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</si>
  <si>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</si>
  <si>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</si>
  <si>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</si>
  <si>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</si>
  <si>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</si>
  <si>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</si>
  <si>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</si>
  <si>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</si>
  <si>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</si>
  <si>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</si>
  <si>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</si>
  <si>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</si>
  <si>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</si>
  <si>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</si>
  <si>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</si>
  <si>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</si>
  <si>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</si>
  <si>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</si>
  <si>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</si>
  <si>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</si>
  <si>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</si>
  <si>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</si>
  <si>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</si>
  <si>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</si>
  <si>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</si>
  <si>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</si>
  <si>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</si>
  <si>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</si>
  <si>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</si>
  <si>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</si>
  <si>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</si>
  <si>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</si>
  <si>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</si>
  <si>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</si>
  <si>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</si>
  <si>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</si>
  <si>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</si>
  <si>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</si>
  <si>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</si>
  <si>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</si>
  <si>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</si>
  <si>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</si>
  <si>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</si>
  <si>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</si>
  <si>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</si>
  <si>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</si>
  <si>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</si>
  <si>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</si>
  <si>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</si>
  <si>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</si>
  <si>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</si>
  <si>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</si>
  <si>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</si>
  <si>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</si>
  <si>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</si>
  <si>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</si>
  <si>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</si>
  <si>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</si>
  <si>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</si>
  <si>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</si>
  <si>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</si>
  <si>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</si>
  <si>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</si>
  <si>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</si>
  <si>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</si>
  <si>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</si>
  <si>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</si>
  <si>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</si>
  <si>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</si>
  <si>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</si>
  <si>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</si>
  <si>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</si>
  <si>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</si>
  <si>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</si>
  <si>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</si>
  <si>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</si>
  <si>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</si>
  <si>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</si>
  <si>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</si>
  <si>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</si>
  <si>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</si>
  <si>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</si>
  <si>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</si>
  <si>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</si>
  <si>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</si>
  <si>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</si>
  <si>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</si>
  <si>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</si>
  <si>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</si>
  <si>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</si>
  <si>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</si>
  <si>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</si>
  <si>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</si>
  <si>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</si>
  <si>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</si>
  <si>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</si>
  <si>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</si>
  <si>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</si>
  <si>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</si>
  <si>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</si>
  <si>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</si>
  <si>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</si>
  <si>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</si>
  <si>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</si>
  <si>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</si>
  <si>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</si>
  <si>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</si>
  <si>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</si>
  <si>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</si>
  <si>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</si>
  <si>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</si>
  <si>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</si>
  <si>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</si>
  <si>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</si>
  <si>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</si>
  <si>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</si>
  <si>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</si>
  <si>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</si>
  <si>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</si>
  <si>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</si>
  <si>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</si>
  <si>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</si>
  <si>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</si>
  <si>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</si>
  <si>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</si>
  <si>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</si>
  <si>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</si>
  <si>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</si>
  <si>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</si>
  <si>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</si>
  <si>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</si>
  <si>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</si>
  <si>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</si>
  <si>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</si>
  <si>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</si>
  <si>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</si>
  <si>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</si>
  <si>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</si>
  <si>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</si>
  <si>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</si>
  <si>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</si>
  <si>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</si>
  <si>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</si>
  <si>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</si>
  <si>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</si>
  <si>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</si>
  <si>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</si>
  <si>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</si>
  <si>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</si>
  <si>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</si>
  <si>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</si>
  <si>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</si>
  <si>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</si>
  <si>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</si>
  <si>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</si>
  <si>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</si>
  <si>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</si>
  <si>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</si>
  <si>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</si>
  <si>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</si>
  <si>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</si>
  <si>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</si>
  <si>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</si>
  <si>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</si>
  <si>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</si>
  <si>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</si>
  <si>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</si>
  <si>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</si>
  <si>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</si>
  <si>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</si>
  <si>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</si>
  <si>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</si>
  <si>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</si>
  <si>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</si>
  <si>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</si>
  <si>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</si>
  <si>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</si>
  <si>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</si>
  <si>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</si>
  <si>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</si>
  <si>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</si>
  <si>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</si>
  <si>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</si>
  <si>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</si>
  <si>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</si>
  <si>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</si>
  <si>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</si>
  <si>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</si>
  <si>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</si>
  <si>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</si>
  <si>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</si>
  <si>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</si>
  <si>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</si>
  <si>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</si>
  <si>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</si>
  <si>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</si>
  <si>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</si>
  <si>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</si>
  <si>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</si>
  <si>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</si>
  <si>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</si>
  <si>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</si>
  <si>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</si>
  <si>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</si>
  <si>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</si>
  <si>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</si>
  <si>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</si>
  <si>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</si>
  <si>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</si>
  <si>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</si>
  <si>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</si>
  <si>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</si>
  <si>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</si>
  <si>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</si>
  <si>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</si>
  <si>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</si>
  <si>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</si>
  <si>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</si>
  <si>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</si>
  <si>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</si>
  <si>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</si>
  <si>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</si>
  <si>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</si>
  <si>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</si>
  <si>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</si>
  <si>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</si>
  <si>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</si>
  <si>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</si>
  <si>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</si>
  <si>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</si>
  <si>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</si>
  <si>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</si>
  <si>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</si>
  <si>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</si>
  <si>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</si>
  <si>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</si>
  <si>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</si>
  <si>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</si>
  <si>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</si>
  <si>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</si>
  <si>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</si>
  <si>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</si>
  <si>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</si>
  <si>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</si>
  <si>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</si>
  <si>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</si>
  <si>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</si>
  <si>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</si>
  <si>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</si>
  <si>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</si>
  <si>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</si>
  <si>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</si>
  <si>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</si>
  <si>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</si>
  <si>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</si>
  <si>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</si>
  <si>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</si>
  <si>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</si>
  <si>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</si>
  <si>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</si>
  <si>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</si>
  <si>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</si>
  <si>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</si>
  <si>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</si>
  <si>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</si>
  <si>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</si>
  <si>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</si>
  <si>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</si>
  <si>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</si>
  <si>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</si>
  <si>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</si>
  <si>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</si>
  <si>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</si>
  <si>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</si>
  <si>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</si>
  <si>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</si>
  <si>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</si>
  <si>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</si>
  <si>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</si>
  <si>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</si>
  <si>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</si>
  <si>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</si>
  <si>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</si>
  <si>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</si>
  <si>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</si>
  <si>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</si>
  <si>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</si>
  <si>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</si>
  <si>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</si>
  <si>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</si>
  <si>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</si>
  <si>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</si>
  <si>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</si>
  <si>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</si>
  <si>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</si>
  <si>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</si>
  <si>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</si>
  <si>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</si>
  <si>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</si>
  <si>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</si>
  <si>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</si>
  <si>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</si>
  <si>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</si>
  <si>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</si>
  <si>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</si>
  <si>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</si>
  <si>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</si>
  <si>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</si>
  <si>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</si>
  <si>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</si>
  <si>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</si>
  <si>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</si>
  <si>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</si>
  <si>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</si>
  <si>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</si>
  <si>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</si>
  <si>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</si>
  <si>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</si>
  <si>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</si>
  <si>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</si>
  <si>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</si>
  <si>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</si>
  <si>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</si>
  <si>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</si>
  <si>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</si>
  <si>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</si>
  <si>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</si>
  <si>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</si>
  <si>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</si>
  <si>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</si>
  <si>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</si>
  <si>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</si>
  <si>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</si>
  <si>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</si>
  <si>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</si>
  <si>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</si>
  <si>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</si>
  <si>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</si>
  <si>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</si>
  <si>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</si>
  <si>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</si>
  <si>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</si>
  <si>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</si>
  <si>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</si>
  <si>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</si>
  <si>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</si>
  <si>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</si>
  <si>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</si>
  <si>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</si>
  <si>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</si>
  <si>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</si>
  <si>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</si>
  <si>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</si>
  <si>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</si>
  <si>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</si>
  <si>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</si>
  <si>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</si>
  <si>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</si>
  <si>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</si>
  <si>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</si>
  <si>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</si>
  <si>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</si>
  <si>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</si>
  <si>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</si>
  <si>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</si>
  <si>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</si>
  <si>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</si>
  <si>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</si>
  <si>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</si>
  <si>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</si>
  <si>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</si>
  <si>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</si>
  <si>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</si>
  <si>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</si>
  <si>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</si>
  <si>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</si>
  <si>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</si>
  <si>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</si>
  <si>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</si>
  <si>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</si>
  <si>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</si>
  <si>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</si>
  <si>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</si>
  <si>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</si>
  <si>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</si>
  <si>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</si>
  <si>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</si>
  <si>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</si>
  <si>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</si>
  <si>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</si>
  <si>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</si>
  <si>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</si>
  <si>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</si>
  <si>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</si>
  <si>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</si>
  <si>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</si>
  <si>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</si>
  <si>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</si>
  <si>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</si>
  <si>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</si>
  <si>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</si>
  <si>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</si>
  <si>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</si>
  <si>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</si>
  <si>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</si>
  <si>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</si>
  <si>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</si>
  <si>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</si>
  <si>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</si>
  <si>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</si>
  <si>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</si>
  <si>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</si>
  <si>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</si>
  <si>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</si>
  <si>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</si>
  <si>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</si>
  <si>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</si>
  <si>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</si>
  <si>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</si>
  <si>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</si>
  <si>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</si>
  <si>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</si>
  <si>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</si>
  <si>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</si>
  <si>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</si>
  <si>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</si>
  <si>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</si>
  <si>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</si>
  <si>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</si>
  <si>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</si>
  <si>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</si>
  <si>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</si>
  <si>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</si>
  <si>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</si>
  <si>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</si>
  <si>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</si>
  <si>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</si>
  <si>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</si>
  <si>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</si>
  <si>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</si>
  <si>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</si>
  <si>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</si>
  <si>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</si>
  <si>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</si>
  <si>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</si>
  <si>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</si>
  <si>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</si>
  <si>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</si>
  <si>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</si>
  <si>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</si>
  <si>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</si>
  <si>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</si>
  <si>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</si>
  <si>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</si>
  <si>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</si>
  <si>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</si>
  <si>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</si>
  <si>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</si>
  <si>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</si>
  <si>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</si>
  <si>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</si>
  <si>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</si>
  <si>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</si>
  <si>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</si>
  <si>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</si>
  <si>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</si>
  <si>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</si>
  <si>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</si>
  <si>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</si>
  <si>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</si>
  <si>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</si>
  <si>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</si>
  <si>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</si>
  <si>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</si>
  <si>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</si>
  <si>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</si>
  <si>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</si>
  <si>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</si>
  <si>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</si>
  <si>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</si>
  <si>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</si>
  <si>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</si>
  <si>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</si>
  <si>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</si>
  <si>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</si>
  <si>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</si>
  <si>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</si>
  <si>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</si>
  <si>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</si>
  <si>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</si>
  <si>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</si>
  <si>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</si>
  <si>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</si>
  <si>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</si>
  <si>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</si>
  <si>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</si>
  <si>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</si>
  <si>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</si>
  <si>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</si>
  <si>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</si>
  <si>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</si>
  <si>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</si>
  <si>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</si>
  <si>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</si>
  <si>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</si>
  <si>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</si>
  <si>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</si>
  <si>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</si>
  <si>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</si>
  <si>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</si>
  <si>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</si>
  <si>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</si>
  <si>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</si>
  <si>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</si>
  <si>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</si>
  <si>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</si>
  <si>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</si>
  <si>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</si>
  <si>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</si>
  <si>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</si>
  <si>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</si>
  <si>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</si>
  <si>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</si>
  <si>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</si>
  <si>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</si>
  <si>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</si>
  <si>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</si>
  <si>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</si>
  <si>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</si>
  <si>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</si>
  <si>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</si>
  <si>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</si>
  <si>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</si>
  <si>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</si>
  <si>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</si>
  <si>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</si>
  <si>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</si>
  <si>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</si>
  <si>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</si>
  <si>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</si>
  <si>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</si>
  <si>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</si>
  <si>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</si>
  <si>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</si>
  <si>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</si>
  <si>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</si>
  <si>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</si>
  <si>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</si>
  <si>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</si>
  <si>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</si>
  <si>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</si>
  <si>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</si>
  <si>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</si>
  <si>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</si>
  <si>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</si>
  <si>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</si>
  <si>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</si>
  <si>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</si>
  <si>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</si>
  <si>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</si>
  <si>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</si>
  <si>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</si>
  <si>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</si>
  <si>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</si>
  <si>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</si>
  <si>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</si>
  <si>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</si>
  <si>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</si>
  <si>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</si>
  <si>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</si>
  <si>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</si>
  <si>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</si>
  <si>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</si>
  <si>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</si>
  <si>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</si>
  <si>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</si>
  <si>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</si>
  <si>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</si>
  <si>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</si>
  <si>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</si>
  <si>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</si>
  <si>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</si>
  <si>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</si>
  <si>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</si>
  <si>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</si>
  <si>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</si>
  <si>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</si>
  <si>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</si>
  <si>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</si>
  <si>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</si>
  <si>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</si>
  <si>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</si>
  <si>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</si>
  <si>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</si>
  <si>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</si>
  <si>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</si>
  <si>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</si>
  <si>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</si>
  <si>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</si>
  <si>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</si>
  <si>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</si>
  <si>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</si>
  <si>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</si>
  <si>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</si>
  <si>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</si>
  <si>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</si>
  <si>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</si>
  <si>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</si>
  <si>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</si>
  <si>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</si>
  <si>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</si>
  <si>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</si>
  <si>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</si>
  <si>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</si>
  <si>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</si>
  <si>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</si>
  <si>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</si>
  <si>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</si>
  <si>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</si>
  <si>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</si>
  <si>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</si>
  <si>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</si>
  <si>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</si>
  <si>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</si>
  <si>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</si>
  <si>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</si>
  <si>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</si>
  <si>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</si>
  <si>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</si>
  <si>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</si>
  <si>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</si>
  <si>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</si>
  <si>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</si>
  <si>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</si>
  <si>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</si>
  <si>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</si>
  <si>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</si>
  <si>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</si>
  <si>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</si>
  <si>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</si>
  <si>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</si>
  <si>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</si>
  <si>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</si>
  <si>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</si>
  <si>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</si>
  <si>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</si>
  <si>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</si>
  <si>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</si>
  <si>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</si>
  <si>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</si>
  <si>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</si>
  <si>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</si>
  <si>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</si>
  <si>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</si>
  <si>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</si>
  <si>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</si>
  <si>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</si>
  <si>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</si>
  <si>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</si>
  <si>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</si>
  <si>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</si>
  <si>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</si>
  <si>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</si>
  <si>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</si>
  <si>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</si>
  <si>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</si>
  <si>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</si>
  <si>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</si>
  <si>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</si>
  <si>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</si>
  <si>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</si>
  <si>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</si>
  <si>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</si>
  <si>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</si>
  <si>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</si>
  <si>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</si>
  <si>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</si>
  <si>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</si>
  <si>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</si>
  <si>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</si>
  <si>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</si>
  <si>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</si>
  <si>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</si>
  <si>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</si>
  <si>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</si>
  <si>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</si>
  <si>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</si>
  <si>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</si>
  <si>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</si>
  <si>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</si>
  <si>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</si>
  <si>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</si>
  <si>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</si>
  <si>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</si>
  <si>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</si>
  <si>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</si>
  <si>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</si>
  <si>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</si>
  <si>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</si>
  <si>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</si>
  <si>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</si>
  <si>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</si>
  <si>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</si>
  <si>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</si>
  <si>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</si>
  <si>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</si>
  <si>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</si>
  <si>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</si>
  <si>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</si>
  <si>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</si>
  <si>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</si>
  <si>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</si>
  <si>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</si>
  <si>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</si>
  <si>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</si>
  <si>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</si>
  <si>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</si>
  <si>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</si>
  <si>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</si>
  <si>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</si>
  <si>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</si>
  <si>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</si>
  <si>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</si>
  <si>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</si>
  <si>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</si>
  <si>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</si>
  <si>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</si>
  <si>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</si>
  <si>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</si>
  <si>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</si>
  <si>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</si>
  <si>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</si>
  <si>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</si>
  <si>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</si>
  <si>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</si>
  <si>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</si>
  <si>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</si>
  <si>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</si>
  <si>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</si>
  <si>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</si>
  <si>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</si>
  <si>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</si>
  <si>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</si>
  <si>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</si>
  <si>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</si>
  <si>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</si>
  <si>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</si>
  <si>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</si>
  <si>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</si>
  <si>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</si>
  <si>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</si>
  <si>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</si>
  <si>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</si>
  <si>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</si>
  <si>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</si>
  <si>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</si>
  <si>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</si>
  <si>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</si>
  <si>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</si>
  <si>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</si>
  <si>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</si>
  <si>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</si>
  <si>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</si>
  <si>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</si>
  <si>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</si>
  <si>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</si>
  <si>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</si>
  <si>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</si>
  <si>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</si>
  <si>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</si>
  <si>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</si>
  <si>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</si>
  <si>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</si>
  <si>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</si>
  <si>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</si>
  <si>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</si>
  <si>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</si>
  <si>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</si>
  <si>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</si>
  <si>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</si>
  <si>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</si>
  <si>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</si>
  <si>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</si>
  <si>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</si>
  <si>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</si>
  <si>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</si>
  <si>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</si>
  <si>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</si>
  <si>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</si>
  <si>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</si>
  <si>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</si>
  <si>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</si>
  <si>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</si>
  <si>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</si>
  <si>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</si>
  <si>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</si>
  <si>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</si>
  <si>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</si>
  <si>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</si>
  <si>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</si>
  <si>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</si>
  <si>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</si>
  <si>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</si>
  <si>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</si>
  <si>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</si>
  <si>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</si>
  <si>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</si>
  <si>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</si>
  <si>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</si>
  <si>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</si>
  <si>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</si>
  <si>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</si>
  <si>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</si>
  <si>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</si>
  <si>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</si>
  <si>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</si>
  <si>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</si>
  <si>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</si>
  <si>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</si>
  <si>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</si>
  <si>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</si>
  <si>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</si>
  <si>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</si>
  <si>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</si>
  <si>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</si>
  <si>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</si>
  <si>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</si>
  <si>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</si>
  <si>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</si>
  <si>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</si>
  <si>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</si>
  <si>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</si>
  <si>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</si>
  <si>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</si>
  <si>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</si>
  <si>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</si>
  <si>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</si>
  <si>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</si>
  <si>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</si>
  <si>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</si>
  <si>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</si>
  <si>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</si>
  <si>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</si>
  <si>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</si>
  <si>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</si>
  <si>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</si>
  <si>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</si>
  <si>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</si>
  <si>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</si>
  <si>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</si>
  <si>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</si>
  <si>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</si>
  <si>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</si>
  <si>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</si>
  <si>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</si>
  <si>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</si>
  <si>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</si>
  <si>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</si>
  <si>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</si>
  <si>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</si>
  <si>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</si>
  <si>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</si>
  <si>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</si>
  <si>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</si>
  <si>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</si>
  <si>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</si>
  <si>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</si>
  <si>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</si>
  <si>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</si>
  <si>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</si>
  <si>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</si>
  <si>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</si>
  <si>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</si>
  <si>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</si>
  <si>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</si>
  <si>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</si>
  <si>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</si>
  <si>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</si>
  <si>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</si>
  <si>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</si>
  <si>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</si>
  <si>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</si>
  <si>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</si>
  <si>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</si>
  <si>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</si>
  <si>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</si>
  <si>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</si>
  <si>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</si>
  <si>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</si>
  <si>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</si>
  <si>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</si>
  <si>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</si>
  <si>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</si>
  <si>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</si>
  <si>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</si>
  <si>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</si>
  <si>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</si>
  <si>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</si>
  <si>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</si>
  <si>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</si>
  <si>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</si>
  <si>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</si>
  <si>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</si>
  <si>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</si>
  <si>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</si>
  <si>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</si>
  <si>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</si>
  <si>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</si>
  <si>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</si>
  <si>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</si>
  <si>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</si>
  <si>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</si>
  <si>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</si>
  <si>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</si>
  <si>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</si>
  <si>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</si>
  <si>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</si>
  <si>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</si>
  <si>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</si>
  <si>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</si>
  <si>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</si>
  <si>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</si>
  <si>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</si>
  <si>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</si>
  <si>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</si>
  <si>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</si>
  <si>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</si>
  <si>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</si>
  <si>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</si>
  <si>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</si>
  <si>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</si>
  <si>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</si>
  <si>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</si>
  <si>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</si>
  <si>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</si>
  <si>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</si>
  <si>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</si>
  <si>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</si>
  <si>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</si>
  <si>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</si>
  <si>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</si>
  <si>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</si>
  <si>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</si>
  <si>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</si>
  <si>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</si>
  <si>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</si>
  <si>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</si>
  <si>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</si>
  <si>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</si>
  <si>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</si>
  <si>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</si>
  <si>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</si>
  <si>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</si>
  <si>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</si>
  <si>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</si>
  <si>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</si>
  <si>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</si>
  <si>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</si>
  <si>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</si>
  <si>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</si>
  <si>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</si>
  <si>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</si>
  <si>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</si>
  <si>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</si>
  <si>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</si>
  <si>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</si>
  <si>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</si>
  <si>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</si>
  <si>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</si>
  <si>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</si>
  <si>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</si>
  <si>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</si>
  <si>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</si>
  <si>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</si>
  <si>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</si>
  <si>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</si>
  <si>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</si>
  <si>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</si>
  <si>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</si>
  <si>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</si>
  <si>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</si>
  <si>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</si>
  <si>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</si>
  <si>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</si>
  <si>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</si>
  <si>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</si>
  <si>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</si>
  <si>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</si>
  <si>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</si>
  <si>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</si>
  <si>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</si>
  <si>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</si>
  <si>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</si>
  <si>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</si>
  <si>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</si>
  <si>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</si>
  <si>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</si>
  <si>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</si>
  <si>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</si>
  <si>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</si>
  <si>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</si>
  <si>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</si>
  <si>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</si>
  <si>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</si>
  <si>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</si>
  <si>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</si>
  <si>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</si>
  <si>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</si>
  <si>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</si>
  <si>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</si>
  <si>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</si>
  <si>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</si>
  <si>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</si>
  <si>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</si>
  <si>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</si>
  <si>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</si>
  <si>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</si>
  <si>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</si>
  <si>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</si>
  <si>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</si>
  <si>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</si>
  <si>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</si>
  <si>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</si>
  <si>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</si>
  <si>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</si>
  <si>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</si>
  <si>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</si>
  <si>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</si>
  <si>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</si>
  <si>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</si>
  <si>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</si>
  <si>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</si>
  <si>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</si>
  <si>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</si>
  <si>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</si>
  <si>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</si>
  <si>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</si>
  <si>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</si>
  <si>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</si>
  <si>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</si>
  <si>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</si>
  <si>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</si>
  <si>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</si>
  <si>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</si>
  <si>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</si>
  <si>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</si>
  <si>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</si>
  <si>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</si>
  <si>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</si>
  <si>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</si>
  <si>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</si>
  <si>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</si>
  <si>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</si>
  <si>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</si>
  <si>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</si>
  <si>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</si>
  <si>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</si>
  <si>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</si>
  <si>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</si>
  <si>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</si>
  <si>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</si>
  <si>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</si>
  <si>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</si>
  <si>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</si>
  <si>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</si>
  <si>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</si>
  <si>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</si>
  <si>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</si>
  <si>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</si>
  <si>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</si>
  <si>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</si>
  <si>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</si>
  <si>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</si>
  <si>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</si>
  <si>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</si>
  <si>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</si>
  <si>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</si>
  <si>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</si>
  <si>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</si>
  <si>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</si>
  <si>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</si>
  <si>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</si>
  <si>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</si>
  <si>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</si>
  <si>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</si>
  <si>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</si>
  <si>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</si>
  <si>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</si>
  <si>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</si>
  <si>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</si>
  <si>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</si>
  <si>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</si>
  <si>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</si>
  <si>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</si>
  <si>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</si>
  <si>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</si>
  <si>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</si>
  <si>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</si>
  <si>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</si>
  <si>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</si>
  <si>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</si>
  <si>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</si>
  <si>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</si>
  <si>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</si>
  <si>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</si>
  <si>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</si>
  <si>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</si>
  <si>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</si>
  <si>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</si>
  <si>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</si>
  <si>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</si>
  <si>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</si>
  <si>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</si>
  <si>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</si>
  <si>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</si>
  <si>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</si>
  <si>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</si>
  <si>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</si>
  <si>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</si>
  <si>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</si>
  <si>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</si>
  <si>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</si>
  <si>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</si>
  <si>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</si>
  <si>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</si>
  <si>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</si>
  <si>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</si>
  <si>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</si>
  <si>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</si>
  <si>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</si>
  <si>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</si>
  <si>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</si>
  <si>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</si>
  <si>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</si>
  <si>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</si>
  <si>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</si>
  <si>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</si>
  <si>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</si>
  <si>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</si>
  <si>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</si>
  <si>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</si>
  <si>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</si>
  <si>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</si>
  <si>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</si>
  <si>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</si>
  <si>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</si>
  <si>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</si>
  <si>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</si>
  <si>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</si>
  <si>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</si>
  <si>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</si>
  <si>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</si>
  <si>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</si>
  <si>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</si>
  <si>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</si>
  <si>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</si>
  <si>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</si>
  <si>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</si>
  <si>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</si>
  <si>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</si>
  <si>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</si>
  <si>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</si>
  <si>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</si>
  <si>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</si>
  <si>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</si>
  <si>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</si>
  <si>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</si>
  <si>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</si>
  <si>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</si>
  <si>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</si>
  <si>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</si>
  <si>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</si>
  <si>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</si>
  <si>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</si>
  <si>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</si>
  <si>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</si>
  <si>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</si>
  <si>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</si>
  <si>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</si>
  <si>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</si>
  <si>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</si>
  <si>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</si>
  <si>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</si>
  <si>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</si>
  <si>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</si>
  <si>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</si>
  <si>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</si>
  <si>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</si>
  <si>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</si>
  <si>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</si>
  <si>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</si>
  <si>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</si>
  <si>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</si>
  <si>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</si>
  <si>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</si>
  <si>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</si>
  <si>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</si>
  <si>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</si>
  <si>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</si>
  <si>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</si>
  <si>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</si>
  <si>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</si>
  <si>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</si>
  <si>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</si>
  <si>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</si>
  <si>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</si>
  <si>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</si>
  <si>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</si>
  <si>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</si>
  <si>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</si>
  <si>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</si>
  <si>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</si>
  <si>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</si>
  <si>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</si>
  <si>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</si>
  <si>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</si>
  <si>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</si>
  <si>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</si>
  <si>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</si>
  <si>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</si>
  <si>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</si>
  <si>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</si>
  <si>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</si>
  <si>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</si>
  <si>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</si>
  <si>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</si>
  <si>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</si>
  <si>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</si>
  <si>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</si>
  <si>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</si>
  <si>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</si>
  <si>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</si>
  <si>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</si>
  <si>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</si>
  <si>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</si>
  <si>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</si>
  <si>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</si>
  <si>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</si>
  <si>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</si>
  <si>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</si>
  <si>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</si>
  <si>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</si>
  <si>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</si>
  <si>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</si>
  <si>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</si>
  <si>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</si>
  <si>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</si>
  <si>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</si>
  <si>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</si>
  <si>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</si>
  <si>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</si>
  <si>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</si>
  <si>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</si>
  <si>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</si>
  <si>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</si>
  <si>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</si>
  <si>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</si>
  <si>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</si>
  <si>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</si>
  <si>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</si>
  <si>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</si>
  <si>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</si>
  <si>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</si>
  <si>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</si>
  <si>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</si>
  <si>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</si>
  <si>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</si>
  <si>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</si>
  <si>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</si>
  <si>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</si>
  <si>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</si>
  <si>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</si>
  <si>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</si>
  <si>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</si>
  <si>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</si>
  <si>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</si>
  <si>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</si>
  <si>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</si>
  <si>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</si>
  <si>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</si>
  <si>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</si>
  <si>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</si>
  <si>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</si>
  <si>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</si>
  <si>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</si>
  <si>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</si>
  <si>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</si>
  <si>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</si>
  <si>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</si>
  <si>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</si>
  <si>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</si>
  <si>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</si>
  <si>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</si>
  <si>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</si>
  <si>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</si>
  <si>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</si>
  <si>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</si>
  <si>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</si>
  <si>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</si>
  <si>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</si>
  <si>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</si>
  <si>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</si>
  <si>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</si>
  <si>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</si>
  <si>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</si>
  <si>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</si>
  <si>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</si>
  <si>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</si>
  <si>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</si>
  <si>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</si>
  <si>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</si>
  <si>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</si>
  <si>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</si>
  <si>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</si>
  <si>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</si>
  <si>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</si>
  <si>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</si>
  <si>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</si>
  <si>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</si>
  <si>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</si>
  <si>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</si>
  <si>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</si>
  <si>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</si>
  <si>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</si>
  <si>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</si>
  <si>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</si>
  <si>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</si>
  <si>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</si>
  <si>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</si>
  <si>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</si>
  <si>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</si>
  <si>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</si>
  <si>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</si>
  <si>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</si>
  <si>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</si>
  <si>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</si>
  <si>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</si>
  <si>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</si>
  <si>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</si>
  <si>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</si>
  <si>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</si>
  <si>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</si>
  <si>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</si>
  <si>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</si>
  <si>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</si>
  <si>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</si>
  <si>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</si>
  <si>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</si>
  <si>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</si>
  <si>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</si>
  <si>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</si>
  <si>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</si>
  <si>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</si>
  <si>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</si>
  <si>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</si>
  <si>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</si>
  <si>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</si>
  <si>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</si>
  <si>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</si>
  <si>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</si>
  <si>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</si>
  <si>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</si>
  <si>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</si>
  <si>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</si>
  <si>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</si>
  <si>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</si>
  <si>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</si>
  <si>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</si>
  <si>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</si>
  <si>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</si>
  <si>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</si>
  <si>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</si>
  <si>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</si>
  <si>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</si>
  <si>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</si>
  <si>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</si>
  <si>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</si>
  <si>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</si>
  <si>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</si>
  <si>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</si>
  <si>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</si>
  <si>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</si>
  <si>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</si>
  <si>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</si>
  <si>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</si>
  <si>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</si>
  <si>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</si>
  <si>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</si>
  <si>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</si>
  <si>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</si>
  <si>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</si>
  <si>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</si>
  <si>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</si>
  <si>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</si>
  <si>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</si>
  <si>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</si>
  <si>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</si>
  <si>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</si>
  <si>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</si>
  <si>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</si>
  <si>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</si>
  <si>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</si>
  <si>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</si>
  <si>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</si>
  <si>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</si>
  <si>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</si>
  <si>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</si>
  <si>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</si>
  <si>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</si>
  <si>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</si>
  <si>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</si>
  <si>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</si>
  <si>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</si>
  <si>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</si>
  <si>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</si>
  <si>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</si>
  <si>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</si>
  <si>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</si>
  <si>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</si>
  <si>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</si>
  <si>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</si>
  <si>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</si>
  <si>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</si>
  <si>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</si>
  <si>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</si>
  <si>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</si>
  <si>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</si>
  <si>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</si>
  <si>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</si>
  <si>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</si>
  <si>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</si>
  <si>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</si>
  <si>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</si>
  <si>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</si>
  <si>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</si>
  <si>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</si>
  <si>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</si>
  <si>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</si>
  <si>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</si>
  <si>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</si>
  <si>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</si>
  <si>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</si>
  <si>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</si>
  <si>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</si>
  <si>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</si>
  <si>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</si>
  <si>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</si>
  <si>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</si>
  <si>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</si>
  <si>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</si>
  <si>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</si>
  <si>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</si>
  <si>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</si>
  <si>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</si>
  <si>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</si>
  <si>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</si>
  <si>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</si>
  <si>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</si>
  <si>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</si>
  <si>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</si>
  <si>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</si>
  <si>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</si>
  <si>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</si>
  <si>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</si>
  <si>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</si>
  <si>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</si>
  <si>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</si>
  <si>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</si>
  <si>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</si>
  <si>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</si>
  <si>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</si>
  <si>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</si>
  <si>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</si>
  <si>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</si>
  <si>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</si>
  <si>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</si>
  <si>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</si>
  <si>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</si>
  <si>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</si>
  <si>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</si>
  <si>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</si>
  <si>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</si>
  <si>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</si>
  <si>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</si>
  <si>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</si>
  <si>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</si>
  <si>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</si>
  <si>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</si>
  <si>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</si>
  <si>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</si>
  <si>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</si>
  <si>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</si>
  <si>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</si>
  <si>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</si>
  <si>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</si>
  <si>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</si>
  <si>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</si>
  <si>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</si>
  <si>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</si>
  <si>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</si>
  <si>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</si>
  <si>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</si>
  <si>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</si>
  <si>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</si>
  <si>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</si>
  <si>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</si>
  <si>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</si>
  <si>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</si>
  <si>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</si>
  <si>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</si>
  <si>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</si>
  <si>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</si>
  <si>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</si>
  <si>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</si>
  <si>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</si>
  <si>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</si>
  <si>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</si>
  <si>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</si>
  <si>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</si>
  <si>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</si>
  <si>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</si>
  <si>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</si>
  <si>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</si>
  <si>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</si>
  <si>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</si>
  <si>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</si>
  <si>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</si>
  <si>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</si>
  <si>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</si>
  <si>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</si>
  <si>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</si>
  <si>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</si>
  <si>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</si>
  <si>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</si>
  <si>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</si>
  <si>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</si>
  <si>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</si>
  <si>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</si>
  <si>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</si>
  <si>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</si>
  <si>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</si>
  <si>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</si>
  <si>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</si>
  <si>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</si>
  <si>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</si>
  <si>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</si>
  <si>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</si>
  <si>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</si>
  <si>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</si>
  <si>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</si>
  <si>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</si>
  <si>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</si>
  <si>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</si>
  <si>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</si>
  <si>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</si>
  <si>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</si>
  <si>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</si>
  <si>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</si>
  <si>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</si>
  <si>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</si>
  <si>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</si>
  <si>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</si>
  <si>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</si>
  <si>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</si>
  <si>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</si>
  <si>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</si>
  <si>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</si>
  <si>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</si>
  <si>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</si>
  <si>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</si>
  <si>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</si>
  <si>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</si>
  <si>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</si>
  <si>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</si>
  <si>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</si>
  <si>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</si>
  <si>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</si>
  <si>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</si>
  <si>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</si>
  <si>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</si>
  <si>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</si>
  <si>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</si>
  <si>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</si>
  <si>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</si>
  <si>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</si>
  <si>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</si>
  <si>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</si>
  <si>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</si>
  <si>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</si>
  <si>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</si>
  <si>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</si>
  <si>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</si>
  <si>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</si>
  <si>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</si>
  <si>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</si>
  <si>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</si>
  <si>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</si>
  <si>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</si>
  <si>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</si>
  <si>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</si>
  <si>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</si>
  <si>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</si>
  <si>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</si>
  <si>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</si>
  <si>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</si>
  <si>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</si>
  <si>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</si>
  <si>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</si>
  <si>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</si>
  <si>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</si>
  <si>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</si>
  <si>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</si>
  <si>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</si>
  <si>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</si>
  <si>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</si>
  <si>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</si>
  <si>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</si>
  <si>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</si>
  <si>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</si>
  <si>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</si>
  <si>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</si>
  <si>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</si>
  <si>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</si>
  <si>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</si>
  <si>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</si>
  <si>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</si>
  <si>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</si>
  <si>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</si>
  <si>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</si>
  <si>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</si>
  <si>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</si>
  <si>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</si>
  <si>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</si>
  <si>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</si>
  <si>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</si>
  <si>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</si>
  <si>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</si>
  <si>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</si>
  <si>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</si>
  <si>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</si>
  <si>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</si>
  <si>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</si>
  <si>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</si>
  <si>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</si>
  <si>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</si>
  <si>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</si>
  <si>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</si>
  <si>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</si>
  <si>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</si>
  <si>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</si>
  <si>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</si>
  <si>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</si>
  <si>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</si>
  <si>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</si>
  <si>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</si>
  <si>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</si>
  <si>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</si>
  <si>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</si>
  <si>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</si>
  <si>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</si>
  <si>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</si>
  <si>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</si>
  <si>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</si>
  <si>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</si>
  <si>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</si>
  <si>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</si>
  <si>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</si>
  <si>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</si>
  <si>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</si>
  <si>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</si>
  <si>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</si>
  <si>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</si>
  <si>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</si>
  <si>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</si>
  <si>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</si>
  <si>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</si>
  <si>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</si>
  <si>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</si>
  <si>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</si>
  <si>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</si>
  <si>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</si>
  <si>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</si>
  <si>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</si>
  <si>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</si>
  <si>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</si>
  <si>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</si>
  <si>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</si>
  <si>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</si>
  <si>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</si>
  <si>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</si>
  <si>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</si>
  <si>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</si>
  <si>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</si>
  <si>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</si>
  <si>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</si>
  <si>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</si>
  <si>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</si>
  <si>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</si>
  <si>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</si>
  <si>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</si>
  <si>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</si>
  <si>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</si>
  <si>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</si>
  <si>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</si>
  <si>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</si>
  <si>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</si>
  <si>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</si>
  <si>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</si>
  <si>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</si>
  <si>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</si>
  <si>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</si>
  <si>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</si>
  <si>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</si>
  <si>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</si>
  <si>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</si>
  <si>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</si>
  <si>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</si>
  <si>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</si>
  <si>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</si>
  <si>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</si>
  <si>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</si>
  <si>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</si>
  <si>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</si>
  <si>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</si>
  <si>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</si>
  <si>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</si>
  <si>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</si>
  <si>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</si>
  <si>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</si>
  <si>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</si>
  <si>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</si>
  <si>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</si>
  <si>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</si>
  <si>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</si>
  <si>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</si>
  <si>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</si>
  <si>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</si>
  <si>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</si>
  <si>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</si>
  <si>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</si>
  <si>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</si>
  <si>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</si>
  <si>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</si>
  <si>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</si>
  <si>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</si>
  <si>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</si>
  <si>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</si>
  <si>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</si>
  <si>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</si>
  <si>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</si>
  <si>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</si>
  <si>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</si>
  <si>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</si>
  <si>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</si>
  <si>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</si>
  <si>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</si>
  <si>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</si>
  <si>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</si>
  <si>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</si>
  <si>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</si>
  <si>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</si>
  <si>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</si>
  <si>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</si>
  <si>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</si>
  <si>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</si>
  <si>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</si>
  <si>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</si>
  <si>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</si>
  <si>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</si>
  <si>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</si>
  <si>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</si>
  <si>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</si>
  <si>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</si>
  <si>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</si>
  <si>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</si>
  <si>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</si>
  <si>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</si>
  <si>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</si>
  <si>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</si>
  <si>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</si>
  <si>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</si>
  <si>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</si>
  <si>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</si>
  <si>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</si>
  <si>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</si>
  <si>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</si>
  <si>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</si>
  <si>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</si>
  <si>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</si>
  <si>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</si>
  <si>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</si>
  <si>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</si>
  <si>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</si>
  <si>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</si>
  <si>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</si>
  <si>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</si>
  <si>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</si>
  <si>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</si>
  <si>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</si>
  <si>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</si>
  <si>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</si>
  <si>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</si>
  <si>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</si>
  <si>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</si>
  <si>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</si>
  <si>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</si>
  <si>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</si>
  <si>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</si>
  <si>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</si>
  <si>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</si>
  <si>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</si>
  <si>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</si>
  <si>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</si>
  <si>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</si>
  <si>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</si>
  <si>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</si>
  <si>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</si>
  <si>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</si>
  <si>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</si>
  <si>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</si>
  <si>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</si>
  <si>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</si>
  <si>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</si>
  <si>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</si>
  <si>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</si>
  <si>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</si>
  <si>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</si>
  <si>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</si>
  <si>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</si>
  <si>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</si>
  <si>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</si>
  <si>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</si>
  <si>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</si>
  <si>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</si>
  <si>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</si>
  <si>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</si>
  <si>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</si>
  <si>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</si>
  <si>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</si>
  <si>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</si>
  <si>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</si>
  <si>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</si>
  <si>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</si>
  <si>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</si>
  <si>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</si>
  <si>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</si>
  <si>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</si>
  <si>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</si>
  <si>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</si>
  <si>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</si>
  <si>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</si>
  <si>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</si>
  <si>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</si>
  <si>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</si>
  <si>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</si>
  <si>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</si>
  <si>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</si>
  <si>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</si>
  <si>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</si>
  <si>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</si>
  <si>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</si>
  <si>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</si>
  <si>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</si>
  <si>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</si>
  <si>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</si>
  <si>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</si>
  <si>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</si>
  <si>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</si>
  <si>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</si>
  <si>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</si>
  <si>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</si>
  <si>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</si>
  <si>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</si>
  <si>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</si>
  <si>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</si>
  <si>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</si>
  <si>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</si>
  <si>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</si>
  <si>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</si>
  <si>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</si>
  <si>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</si>
  <si>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</si>
  <si>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</si>
  <si>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</si>
  <si>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</si>
  <si>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</si>
  <si>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</si>
  <si>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</si>
  <si>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</si>
  <si>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</si>
  <si>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</si>
  <si>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</si>
  <si>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</si>
  <si>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</si>
  <si>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</si>
  <si>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</si>
  <si>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</si>
  <si>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</si>
  <si>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</si>
  <si>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</si>
  <si>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</si>
  <si>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</si>
  <si>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</si>
  <si>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</si>
  <si>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</si>
  <si>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</si>
  <si>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</si>
  <si>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</si>
  <si>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</si>
  <si>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</si>
  <si>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</si>
  <si>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</si>
  <si>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</si>
  <si>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</si>
  <si>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</si>
  <si>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</si>
  <si>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</si>
  <si>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</si>
  <si>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</si>
  <si>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</si>
  <si>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</si>
  <si>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</si>
  <si>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</si>
  <si>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</si>
  <si>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</si>
  <si>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</si>
  <si>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</si>
  <si>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</si>
  <si>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</si>
  <si>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</si>
  <si>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</si>
  <si>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</si>
  <si>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</si>
  <si>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</si>
  <si>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</si>
  <si>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</si>
  <si>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</si>
  <si>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</si>
  <si>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</si>
  <si>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</si>
  <si>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</si>
  <si>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</si>
  <si>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</si>
  <si>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</si>
  <si>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</si>
  <si>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</si>
  <si>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</si>
  <si>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</si>
  <si>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</si>
  <si>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</si>
  <si>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</si>
  <si>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</si>
  <si>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</si>
  <si>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</si>
  <si>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</si>
  <si>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</si>
  <si>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</si>
  <si>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</si>
  <si>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</si>
  <si>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</si>
  <si>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</si>
  <si>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</si>
  <si>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</si>
  <si>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</si>
  <si>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</si>
  <si>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</si>
  <si>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</si>
  <si>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</si>
  <si>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</si>
  <si>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</si>
  <si>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</si>
  <si>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</si>
  <si>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</si>
  <si>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</si>
  <si>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</si>
  <si>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</si>
  <si>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</si>
  <si>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</si>
  <si>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</si>
  <si>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</si>
  <si>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</si>
  <si>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</si>
  <si>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</si>
  <si>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</si>
  <si>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</si>
  <si>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</si>
  <si>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</si>
  <si>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</si>
  <si>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</si>
  <si>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</si>
  <si>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</si>
  <si>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</si>
  <si>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</si>
  <si>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</si>
  <si>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</si>
  <si>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</si>
  <si>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</si>
  <si>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</si>
  <si>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</si>
  <si>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</si>
  <si>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</si>
  <si>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</si>
  <si>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</si>
  <si>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</si>
  <si>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</si>
  <si>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</si>
  <si>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</si>
  <si>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</si>
  <si>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</si>
  <si>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</si>
  <si>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</si>
  <si>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</si>
  <si>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</si>
  <si>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</si>
  <si>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</si>
  <si>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</si>
  <si>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</si>
  <si>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</si>
  <si>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</si>
  <si>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</si>
  <si>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</si>
  <si>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</si>
  <si>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</si>
  <si>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</si>
  <si>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</si>
  <si>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</si>
  <si>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</si>
  <si>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</si>
  <si>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</si>
  <si>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</si>
  <si>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</si>
  <si>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</si>
  <si>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</si>
  <si>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</si>
  <si>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</si>
  <si>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</si>
  <si>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</si>
  <si>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</si>
  <si>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</si>
  <si>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</si>
  <si>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</si>
  <si>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</si>
  <si>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</si>
  <si>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</si>
  <si>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</si>
  <si>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</si>
  <si>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</si>
  <si>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</si>
  <si>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</si>
  <si>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</si>
  <si>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</si>
  <si>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</si>
  <si>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</si>
  <si>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</si>
  <si>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</si>
  <si>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</si>
  <si>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</si>
  <si>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</si>
  <si>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</si>
  <si>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</si>
  <si>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</si>
  <si>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</si>
  <si>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</si>
  <si>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</si>
  <si>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</si>
  <si>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</si>
  <si>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</si>
  <si>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</si>
  <si>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</si>
  <si>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</si>
  <si>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</si>
  <si>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</si>
  <si>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</si>
  <si>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</si>
  <si>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</si>
  <si>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</si>
  <si>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</si>
  <si>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</si>
  <si>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</si>
  <si>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</si>
  <si>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</si>
  <si>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</si>
  <si>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</si>
  <si>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</si>
  <si>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</si>
  <si>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</si>
  <si>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</si>
  <si>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</si>
  <si>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</si>
  <si>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</si>
  <si>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</si>
  <si>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</si>
  <si>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</si>
  <si>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</si>
  <si>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</si>
  <si>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</si>
  <si>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</si>
  <si>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</si>
  <si>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</si>
  <si>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</si>
  <si>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</si>
  <si>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</si>
  <si>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</si>
  <si>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</si>
  <si>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</si>
  <si>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</si>
  <si>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</si>
  <si>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</si>
  <si>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</si>
  <si>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</si>
  <si>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</si>
  <si>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</si>
  <si>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</si>
  <si>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</si>
  <si>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</si>
  <si>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</si>
  <si>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</si>
  <si>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</si>
  <si>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</si>
  <si>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</si>
  <si>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</si>
  <si>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</si>
  <si>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</si>
  <si>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</si>
  <si>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</si>
  <si>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</si>
  <si>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</si>
  <si>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</si>
  <si>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</si>
  <si>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</si>
  <si>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</si>
  <si>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</si>
  <si>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</si>
  <si>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</si>
  <si>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</si>
  <si>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</si>
  <si>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</si>
  <si>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</si>
  <si>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</si>
  <si>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</si>
  <si>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</si>
  <si>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</si>
  <si>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</si>
  <si>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</si>
  <si>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</si>
  <si>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</si>
  <si>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</si>
  <si>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</si>
  <si>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</si>
  <si>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</si>
  <si>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</si>
  <si>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</si>
  <si>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</si>
  <si>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</si>
  <si>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</si>
  <si>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</si>
  <si>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</si>
  <si>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</si>
  <si>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</si>
  <si>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</si>
  <si>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</si>
  <si>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</si>
  <si>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</si>
  <si>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</si>
  <si>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</si>
  <si>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</si>
  <si>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</si>
  <si>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</si>
  <si>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</si>
  <si>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</si>
  <si>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</si>
  <si>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</si>
  <si>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</si>
  <si>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</si>
  <si>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</si>
  <si>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</si>
  <si>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</si>
  <si>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</si>
  <si>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</si>
  <si>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</si>
  <si>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</si>
  <si>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</si>
  <si>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</si>
  <si>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</si>
  <si>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</si>
  <si>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</si>
  <si>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</si>
  <si>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</si>
  <si>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</si>
  <si>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</si>
  <si>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</si>
  <si>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</si>
  <si>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</si>
  <si>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</si>
  <si>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</si>
  <si>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</si>
  <si>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</si>
  <si>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</si>
  <si>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</si>
  <si>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</si>
  <si>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</si>
  <si>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</si>
  <si>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</si>
  <si>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</si>
  <si>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</si>
  <si>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</si>
  <si>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</si>
  <si>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</si>
  <si>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</si>
  <si>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</si>
  <si>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</si>
  <si>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</si>
  <si>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</si>
  <si>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</si>
  <si>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</si>
  <si>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</si>
  <si>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</si>
  <si>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</si>
  <si>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</si>
  <si>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</si>
  <si>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</si>
  <si>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</si>
  <si>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</si>
  <si>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</si>
  <si>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</si>
  <si>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</si>
  <si>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</si>
  <si>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</si>
  <si>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</si>
  <si>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</si>
  <si>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</si>
  <si>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</si>
  <si>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</si>
  <si>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</si>
  <si>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</si>
  <si>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</si>
  <si>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</si>
  <si>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</si>
  <si>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</si>
  <si>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</si>
  <si>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</si>
  <si>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</si>
  <si>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</si>
  <si>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</si>
  <si>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</si>
  <si>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</si>
  <si>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</si>
  <si>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</si>
  <si>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</si>
  <si>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</si>
  <si>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</si>
  <si>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</si>
  <si>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</si>
  <si>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</si>
  <si>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</si>
  <si>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</si>
  <si>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</si>
  <si>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</si>
  <si>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</si>
  <si>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</si>
  <si>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</si>
  <si>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</si>
  <si>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</si>
  <si>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</si>
  <si>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</si>
  <si>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</si>
  <si>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</si>
  <si>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</si>
  <si>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</si>
  <si>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</si>
  <si>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</si>
  <si>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</si>
  <si>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</si>
  <si>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</si>
  <si>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</si>
  <si>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</si>
  <si>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</si>
  <si>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</si>
  <si>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</si>
  <si>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</si>
  <si>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</si>
  <si>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</si>
  <si>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</si>
  <si>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</si>
  <si>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</si>
  <si>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</si>
  <si>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</si>
  <si>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</si>
  <si>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</si>
  <si>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</si>
  <si>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</si>
  <si>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</si>
  <si>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</si>
  <si>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</si>
  <si>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</si>
  <si>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</si>
  <si>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</si>
  <si>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</si>
  <si>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</si>
  <si>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</si>
  <si>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</si>
  <si>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</si>
  <si>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</si>
  <si>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</si>
  <si>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</si>
  <si>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</si>
  <si>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</si>
  <si>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</si>
  <si>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</si>
  <si>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</si>
  <si>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</si>
  <si>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</si>
  <si>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</si>
  <si>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</si>
  <si>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</si>
  <si>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</si>
  <si>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</si>
  <si>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</si>
  <si>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</si>
  <si>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</si>
  <si>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</si>
  <si>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</si>
  <si>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</si>
  <si>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</si>
  <si>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</si>
  <si>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</si>
  <si>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</si>
  <si>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</si>
  <si>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</si>
  <si>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</si>
  <si>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</si>
  <si>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</si>
  <si>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</si>
  <si>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</si>
  <si>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</si>
  <si>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</si>
  <si>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</si>
  <si>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</si>
  <si>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</si>
  <si>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</si>
  <si>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</si>
  <si>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</si>
  <si>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</si>
  <si>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</si>
  <si>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</si>
  <si>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</si>
  <si>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</si>
  <si>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</si>
  <si>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</si>
  <si>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</si>
  <si>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</si>
  <si>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</si>
  <si>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</si>
  <si>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</si>
  <si>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</si>
  <si>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</si>
  <si>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</si>
  <si>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</si>
  <si>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</si>
  <si>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</si>
  <si>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</si>
  <si>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</si>
  <si>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</si>
  <si>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</si>
  <si>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</si>
  <si>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</si>
  <si>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</si>
  <si>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</si>
  <si>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</si>
  <si>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</si>
  <si>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</si>
  <si>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</si>
  <si>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</si>
  <si>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</si>
  <si>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</si>
  <si>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</si>
  <si>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</si>
  <si>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</si>
  <si>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</si>
  <si>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</si>
  <si>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</si>
  <si>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</si>
  <si>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</si>
  <si>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</si>
  <si>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</si>
  <si>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</si>
  <si>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</si>
  <si>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</si>
  <si>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</si>
  <si>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</si>
  <si>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</si>
  <si>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</si>
  <si>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</si>
  <si>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</si>
  <si>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</si>
  <si>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</si>
  <si>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</si>
  <si>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</si>
  <si>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</si>
  <si>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</si>
  <si>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</si>
  <si>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</si>
  <si>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</si>
  <si>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</si>
  <si>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</si>
  <si>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</si>
  <si>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</si>
  <si>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</si>
  <si>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</si>
  <si>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</si>
  <si>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</si>
  <si>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</si>
  <si>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</si>
  <si>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</si>
  <si>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</si>
  <si>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</si>
  <si>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</si>
  <si>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</si>
  <si>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</si>
  <si>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</si>
  <si>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</si>
  <si>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</si>
  <si>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</si>
  <si>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</si>
  <si>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</si>
  <si>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</si>
  <si>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</si>
  <si>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</si>
  <si>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</si>
  <si>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</si>
  <si>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</si>
  <si>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</si>
  <si>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</si>
  <si>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</si>
  <si>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</si>
  <si>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</si>
  <si>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</si>
  <si>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</si>
  <si>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</si>
  <si>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</si>
  <si>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</si>
  <si>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</si>
  <si>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</si>
  <si>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</si>
  <si>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</si>
  <si>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</si>
  <si>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</si>
  <si>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</si>
  <si>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</si>
  <si>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</si>
  <si>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</si>
  <si>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</si>
  <si>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</si>
  <si>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</si>
  <si>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</si>
  <si>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</si>
  <si>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</si>
  <si>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</si>
  <si>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</si>
  <si>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</si>
  <si>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</si>
  <si>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</si>
  <si>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</si>
  <si>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</si>
  <si>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</si>
  <si>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</si>
  <si>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</si>
  <si>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</si>
  <si>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</si>
  <si>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</si>
  <si>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</si>
  <si>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</si>
  <si>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</si>
  <si>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</si>
  <si>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</si>
  <si>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</si>
  <si>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</si>
  <si>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</si>
  <si>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</si>
  <si>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</si>
  <si>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</si>
  <si>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</si>
  <si>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</si>
  <si>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</si>
  <si>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</si>
  <si>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</si>
  <si>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</si>
  <si>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</si>
  <si>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</si>
  <si>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</si>
  <si>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</si>
  <si>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</si>
  <si>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</si>
  <si>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</si>
  <si>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</si>
  <si>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</si>
  <si>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</si>
  <si>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</si>
  <si>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</si>
  <si>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</si>
  <si>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</si>
  <si>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</si>
  <si>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</si>
  <si>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</si>
  <si>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</si>
  <si>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</si>
  <si>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</si>
  <si>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</si>
  <si>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</si>
  <si>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</si>
  <si>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</si>
  <si>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</si>
  <si>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</si>
  <si>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</si>
  <si>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</si>
  <si>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</si>
  <si>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</si>
  <si>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</si>
  <si>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</si>
  <si>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</si>
  <si>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</si>
  <si>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</si>
  <si>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</si>
  <si>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</si>
  <si>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</si>
  <si>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</si>
  <si>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</si>
  <si>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</si>
  <si>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</si>
  <si>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</si>
  <si>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</si>
  <si>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</si>
  <si>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</si>
  <si>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</si>
  <si>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</si>
  <si>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</si>
  <si>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</si>
  <si>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</si>
  <si>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</si>
  <si>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</si>
  <si>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</si>
  <si>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</si>
  <si>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</si>
  <si>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</si>
  <si>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</si>
  <si>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</si>
  <si>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</si>
  <si>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</si>
  <si>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</si>
  <si>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</si>
  <si>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</si>
  <si>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</si>
  <si>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</si>
  <si>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</si>
  <si>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</si>
  <si>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</si>
  <si>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</si>
  <si>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</si>
  <si>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</si>
  <si>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</si>
  <si>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</si>
  <si>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</si>
  <si>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</si>
  <si>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</si>
  <si>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</si>
  <si>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</si>
  <si>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</si>
  <si>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</si>
  <si>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</si>
  <si>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</si>
  <si>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</si>
  <si>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</si>
  <si>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</si>
  <si>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</si>
  <si>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</si>
  <si>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</si>
  <si>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</si>
  <si>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</si>
  <si>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</si>
  <si>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</si>
  <si>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</si>
  <si>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</si>
  <si>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</si>
  <si>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</si>
  <si>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</si>
  <si>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</si>
  <si>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</si>
  <si>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</si>
  <si>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</si>
  <si>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</si>
  <si>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</si>
  <si>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</si>
  <si>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</si>
  <si>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</si>
  <si>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</si>
  <si>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</si>
  <si>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</si>
  <si>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</si>
  <si>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</si>
  <si>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</si>
  <si>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</si>
  <si>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</si>
  <si>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</si>
  <si>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</si>
  <si>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</si>
  <si>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</si>
  <si>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</si>
  <si>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</si>
  <si>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</si>
  <si>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</si>
  <si>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</si>
  <si>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</si>
  <si>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</si>
  <si>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</si>
  <si>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</si>
  <si>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</si>
  <si>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</si>
  <si>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</si>
  <si>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</si>
  <si>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</si>
  <si>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</si>
  <si>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</si>
  <si>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</si>
  <si>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</si>
  <si>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</si>
  <si>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</si>
  <si>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</si>
  <si>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</si>
  <si>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</si>
  <si>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</si>
  <si>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</si>
  <si>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</si>
  <si>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</si>
  <si>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</si>
  <si>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</si>
  <si>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</si>
  <si>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</si>
  <si>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</si>
  <si>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</si>
  <si>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</si>
  <si>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</si>
  <si>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</si>
  <si>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</si>
  <si>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</si>
  <si>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</si>
  <si>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</si>
  <si>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</si>
  <si>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</si>
  <si>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</si>
  <si>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</si>
  <si>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</si>
  <si>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</si>
  <si>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</si>
  <si>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</si>
  <si>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</si>
  <si>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</si>
  <si>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</si>
  <si>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</si>
  <si>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</si>
  <si>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</si>
  <si>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</si>
  <si>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</si>
  <si>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</si>
  <si>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</si>
  <si>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</si>
  <si>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</si>
  <si>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</si>
  <si>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</si>
  <si>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</si>
  <si>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</si>
  <si>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</si>
  <si>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</si>
  <si>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</si>
  <si>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</si>
  <si>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</si>
  <si>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</si>
  <si>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</si>
  <si>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</si>
  <si>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</si>
  <si>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</si>
  <si>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</si>
  <si>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</si>
  <si>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</si>
  <si>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</si>
  <si>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</si>
  <si>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</si>
  <si>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</si>
  <si>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</si>
  <si>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</si>
  <si>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</si>
  <si>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</si>
  <si>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</si>
  <si>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</si>
  <si>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</si>
  <si>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</si>
  <si>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</si>
  <si>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</si>
  <si>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</si>
  <si>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</si>
  <si>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</si>
  <si>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</si>
  <si>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</si>
  <si>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</si>
  <si>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</si>
  <si>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</si>
  <si>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</si>
  <si>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</si>
  <si>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</si>
  <si>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</si>
  <si>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</si>
  <si>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</si>
  <si>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</si>
  <si>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</si>
  <si>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</si>
  <si>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</si>
  <si>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</si>
  <si>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</si>
  <si>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</si>
  <si>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</si>
  <si>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</si>
  <si>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</si>
  <si>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</si>
  <si>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</si>
  <si>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</si>
  <si>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</si>
  <si>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</si>
  <si>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</si>
  <si>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</si>
  <si>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</si>
  <si>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</si>
  <si>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</si>
  <si>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</si>
  <si>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</si>
  <si>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</si>
  <si>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</si>
  <si>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</si>
  <si>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</si>
  <si>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</si>
  <si>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</si>
  <si>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</si>
  <si>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</si>
  <si>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</si>
  <si>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</si>
  <si>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</si>
  <si>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</si>
  <si>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</si>
  <si>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</si>
  <si>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</si>
  <si>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</si>
  <si>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</si>
  <si>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</si>
  <si>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</si>
  <si>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</si>
  <si>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</si>
  <si>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</si>
  <si>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</si>
  <si>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</si>
  <si>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</si>
  <si>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</si>
  <si>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</si>
  <si>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</si>
  <si>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</si>
  <si>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</si>
  <si>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</si>
  <si>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</si>
  <si>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</si>
  <si>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</si>
  <si>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</si>
  <si>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</si>
  <si>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</si>
  <si>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</si>
  <si>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</si>
  <si>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</si>
  <si>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</si>
  <si>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</si>
  <si>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</si>
  <si>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</si>
  <si>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</si>
  <si>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</si>
  <si>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</si>
  <si>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</si>
  <si>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</si>
  <si>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</si>
  <si>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</si>
  <si>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</si>
  <si>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</si>
  <si>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</si>
  <si>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</si>
  <si>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</si>
  <si>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</si>
  <si>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</si>
  <si>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</si>
  <si>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</si>
  <si>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</si>
  <si>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</si>
  <si>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</si>
  <si>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</si>
  <si>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</si>
  <si>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</si>
  <si>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</si>
  <si>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</si>
  <si>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</si>
  <si>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</si>
  <si>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</si>
  <si>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</si>
  <si>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</si>
  <si>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</si>
  <si>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</si>
  <si>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</si>
  <si>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</si>
  <si>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</si>
  <si>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</si>
  <si>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</si>
  <si>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</si>
  <si>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</si>
  <si>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</si>
  <si>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</si>
  <si>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</si>
  <si>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</si>
  <si>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</si>
  <si>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</si>
  <si>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</si>
  <si>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</si>
  <si>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</si>
  <si>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</si>
  <si>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</si>
  <si>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</si>
  <si>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</si>
  <si>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</si>
  <si>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</si>
  <si>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</si>
  <si>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</si>
  <si>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</si>
  <si>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</si>
  <si>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</si>
  <si>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</si>
  <si>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</si>
  <si>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</si>
  <si>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</si>
  <si>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</si>
  <si>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</si>
  <si>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</si>
  <si>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</si>
  <si>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</si>
  <si>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</si>
  <si>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</si>
  <si>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</si>
  <si>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</si>
  <si>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</si>
  <si>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</si>
  <si>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</si>
  <si>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</si>
  <si>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</si>
  <si>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</si>
  <si>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</si>
  <si>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</si>
  <si>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</si>
  <si>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</si>
  <si>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</si>
  <si>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</si>
  <si>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</si>
  <si>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</si>
  <si>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</si>
  <si>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</si>
  <si>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</si>
  <si>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</si>
  <si>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</si>
  <si>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</si>
  <si>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</si>
  <si>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</si>
  <si>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</si>
  <si>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</si>
  <si>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</si>
  <si>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</si>
  <si>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</si>
  <si>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</si>
  <si>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</si>
  <si>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</si>
  <si>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</si>
  <si>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</si>
  <si>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</si>
  <si>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</si>
  <si>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</si>
  <si>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</si>
  <si>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</si>
  <si>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</si>
  <si>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</si>
  <si>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</si>
  <si>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</si>
  <si>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</si>
  <si>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</si>
  <si>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</si>
  <si>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</si>
  <si>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</si>
  <si>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</si>
  <si>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</si>
  <si>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</si>
  <si>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</si>
  <si>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</si>
  <si>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</si>
  <si>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</si>
  <si>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</si>
  <si>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</si>
  <si>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</si>
  <si>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</si>
  <si>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</si>
  <si>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</si>
  <si>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</si>
  <si>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</si>
  <si>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</si>
  <si>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</si>
  <si>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</si>
  <si>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</si>
  <si>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</si>
  <si>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</si>
  <si>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</si>
  <si>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</si>
  <si>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</si>
  <si>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</si>
  <si>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</si>
  <si>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</si>
  <si>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</si>
  <si>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</si>
  <si>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</si>
  <si>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</si>
  <si>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</si>
  <si>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</si>
  <si>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</si>
  <si>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</si>
  <si>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</si>
  <si>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</si>
  <si>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</si>
  <si>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</si>
  <si>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</si>
  <si>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</si>
  <si>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</si>
  <si>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</si>
  <si>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</si>
  <si>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</si>
  <si>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</si>
  <si>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</si>
  <si>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</si>
  <si>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</si>
  <si>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</si>
  <si>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</si>
  <si>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</si>
  <si>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</si>
  <si>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</si>
  <si>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</si>
  <si>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</si>
  <si>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</si>
  <si>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</si>
  <si>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</si>
  <si>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</si>
  <si>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</si>
  <si>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</si>
  <si>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</si>
  <si>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</si>
  <si>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</si>
  <si>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</si>
  <si>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</si>
  <si>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</si>
  <si>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</si>
  <si>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</si>
  <si>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</si>
  <si>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</si>
  <si>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</si>
  <si>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</si>
  <si>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</si>
  <si>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</si>
  <si>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</si>
  <si>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</si>
  <si>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</si>
  <si>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</si>
  <si>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</si>
  <si>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</si>
  <si>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</si>
  <si>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</si>
  <si>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</si>
  <si>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</si>
  <si>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</si>
  <si>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</si>
  <si>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</si>
  <si>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</si>
  <si>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</si>
  <si>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</si>
  <si>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</si>
  <si>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</si>
  <si>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</si>
  <si>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</si>
  <si>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</si>
  <si>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</si>
  <si>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</si>
  <si>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</si>
  <si>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</si>
  <si>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</si>
  <si>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</si>
  <si>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</si>
  <si>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</si>
  <si>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</si>
  <si>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</si>
  <si>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</si>
  <si>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</si>
  <si>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</si>
  <si>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</si>
  <si>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</si>
  <si>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</si>
  <si>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</si>
  <si>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</si>
  <si>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</si>
  <si>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</si>
  <si>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</si>
  <si>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</si>
  <si>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</si>
  <si>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</si>
  <si>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</si>
  <si>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</si>
  <si>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</si>
  <si>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</si>
  <si>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</si>
  <si>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</si>
  <si>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</si>
  <si>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</si>
  <si>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</si>
  <si>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</si>
  <si>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</si>
  <si>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</si>
  <si>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</si>
  <si>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</si>
  <si>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</si>
  <si>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</si>
  <si>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</si>
  <si>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</si>
  <si>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</si>
  <si>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</si>
  <si>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</si>
  <si>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</si>
  <si>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</si>
  <si>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</si>
  <si>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</si>
  <si>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</si>
  <si>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</si>
  <si>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</si>
  <si>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</si>
  <si>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</si>
  <si>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</si>
  <si>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</si>
  <si>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</si>
  <si>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</si>
  <si>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</si>
  <si>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</si>
  <si>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</si>
  <si>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</si>
  <si>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</si>
  <si>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</si>
  <si>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</si>
  <si>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</si>
  <si>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</si>
  <si>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</si>
  <si>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</si>
  <si>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</si>
  <si>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</si>
  <si>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</si>
  <si>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</si>
  <si>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</si>
  <si>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</si>
  <si>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</si>
  <si>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</si>
  <si>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</si>
  <si>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</si>
  <si>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</si>
  <si>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</si>
  <si>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</si>
  <si>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</si>
  <si>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</si>
  <si>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</si>
  <si>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</si>
  <si>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</si>
  <si>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</si>
  <si>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</si>
  <si>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</si>
  <si>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</si>
  <si>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</si>
  <si>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</si>
  <si>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</si>
  <si>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</si>
  <si>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</si>
  <si>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</si>
  <si>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</si>
  <si>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</si>
  <si>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</si>
  <si>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</si>
  <si>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</si>
  <si>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</si>
  <si>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</si>
  <si>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</si>
  <si>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</si>
  <si>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</si>
  <si>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</si>
  <si>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</si>
  <si>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</si>
  <si>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</si>
  <si>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</si>
  <si>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</si>
  <si>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</si>
  <si>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</si>
  <si>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</si>
  <si>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</si>
  <si>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</si>
  <si>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</si>
  <si>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</si>
  <si>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</si>
  <si>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</si>
  <si>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</si>
  <si>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</si>
  <si>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</si>
  <si>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</si>
  <si>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</si>
  <si>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</si>
  <si>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</si>
  <si>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</si>
  <si>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</si>
  <si>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</si>
  <si>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</si>
  <si>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</si>
  <si>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</si>
  <si>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</si>
  <si>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</si>
  <si>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</si>
  <si>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</si>
  <si>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</si>
  <si>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</si>
  <si>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</si>
  <si>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</si>
  <si>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</si>
  <si>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</si>
  <si>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</si>
  <si>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</si>
  <si>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</si>
  <si>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</si>
  <si>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</si>
  <si>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</si>
  <si>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</si>
  <si>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</si>
  <si>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</si>
  <si>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</si>
  <si>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</si>
  <si>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</si>
  <si>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</si>
  <si>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</si>
  <si>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</si>
  <si>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</si>
  <si>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</si>
  <si>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</si>
  <si>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</si>
  <si>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</si>
  <si>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</si>
  <si>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</si>
  <si>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</si>
  <si>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</si>
  <si>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</si>
  <si>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</si>
  <si>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</si>
  <si>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</si>
  <si>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</si>
  <si>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</si>
  <si>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</si>
  <si>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</si>
  <si>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</si>
  <si>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</si>
  <si>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</si>
  <si>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</si>
  <si>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</si>
  <si>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</si>
  <si>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</si>
  <si>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</si>
  <si>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</si>
  <si>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</si>
  <si>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</si>
  <si>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</si>
  <si>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</si>
  <si>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</si>
  <si>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</si>
  <si>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</si>
  <si>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</si>
  <si>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</si>
  <si>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</si>
  <si>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</si>
  <si>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</si>
  <si>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</si>
  <si>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</si>
  <si>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</si>
  <si>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</si>
  <si>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</si>
  <si>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</si>
  <si>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</si>
  <si>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</si>
  <si>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</si>
  <si>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</si>
  <si>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</si>
  <si>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</si>
  <si>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</si>
  <si>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</si>
  <si>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</si>
  <si>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</si>
  <si>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</si>
  <si>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</si>
  <si>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</si>
  <si>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</si>
  <si>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</si>
  <si>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</si>
  <si>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</si>
  <si>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</si>
  <si>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</si>
  <si>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</si>
  <si>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</si>
  <si>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</si>
  <si>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</si>
  <si>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</si>
  <si>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</si>
  <si>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</si>
  <si>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</si>
  <si>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</si>
  <si>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</si>
  <si>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</si>
  <si>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</si>
  <si>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</si>
  <si>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</si>
  <si>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</si>
  <si>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</si>
  <si>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</si>
  <si>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</si>
  <si>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</si>
  <si>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</si>
  <si>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</si>
  <si>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</si>
  <si>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</si>
  <si>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</si>
  <si>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</si>
  <si>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</si>
  <si>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</si>
  <si>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</si>
  <si>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</si>
  <si>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</si>
  <si>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</si>
  <si>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</si>
  <si>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</si>
  <si>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</si>
  <si>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</si>
  <si>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</si>
  <si>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</si>
  <si>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</si>
  <si>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</si>
  <si>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</si>
  <si>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</si>
  <si>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</si>
  <si>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</si>
  <si>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</si>
  <si>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</si>
  <si>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</si>
  <si>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</si>
  <si>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</si>
  <si>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</si>
  <si>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</si>
  <si>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</si>
  <si>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</si>
  <si>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</si>
  <si>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</si>
  <si>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</si>
  <si>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</si>
  <si>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</si>
  <si>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</si>
  <si>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</si>
  <si>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</si>
  <si>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</si>
  <si>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</si>
  <si>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</si>
  <si>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</si>
  <si>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</si>
  <si>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</si>
  <si>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</si>
  <si>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</si>
  <si>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</si>
  <si>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</si>
  <si>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</si>
  <si>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</si>
  <si>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</si>
  <si>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</si>
  <si>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</si>
  <si>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</si>
  <si>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</si>
  <si>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</si>
  <si>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</si>
  <si>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</si>
  <si>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</si>
  <si>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</si>
  <si>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</si>
  <si>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</si>
  <si>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</si>
  <si>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</si>
  <si>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</si>
  <si>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</si>
  <si>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</si>
  <si>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</si>
  <si>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</si>
  <si>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</si>
  <si>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</si>
  <si>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</si>
  <si>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</si>
  <si>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</si>
  <si>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</si>
  <si>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</si>
  <si>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</si>
  <si>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</si>
  <si>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</si>
  <si>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</si>
  <si>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</si>
  <si>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</si>
  <si>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</si>
  <si>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</si>
  <si>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</si>
  <si>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</si>
  <si>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</si>
  <si>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</si>
  <si>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</si>
  <si>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</si>
  <si>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</si>
  <si>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</si>
  <si>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</si>
  <si>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</si>
  <si>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</si>
  <si>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</si>
  <si>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</si>
  <si>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</si>
  <si>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</si>
  <si>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</si>
  <si>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</si>
  <si>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</si>
  <si>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</si>
  <si>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</si>
  <si>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</si>
  <si>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</si>
  <si>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</si>
  <si>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</si>
  <si>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</si>
  <si>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</si>
  <si>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</si>
  <si>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</si>
  <si>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</si>
  <si>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</si>
  <si>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</si>
  <si>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</si>
  <si>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</si>
  <si>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</si>
  <si>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</si>
  <si>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</si>
  <si>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</si>
  <si>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</si>
  <si>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</si>
  <si>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</si>
  <si>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</si>
  <si>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</si>
  <si>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</si>
  <si>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</si>
  <si>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</si>
  <si>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</si>
  <si>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</si>
  <si>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</si>
  <si>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</si>
  <si>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</si>
  <si>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</si>
  <si>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</si>
  <si>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</si>
  <si>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</si>
  <si>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</si>
  <si>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</si>
  <si>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</si>
  <si>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</si>
  <si>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</si>
  <si>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</si>
  <si>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</si>
  <si>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</si>
  <si>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</si>
  <si>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</si>
  <si>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</si>
  <si>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</si>
  <si>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</si>
  <si>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</si>
  <si>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</si>
  <si>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</si>
  <si>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</si>
  <si>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</si>
  <si>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</si>
  <si>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</si>
  <si>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</si>
  <si>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</si>
  <si>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</si>
  <si>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</si>
  <si>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</si>
  <si>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</si>
  <si>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</si>
  <si>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</si>
  <si>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</si>
  <si>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</si>
  <si>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</si>
  <si>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</si>
  <si>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</si>
  <si>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</si>
  <si>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</si>
  <si>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</si>
  <si>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</si>
  <si>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</si>
  <si>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</si>
  <si>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</si>
  <si>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</si>
  <si>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</si>
  <si>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</si>
  <si>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</si>
  <si>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</si>
  <si>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</si>
  <si>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</si>
  <si>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</si>
  <si>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</si>
  <si>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</si>
  <si>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</si>
  <si>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</si>
  <si>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</si>
  <si>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</si>
  <si>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</si>
  <si>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</si>
  <si>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</si>
  <si>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</si>
  <si>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</si>
  <si>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</si>
  <si>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</si>
  <si>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</si>
  <si>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</si>
  <si>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</si>
  <si>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</si>
  <si>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</si>
  <si>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</si>
  <si>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</si>
  <si>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</si>
  <si>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</si>
  <si>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</si>
  <si>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</si>
  <si>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</si>
  <si>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</si>
  <si>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</si>
  <si>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</si>
  <si>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</si>
  <si>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</si>
  <si>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</si>
  <si>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</si>
  <si>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</si>
  <si>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</si>
  <si>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</si>
  <si>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</si>
  <si>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</si>
  <si>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</si>
  <si>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</si>
  <si>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</si>
  <si>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</si>
  <si>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</si>
  <si>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</si>
  <si>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</si>
  <si>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</si>
  <si>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</si>
  <si>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</si>
  <si>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</si>
  <si>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</si>
  <si>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</si>
  <si>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</si>
  <si>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</si>
  <si>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</si>
  <si>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</si>
  <si>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</si>
  <si>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</si>
  <si>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</si>
  <si>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</si>
  <si>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</si>
  <si>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</si>
  <si>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</si>
  <si>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</si>
  <si>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</si>
  <si>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</si>
  <si>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</si>
  <si>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</si>
  <si>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</si>
  <si>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</si>
  <si>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</si>
  <si>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</si>
  <si>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</si>
  <si>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</si>
  <si>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</si>
  <si>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</si>
  <si>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</si>
  <si>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</si>
  <si>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</si>
  <si>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</si>
  <si>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</si>
  <si>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</si>
  <si>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</si>
  <si>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</si>
  <si>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</si>
  <si>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</si>
  <si>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</si>
  <si>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</si>
  <si>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</si>
  <si>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</si>
  <si>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</si>
  <si>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</si>
  <si>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</si>
  <si>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</si>
  <si>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</si>
  <si>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</si>
  <si>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</si>
  <si>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</si>
  <si>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</si>
  <si>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</si>
  <si>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</si>
  <si>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</si>
  <si>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</si>
  <si>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</si>
  <si>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</si>
  <si>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</si>
  <si>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</si>
  <si>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</si>
  <si>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</si>
  <si>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</si>
  <si>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</si>
  <si>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</si>
  <si>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</si>
  <si>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</si>
  <si>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</si>
  <si>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</si>
  <si>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</si>
  <si>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</si>
  <si>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</si>
  <si>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</si>
  <si>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</si>
  <si>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</si>
  <si>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</si>
  <si>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</si>
  <si>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</si>
  <si>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</si>
  <si>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</si>
  <si>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</si>
  <si>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</si>
  <si>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</si>
  <si>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</si>
  <si>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</si>
  <si>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</si>
  <si>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</si>
  <si>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</si>
  <si>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</si>
  <si>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</si>
  <si>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</si>
  <si>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</si>
  <si>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</si>
  <si>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</si>
  <si>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</si>
  <si>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</si>
  <si>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</si>
  <si>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</si>
  <si>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</si>
  <si>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</si>
  <si>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</si>
  <si>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</si>
  <si>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</si>
  <si>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</si>
  <si>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</si>
  <si>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</si>
  <si>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</si>
  <si>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</si>
  <si>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</si>
  <si>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</si>
  <si>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</si>
  <si>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</si>
  <si>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</si>
  <si>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</si>
  <si>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</si>
  <si>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</si>
  <si>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</si>
  <si>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</si>
  <si>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</si>
  <si>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</si>
  <si>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</si>
  <si>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</si>
  <si>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</si>
  <si>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</si>
  <si>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</si>
  <si>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</si>
  <si>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</si>
  <si>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</si>
  <si>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</si>
  <si>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</si>
  <si>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</si>
  <si>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</si>
  <si>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</si>
  <si>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</si>
  <si>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</si>
  <si>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</si>
  <si>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</si>
  <si>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</si>
  <si>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</si>
  <si>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</si>
  <si>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</si>
  <si>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</si>
  <si>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</si>
  <si>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</si>
  <si>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</si>
  <si>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</si>
  <si>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</si>
  <si>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</si>
  <si>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</si>
  <si>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</si>
  <si>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</si>
  <si>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</si>
  <si>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</si>
  <si>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</si>
  <si>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</si>
  <si>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</si>
  <si>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</si>
  <si>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</si>
  <si>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</si>
  <si>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</si>
  <si>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</si>
  <si>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</si>
  <si>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</si>
  <si>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</si>
  <si>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</si>
  <si>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</si>
  <si>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</si>
  <si>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</si>
  <si>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</si>
  <si>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</si>
  <si>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</si>
  <si>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</si>
  <si>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</si>
  <si>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</si>
  <si>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</si>
  <si>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</si>
  <si>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</si>
  <si>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</si>
  <si>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</si>
  <si>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</si>
  <si>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</si>
  <si>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</si>
  <si>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</si>
  <si>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</si>
  <si>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</si>
  <si>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</si>
  <si>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</si>
  <si>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</si>
  <si>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</si>
  <si>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</si>
  <si>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</si>
  <si>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</si>
  <si>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</si>
  <si>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</si>
  <si>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</si>
  <si>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</si>
  <si>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</si>
  <si>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</si>
  <si>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</si>
  <si>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</si>
  <si>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</si>
  <si>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</si>
  <si>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</si>
  <si>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</si>
  <si>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</si>
  <si>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</si>
  <si>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</si>
  <si>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</si>
  <si>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</si>
  <si>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</si>
  <si>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</si>
  <si>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</si>
  <si>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</si>
  <si>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</si>
  <si>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</si>
  <si>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</si>
  <si>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</si>
  <si>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</si>
  <si>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</si>
  <si>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</si>
  <si>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</si>
  <si>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</si>
  <si>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</si>
  <si>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</si>
  <si>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</si>
  <si>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</si>
  <si>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</si>
  <si>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</si>
  <si>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</si>
  <si>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</si>
  <si>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</si>
  <si>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</si>
  <si>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</si>
  <si>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</si>
  <si>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</si>
  <si>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</si>
  <si>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</si>
  <si>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</si>
  <si>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</si>
  <si>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</si>
  <si>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</si>
  <si>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</si>
  <si>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</si>
  <si>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</si>
  <si>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</si>
  <si>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</si>
  <si>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</si>
  <si>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</si>
  <si>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</si>
  <si>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</si>
  <si>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</si>
  <si>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</si>
  <si>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</si>
  <si>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</si>
  <si>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</si>
  <si>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</si>
  <si>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</si>
  <si>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</si>
  <si>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</si>
  <si>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</si>
  <si>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</si>
  <si>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</si>
  <si>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</si>
  <si>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</si>
  <si>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</si>
  <si>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</si>
  <si>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</si>
  <si>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</si>
  <si>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</si>
  <si>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</si>
  <si>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</si>
  <si>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</si>
  <si>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</si>
  <si>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</si>
  <si>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</si>
  <si>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</si>
  <si>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</si>
  <si>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</si>
  <si>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</si>
  <si>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</si>
  <si>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</si>
  <si>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</si>
  <si>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</si>
  <si>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</si>
  <si>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</si>
  <si>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</si>
  <si>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</si>
  <si>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</si>
  <si>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</si>
  <si>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</si>
  <si>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</si>
  <si>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</si>
  <si>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</si>
  <si>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</si>
  <si>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</si>
  <si>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</si>
  <si>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</si>
  <si>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</si>
  <si>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</si>
  <si>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</si>
  <si>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</si>
  <si>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</si>
  <si>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</si>
  <si>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</si>
  <si>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</si>
  <si>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</si>
  <si>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</si>
  <si>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</si>
  <si>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</si>
  <si>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</si>
  <si>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</si>
  <si>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</si>
  <si>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</si>
  <si>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</si>
  <si>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</si>
  <si>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</si>
  <si>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</si>
  <si>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</si>
  <si>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</si>
  <si>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</si>
  <si>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</si>
  <si>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</si>
  <si>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</si>
  <si>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</si>
  <si>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</si>
  <si>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</si>
  <si>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</si>
  <si>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</si>
  <si>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</si>
  <si>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</si>
  <si>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</si>
  <si>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</si>
  <si>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</si>
  <si>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</si>
  <si>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</si>
  <si>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</si>
  <si>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</si>
  <si>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</si>
  <si>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</si>
  <si>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</si>
  <si>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</si>
  <si>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</si>
  <si>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</si>
  <si>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</si>
  <si>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</si>
  <si>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</si>
  <si>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</si>
  <si>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</si>
  <si>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</si>
  <si>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</si>
  <si>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</si>
  <si>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</si>
  <si>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</si>
  <si>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</si>
  <si>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</si>
  <si>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</si>
  <si>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</si>
  <si>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</si>
  <si>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</si>
  <si>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</si>
  <si>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</si>
  <si>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</si>
  <si>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</si>
  <si>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</si>
  <si>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</si>
  <si>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</si>
  <si>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</si>
  <si>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</si>
  <si>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</si>
  <si>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</si>
  <si>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</si>
  <si>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</si>
  <si>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</si>
  <si>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</si>
  <si>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</si>
  <si>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</si>
  <si>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</si>
  <si>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</si>
  <si>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</si>
  <si>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</si>
  <si>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</si>
  <si>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</si>
  <si>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</si>
  <si>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</si>
  <si>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</si>
  <si>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</si>
  <si>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</si>
  <si>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</si>
  <si>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</si>
  <si>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</si>
  <si>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</si>
  <si>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</si>
  <si>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</si>
  <si>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</si>
  <si>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</si>
  <si>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</si>
  <si>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</si>
  <si>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</si>
  <si>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</si>
  <si>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</si>
  <si>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</si>
  <si>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</si>
  <si>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</si>
  <si>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</si>
  <si>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</si>
  <si>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</si>
  <si>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</si>
  <si>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</si>
  <si>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</si>
  <si>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</si>
  <si>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</si>
  <si>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</si>
  <si>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</si>
  <si>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</si>
  <si>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</si>
  <si>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</si>
  <si>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</si>
  <si>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</si>
  <si>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</si>
  <si>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</si>
  <si>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</si>
  <si>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</si>
  <si>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</si>
  <si>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</si>
  <si>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</si>
  <si>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</si>
  <si>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</si>
  <si>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</si>
  <si>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</si>
  <si>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</si>
  <si>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</si>
  <si>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</si>
  <si>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</si>
  <si>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</si>
  <si>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</si>
  <si>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</si>
  <si>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</si>
  <si>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</si>
  <si>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</si>
  <si>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</si>
  <si>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</si>
  <si>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</si>
  <si>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</si>
  <si>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</si>
  <si>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</si>
  <si>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</si>
  <si>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</si>
  <si>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</si>
  <si>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</si>
  <si>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</si>
  <si>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</si>
  <si>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</si>
  <si>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</si>
  <si>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</si>
  <si>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</si>
  <si>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</si>
  <si>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</si>
  <si>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</si>
  <si>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</si>
  <si>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</si>
  <si>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</si>
  <si>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</si>
  <si>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</si>
  <si>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</si>
  <si>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</si>
  <si>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</si>
  <si>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</si>
  <si>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</si>
  <si>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</si>
  <si>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</si>
  <si>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</si>
  <si>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</si>
  <si>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</si>
  <si>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</si>
  <si>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</si>
  <si>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</si>
  <si>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</si>
  <si>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</si>
  <si>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</si>
  <si>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</si>
  <si>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</si>
  <si>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</si>
  <si>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</si>
  <si>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</si>
  <si>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</si>
  <si>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</si>
  <si>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</si>
  <si>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</si>
  <si>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</si>
  <si>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</si>
  <si>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</si>
  <si>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</si>
  <si>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</si>
  <si>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</si>
  <si>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</si>
  <si>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</si>
  <si>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</si>
  <si>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</si>
  <si>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</si>
  <si>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</si>
  <si>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</si>
  <si>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</si>
  <si>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</si>
  <si>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</si>
  <si>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</si>
  <si>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</si>
  <si>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</si>
  <si>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</si>
  <si>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</si>
  <si>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</si>
  <si>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</si>
  <si>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</si>
  <si>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</si>
  <si>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</si>
  <si>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</si>
  <si>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</si>
  <si>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</si>
  <si>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</si>
  <si>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</si>
  <si>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</si>
  <si>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</si>
  <si>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</si>
  <si>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</si>
  <si>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</si>
  <si>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</si>
  <si>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</si>
  <si>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</si>
  <si>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</si>
  <si>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</si>
  <si>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</si>
  <si>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</si>
  <si>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</si>
  <si>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</si>
  <si>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</si>
  <si>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</si>
  <si>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</si>
  <si>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</si>
  <si>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</si>
  <si>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</si>
  <si>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</si>
  <si>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</si>
  <si>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</si>
  <si>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</si>
  <si>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</si>
  <si>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</si>
  <si>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</si>
  <si>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</si>
  <si>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</si>
  <si>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</si>
  <si>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</si>
  <si>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</si>
  <si>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</si>
  <si>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</si>
  <si>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</si>
  <si>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</si>
  <si>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</si>
  <si>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</si>
  <si>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</si>
  <si>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</si>
  <si>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</si>
  <si>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</si>
  <si>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</si>
  <si>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</si>
  <si>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</si>
  <si>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</si>
  <si>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</si>
  <si>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</si>
  <si>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</si>
  <si>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</si>
  <si>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</si>
  <si>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</si>
  <si>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</si>
  <si>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</si>
  <si>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</si>
  <si>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</si>
  <si>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</si>
  <si>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</si>
  <si>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</si>
  <si>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</si>
  <si>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</si>
  <si>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</si>
  <si>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</si>
  <si>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</si>
  <si>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</si>
  <si>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</si>
  <si>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</si>
  <si>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</si>
  <si>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</si>
  <si>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</si>
  <si>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</si>
  <si>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</si>
  <si>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</si>
  <si>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</si>
  <si>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</si>
  <si>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</si>
  <si>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</si>
  <si>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</si>
  <si>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</si>
  <si>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</si>
  <si>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</si>
  <si>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</si>
  <si>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</si>
  <si>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</si>
  <si>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</si>
  <si>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</si>
  <si>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</si>
  <si>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</si>
  <si>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</si>
  <si>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</si>
  <si>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</si>
  <si>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</si>
  <si>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</si>
  <si>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</si>
  <si>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</si>
  <si>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</si>
  <si>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</si>
  <si>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</si>
  <si>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</si>
  <si>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</si>
  <si>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</si>
  <si>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</si>
  <si>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</si>
  <si>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</si>
  <si>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</si>
  <si>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</si>
  <si>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</si>
  <si>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</si>
  <si>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</si>
  <si>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</si>
  <si>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</si>
  <si>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</si>
  <si>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</si>
  <si>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</si>
  <si>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</si>
  <si>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</si>
  <si>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</si>
  <si>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</si>
  <si>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</si>
  <si>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</si>
  <si>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</si>
  <si>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</si>
  <si>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</si>
  <si>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</si>
  <si>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</si>
  <si>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</si>
  <si>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</si>
  <si>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</si>
  <si>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</si>
  <si>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</si>
  <si>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</si>
  <si>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</si>
  <si>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</si>
  <si>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</si>
  <si>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</si>
  <si>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</si>
  <si>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</si>
  <si>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</si>
  <si>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</si>
  <si>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</si>
  <si>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</si>
  <si>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</si>
  <si>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</si>
  <si>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</si>
  <si>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</si>
  <si>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</si>
  <si>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</si>
  <si>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</si>
  <si>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</si>
  <si>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</si>
  <si>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</si>
  <si>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</si>
  <si>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</si>
  <si>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</si>
  <si>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</si>
  <si>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</si>
  <si>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</si>
  <si>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</si>
  <si>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</si>
  <si>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</si>
  <si>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</si>
  <si>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</si>
  <si>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</si>
  <si>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</si>
  <si>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</si>
  <si>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</si>
  <si>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</si>
  <si>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</si>
  <si>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</si>
  <si>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</si>
  <si>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</si>
  <si>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</si>
  <si>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</si>
  <si>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</si>
  <si>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</si>
  <si>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</si>
  <si>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</si>
  <si>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</si>
  <si>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</si>
  <si>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</si>
  <si>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</si>
  <si>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</si>
  <si>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</si>
  <si>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</si>
  <si>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</si>
  <si>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</si>
  <si>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</si>
  <si>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</si>
  <si>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</si>
  <si>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</si>
  <si>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</si>
  <si>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</si>
  <si>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</si>
  <si>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</si>
  <si>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</si>
  <si>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</si>
  <si>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</si>
  <si>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</si>
  <si>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</si>
  <si>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</si>
  <si>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</si>
  <si>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</si>
  <si>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</si>
  <si>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</si>
  <si>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</si>
  <si>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</si>
  <si>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</si>
  <si>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</si>
  <si>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</si>
  <si>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</si>
  <si>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</si>
  <si>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</si>
  <si>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</si>
  <si>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</si>
  <si>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</si>
  <si>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</si>
  <si>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</si>
  <si>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</si>
  <si>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</si>
  <si>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</si>
  <si>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</si>
  <si>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</si>
  <si>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</si>
  <si>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</si>
  <si>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</si>
  <si>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</si>
  <si>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</si>
  <si>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</si>
  <si>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</si>
  <si>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</si>
  <si>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</si>
  <si>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</si>
  <si>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</si>
  <si>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</si>
  <si>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</si>
  <si>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</si>
  <si>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</si>
  <si>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</si>
  <si>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</si>
  <si>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</si>
  <si>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</si>
  <si>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</si>
  <si>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</si>
  <si>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</si>
  <si>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</si>
  <si>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</si>
  <si>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</si>
  <si>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</si>
  <si>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</si>
  <si>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</si>
  <si>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</si>
  <si>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</si>
  <si>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</si>
  <si>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</si>
  <si>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</si>
  <si>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</si>
  <si>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</si>
  <si>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</si>
  <si>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</si>
  <si>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</si>
  <si>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</si>
  <si>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</si>
  <si>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</si>
  <si>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</si>
  <si>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</si>
  <si>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</si>
  <si>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</si>
  <si>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</si>
  <si>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</si>
  <si>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</si>
  <si>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</si>
  <si>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</si>
  <si>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</si>
  <si>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</si>
  <si>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</si>
  <si>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</si>
  <si>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</si>
  <si>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</si>
  <si>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</si>
  <si>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</si>
  <si>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</si>
  <si>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</si>
  <si>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</si>
  <si>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</si>
  <si>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</si>
  <si>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</si>
  <si>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</si>
  <si>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</si>
  <si>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</si>
  <si>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</si>
  <si>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</si>
  <si>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</si>
  <si>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</si>
  <si>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</si>
  <si>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</si>
  <si>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</si>
  <si>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</si>
  <si>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</si>
  <si>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</si>
  <si>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</si>
  <si>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</si>
  <si>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</si>
  <si>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</si>
  <si>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</si>
  <si>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</si>
  <si>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</si>
  <si>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</si>
  <si>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</si>
  <si>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</si>
  <si>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</si>
  <si>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</si>
  <si>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</si>
  <si>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</si>
  <si>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</si>
  <si>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</si>
  <si>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</si>
  <si>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</si>
  <si>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</si>
  <si>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</si>
  <si>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</si>
  <si>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</si>
  <si>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</si>
  <si>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</si>
  <si>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</si>
  <si>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</si>
  <si>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</si>
  <si>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</si>
  <si>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</si>
  <si>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</si>
  <si>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</si>
  <si>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</si>
  <si>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</si>
  <si>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</si>
  <si>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</si>
  <si>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</si>
  <si>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</si>
  <si>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</si>
  <si>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</si>
  <si>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</si>
  <si>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</si>
  <si>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</si>
  <si>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</si>
  <si>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</si>
  <si>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</si>
  <si>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</si>
  <si>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</si>
  <si>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</si>
  <si>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</si>
  <si>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</si>
  <si>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</si>
  <si>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</si>
  <si>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</si>
  <si>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</si>
  <si>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</si>
  <si>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</si>
  <si>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</si>
  <si>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</si>
  <si>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</si>
  <si>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</si>
  <si>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</si>
  <si>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</si>
  <si>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</si>
  <si>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</si>
  <si>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</si>
  <si>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</si>
  <si>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</si>
  <si>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</si>
  <si>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</si>
  <si>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</si>
  <si>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</si>
  <si>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</si>
  <si>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</si>
  <si>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</si>
  <si>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</si>
  <si>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</si>
  <si>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</si>
  <si>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</si>
  <si>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</si>
  <si>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</si>
  <si>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</si>
  <si>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</si>
  <si>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</si>
  <si>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</si>
  <si>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</si>
  <si>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</si>
  <si>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</si>
  <si>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</si>
  <si>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</si>
  <si>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</si>
  <si>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</si>
  <si>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</si>
  <si>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</si>
  <si>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</si>
  <si>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</si>
  <si>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</si>
  <si>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</si>
  <si>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</si>
  <si>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</si>
  <si>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</si>
  <si>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</si>
  <si>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</si>
  <si>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</si>
  <si>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</si>
  <si>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</si>
  <si>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</si>
  <si>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</si>
  <si>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</si>
  <si>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</si>
  <si>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</si>
  <si>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</si>
  <si>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</si>
  <si>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</si>
  <si>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</si>
  <si>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</si>
  <si>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</si>
  <si>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</si>
  <si>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</si>
  <si>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</si>
  <si>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</si>
  <si>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</si>
  <si>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</si>
  <si>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</si>
  <si>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</si>
  <si>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</si>
  <si>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</si>
  <si>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</si>
  <si>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</si>
  <si>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</si>
  <si>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</si>
  <si>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</si>
  <si>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</si>
  <si>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</si>
  <si>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</si>
  <si>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</si>
  <si>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</si>
  <si>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</si>
  <si>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</si>
  <si>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</si>
  <si>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</si>
  <si>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</si>
  <si>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</si>
  <si>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</si>
  <si>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</si>
  <si>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</si>
  <si>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</si>
  <si>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</si>
  <si>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</si>
  <si>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</si>
  <si>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</si>
  <si>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</si>
  <si>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</si>
  <si>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</si>
  <si>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</si>
  <si>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</si>
  <si>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</si>
  <si>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</si>
  <si>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</si>
  <si>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</si>
  <si>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</si>
  <si>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</si>
  <si>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</si>
  <si>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</si>
  <si>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</si>
  <si>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</si>
  <si>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</si>
  <si>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</si>
  <si>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</si>
  <si>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</si>
  <si>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</si>
  <si>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</si>
  <si>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</si>
  <si>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</si>
  <si>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</si>
  <si>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</si>
  <si>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</si>
  <si>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</si>
  <si>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</si>
  <si>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</si>
  <si>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</si>
  <si>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</si>
  <si>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</si>
  <si>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</si>
  <si>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</si>
  <si>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</si>
  <si>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</si>
  <si>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</si>
  <si>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</si>
  <si>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</si>
  <si>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</si>
  <si>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</si>
  <si>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</si>
  <si>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</si>
  <si>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</si>
  <si>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</si>
  <si>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</si>
  <si>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</si>
  <si>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</si>
  <si>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</si>
  <si>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</si>
  <si>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</si>
  <si>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</si>
  <si>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</si>
  <si>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</si>
  <si>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</si>
  <si>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</si>
  <si>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</si>
  <si>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</si>
  <si>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</si>
  <si>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</si>
  <si>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</si>
  <si>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</si>
  <si>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</si>
  <si>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</si>
  <si>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</si>
  <si>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</si>
  <si>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</si>
  <si>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</si>
  <si>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</si>
  <si>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</si>
  <si>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</si>
  <si>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</si>
  <si>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</si>
  <si>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</si>
  <si>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</si>
  <si>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</si>
  <si>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</si>
  <si>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</si>
  <si>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</si>
  <si>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</si>
  <si>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</si>
  <si>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</si>
  <si>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</si>
  <si>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</si>
  <si>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</si>
  <si>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</si>
  <si>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</si>
  <si>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</si>
  <si>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</si>
  <si>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</si>
  <si>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</si>
  <si>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</si>
  <si>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</si>
  <si>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</si>
  <si>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</si>
  <si>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</si>
  <si>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</si>
  <si>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</si>
  <si>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</si>
  <si>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</si>
  <si>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</si>
  <si>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</si>
  <si>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</si>
  <si>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</si>
  <si>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</si>
  <si>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</si>
  <si>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</si>
  <si>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</si>
  <si>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</si>
  <si>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</si>
  <si>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</si>
  <si>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</si>
  <si>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</si>
  <si>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</si>
  <si>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</si>
  <si>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</si>
  <si>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</si>
  <si>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</si>
  <si>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</si>
  <si>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</si>
  <si>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</si>
  <si>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</si>
  <si>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</si>
  <si>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</si>
  <si>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</si>
  <si>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</si>
  <si>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</si>
  <si>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</si>
  <si>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</si>
  <si>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</si>
  <si>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</si>
  <si>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</si>
  <si>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</si>
  <si>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</si>
  <si>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</si>
  <si>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</si>
  <si>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</si>
  <si>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</si>
  <si>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</si>
  <si>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</si>
  <si>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</si>
  <si>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</si>
  <si>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</si>
  <si>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</si>
  <si>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</si>
  <si>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</si>
  <si>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</si>
  <si>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</si>
  <si>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</si>
  <si>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</si>
  <si>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</si>
  <si>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</si>
  <si>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</si>
  <si>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</si>
  <si>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</si>
  <si>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</si>
  <si>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</si>
  <si>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</si>
  <si>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</si>
  <si>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</si>
  <si>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</si>
  <si>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</si>
  <si>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</si>
  <si>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</si>
  <si>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</si>
  <si>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</si>
  <si>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</si>
  <si>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</si>
  <si>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</si>
  <si>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</si>
  <si>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</si>
  <si>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</si>
  <si>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</si>
  <si>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</si>
  <si>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</si>
  <si>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</si>
  <si>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</si>
  <si>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</si>
  <si>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</si>
  <si>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</si>
  <si>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</si>
  <si>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</si>
  <si>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</si>
  <si>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</si>
  <si>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</si>
  <si>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</si>
  <si>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</si>
  <si>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</si>
  <si>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</si>
  <si>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</si>
  <si>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</si>
  <si>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</si>
  <si>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</si>
  <si>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</si>
  <si>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</si>
  <si>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</si>
  <si>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</si>
  <si>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</si>
  <si>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</si>
  <si>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</si>
  <si>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</si>
  <si>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</si>
  <si>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</si>
  <si>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</si>
  <si>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</si>
  <si>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</si>
  <si>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</si>
  <si>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</si>
  <si>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</si>
  <si>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</si>
  <si>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</si>
  <si>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</si>
  <si>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</si>
  <si>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</si>
  <si>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</si>
  <si>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</si>
  <si>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</si>
  <si>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</si>
  <si>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</si>
  <si>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</si>
  <si>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</si>
  <si>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</si>
  <si>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</si>
  <si>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</si>
  <si>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</si>
  <si>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</si>
  <si>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</si>
  <si>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</si>
  <si>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</si>
  <si>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</si>
  <si>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</si>
  <si>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</si>
  <si>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</si>
  <si>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</si>
  <si>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</si>
  <si>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</si>
  <si>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</si>
  <si>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</si>
  <si>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</si>
  <si>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</si>
  <si>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</si>
  <si>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</si>
  <si>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</si>
  <si>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</si>
  <si>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</si>
  <si>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</si>
  <si>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</si>
  <si>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</si>
  <si>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</si>
  <si>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</si>
  <si>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</si>
  <si>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</si>
  <si>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</si>
  <si>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</si>
  <si>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</si>
  <si>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</si>
  <si>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</si>
  <si>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</si>
  <si>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</si>
  <si>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</si>
  <si>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</si>
  <si>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</si>
  <si>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</si>
  <si>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</si>
  <si>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</si>
  <si>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</si>
  <si>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</si>
  <si>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</si>
  <si>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</si>
  <si>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</si>
  <si>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</si>
  <si>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</si>
  <si>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</si>
  <si>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</si>
  <si>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</si>
  <si>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</si>
  <si>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</si>
  <si>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</si>
  <si>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</si>
  <si>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</si>
  <si>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</si>
  <si>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</si>
  <si>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</si>
  <si>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</si>
  <si>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</si>
  <si>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</si>
  <si>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</si>
  <si>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</si>
  <si>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</si>
  <si>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</si>
  <si>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</si>
  <si>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</si>
  <si>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</si>
  <si>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</si>
  <si>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</si>
  <si>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</si>
  <si>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</si>
  <si>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</si>
  <si>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</si>
  <si>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</si>
  <si>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</si>
  <si>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</si>
  <si>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</si>
  <si>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</si>
  <si>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</si>
  <si>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</si>
  <si>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</si>
  <si>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</si>
  <si>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</si>
  <si>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</si>
  <si>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</si>
  <si>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</si>
  <si>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</si>
  <si>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</si>
  <si>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</si>
  <si>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</si>
  <si>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</si>
  <si>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</si>
  <si>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</si>
  <si>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</si>
  <si>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</si>
  <si>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</si>
  <si>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</si>
  <si>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</si>
  <si>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</si>
  <si>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</si>
  <si>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</si>
  <si>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</si>
  <si>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</si>
  <si>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</si>
  <si>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</si>
  <si>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</si>
  <si>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</si>
  <si>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</si>
  <si>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</si>
  <si>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</si>
  <si>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</si>
  <si>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</si>
  <si>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</si>
  <si>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</si>
  <si>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</si>
  <si>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</si>
  <si>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</si>
  <si>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</si>
  <si>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</si>
  <si>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</si>
  <si>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</si>
  <si>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</si>
  <si>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</si>
  <si>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</si>
  <si>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</si>
  <si>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</si>
  <si>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</si>
  <si>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</si>
  <si>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</si>
  <si>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</si>
  <si>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</si>
  <si>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</si>
  <si>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</si>
  <si>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</si>
  <si>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</si>
  <si>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</si>
  <si>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</si>
  <si>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</si>
  <si>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</si>
  <si>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</si>
  <si>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</si>
  <si>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</si>
  <si>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</si>
  <si>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</si>
  <si>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</si>
  <si>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</si>
  <si>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</si>
  <si>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</si>
  <si>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</si>
  <si>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</si>
  <si>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</si>
  <si>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</si>
  <si>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</si>
  <si>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</si>
  <si>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</si>
  <si>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</si>
  <si>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</si>
  <si>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</si>
  <si>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</si>
  <si>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</si>
  <si>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</si>
  <si>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</si>
  <si>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</si>
  <si>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</si>
  <si>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</si>
  <si>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</si>
  <si>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</si>
  <si>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</si>
  <si>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</si>
  <si>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</si>
  <si>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</si>
  <si>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</si>
  <si>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</si>
  <si>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</si>
  <si>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</si>
  <si>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</si>
  <si>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</si>
  <si>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</si>
  <si>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</si>
  <si>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</si>
  <si>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</si>
  <si>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</si>
  <si>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</si>
  <si>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</si>
  <si>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</si>
  <si>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</si>
  <si>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</si>
  <si>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</si>
  <si>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</si>
  <si>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</si>
  <si>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</si>
  <si>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</si>
  <si>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</si>
  <si>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</si>
  <si>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</si>
  <si>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</si>
  <si>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</si>
  <si>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</si>
  <si>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</si>
  <si>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</si>
  <si>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</si>
  <si>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</si>
  <si>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</si>
  <si>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</si>
  <si>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</si>
  <si>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</si>
  <si>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</si>
  <si>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</si>
  <si>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</si>
  <si>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</si>
  <si>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</si>
  <si>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</si>
  <si>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</si>
  <si>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</si>
  <si>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</si>
  <si>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</si>
  <si>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</si>
  <si>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</si>
  <si>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</si>
  <si>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</si>
  <si>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</si>
  <si>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</si>
  <si>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</si>
  <si>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</si>
  <si>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</si>
  <si>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</si>
  <si>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</si>
  <si>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</si>
  <si>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</si>
  <si>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</si>
  <si>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</si>
  <si>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</si>
  <si>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</si>
  <si>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</si>
  <si>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</si>
  <si>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</si>
  <si>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</si>
  <si>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</si>
  <si>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</si>
  <si>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</si>
  <si>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</si>
  <si>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</si>
  <si>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</si>
  <si>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</si>
  <si>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</si>
  <si>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</si>
  <si>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</si>
  <si>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</si>
  <si>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</si>
  <si>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</si>
  <si>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</si>
  <si>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</si>
  <si>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</si>
  <si>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</si>
  <si>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</si>
  <si>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</si>
  <si>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</si>
  <si>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</si>
  <si>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</si>
  <si>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</si>
  <si>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</si>
  <si>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</si>
  <si>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</si>
  <si>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</si>
  <si>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</si>
  <si>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</si>
  <si>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</si>
  <si>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</si>
  <si>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</si>
  <si>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</si>
  <si>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</si>
  <si>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</si>
  <si>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</si>
  <si>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</si>
  <si>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</si>
  <si>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</si>
  <si>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</si>
  <si>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</si>
  <si>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</si>
  <si>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</si>
  <si>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</si>
  <si>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</si>
  <si>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</si>
  <si>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</si>
  <si>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</si>
  <si>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</si>
  <si>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</si>
  <si>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</si>
  <si>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</si>
  <si>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</si>
  <si>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</si>
  <si>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</si>
  <si>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</si>
  <si>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</si>
  <si>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</si>
  <si>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</si>
  <si>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</si>
  <si>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</si>
  <si>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</si>
  <si>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</si>
  <si>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</si>
  <si>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</si>
  <si>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</si>
  <si>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</si>
  <si>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</si>
  <si>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</si>
  <si>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</si>
  <si>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</si>
  <si>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</si>
  <si>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</si>
  <si>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</si>
  <si>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</si>
  <si>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</si>
  <si>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</si>
  <si>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</si>
  <si>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</si>
  <si>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</si>
  <si>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</si>
  <si>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</si>
  <si>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</si>
  <si>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</si>
  <si>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</si>
  <si>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</si>
  <si>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</si>
  <si>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</si>
  <si>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</si>
  <si>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</si>
  <si>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</si>
  <si>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</si>
  <si>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</si>
  <si>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</si>
  <si>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</si>
  <si>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</si>
  <si>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</si>
  <si>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</si>
  <si>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</si>
  <si>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</si>
  <si>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</si>
  <si>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</si>
  <si>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</si>
  <si>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</si>
  <si>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</si>
  <si>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</si>
  <si>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</si>
  <si>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</si>
  <si>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</si>
  <si>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</si>
  <si>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</si>
  <si>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</si>
  <si>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</si>
  <si>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</si>
  <si>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</si>
  <si>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</si>
  <si>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</si>
  <si>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</si>
  <si>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</si>
  <si>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</si>
  <si>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</si>
  <si>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</si>
  <si>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</si>
  <si>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</si>
  <si>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</si>
  <si>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</si>
  <si>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</si>
  <si>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</si>
  <si>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</si>
  <si>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</si>
  <si>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</si>
  <si>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</si>
  <si>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</si>
  <si>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</si>
  <si>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</si>
  <si>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</si>
  <si>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</si>
  <si>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</si>
  <si>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</si>
  <si>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</si>
  <si>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</si>
  <si>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</si>
  <si>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</si>
  <si>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</si>
  <si>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</si>
  <si>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</si>
  <si>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</si>
  <si>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</si>
  <si>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</si>
  <si>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</si>
  <si>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</si>
  <si>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</si>
  <si>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</si>
  <si>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</si>
  <si>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</si>
  <si>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</si>
  <si>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</si>
  <si>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</si>
  <si>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</si>
  <si>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</si>
  <si>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</si>
  <si>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</si>
  <si>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</si>
  <si>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</si>
  <si>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</si>
  <si>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</si>
  <si>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</si>
  <si>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</si>
  <si>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</si>
  <si>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</si>
  <si>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</si>
  <si>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</si>
  <si>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</si>
  <si>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</si>
  <si>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</si>
  <si>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</si>
  <si>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</si>
  <si>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</si>
  <si>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</si>
  <si>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</si>
  <si>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</si>
  <si>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</si>
  <si>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</si>
  <si>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</si>
  <si>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</si>
  <si>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</si>
  <si>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</si>
  <si>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</si>
  <si>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</si>
  <si>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</si>
  <si>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</si>
  <si>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</si>
  <si>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</si>
  <si>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</si>
  <si>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</si>
  <si>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</si>
  <si>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</si>
  <si>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</si>
  <si>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</si>
  <si>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</si>
  <si>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</si>
  <si>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</si>
  <si>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</si>
  <si>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</si>
  <si>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</si>
  <si>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</si>
  <si>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</si>
  <si>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</si>
  <si>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</si>
  <si>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</si>
  <si>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</si>
  <si>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</si>
  <si>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</si>
  <si>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</si>
  <si>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</si>
  <si>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</si>
  <si>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</si>
  <si>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</si>
  <si>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</si>
  <si>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</si>
  <si>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</si>
  <si>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</si>
  <si>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</si>
  <si>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</si>
  <si>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</si>
  <si>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</si>
  <si>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</si>
  <si>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</si>
  <si>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</si>
  <si>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</si>
  <si>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</si>
  <si>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</si>
  <si>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</si>
  <si>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</si>
  <si>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</si>
  <si>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</si>
  <si>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</si>
  <si>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</si>
  <si>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</si>
  <si>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</si>
  <si>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</si>
  <si>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</si>
  <si>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</si>
  <si>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</si>
  <si>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</si>
  <si>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</si>
  <si>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</si>
  <si>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</si>
  <si>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</si>
  <si>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</si>
  <si>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</si>
  <si>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</si>
  <si>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</si>
  <si>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</si>
  <si>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</si>
  <si>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</si>
  <si>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</si>
  <si>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</si>
  <si>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</si>
  <si>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</si>
  <si>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</si>
  <si>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</si>
  <si>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</si>
  <si>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</si>
  <si>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</si>
  <si>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</si>
  <si>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</si>
  <si>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</si>
  <si>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</si>
  <si>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</si>
  <si>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</si>
  <si>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</si>
  <si>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</si>
  <si>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</si>
  <si>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</si>
  <si>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</si>
  <si>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</si>
  <si>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</si>
  <si>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</si>
  <si>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</si>
  <si>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</si>
  <si>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</si>
  <si>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</si>
  <si>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</si>
  <si>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</si>
  <si>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</si>
  <si>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</si>
  <si>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</si>
  <si>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</si>
  <si>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</si>
  <si>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</si>
  <si>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</si>
  <si>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</si>
  <si>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</si>
  <si>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</si>
  <si>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</si>
  <si>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</si>
  <si>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</si>
  <si>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</si>
  <si>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</si>
  <si>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</si>
  <si>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</si>
  <si>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</si>
  <si>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</si>
  <si>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</si>
  <si>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</si>
  <si>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</si>
  <si>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</si>
  <si>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</si>
  <si>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</si>
  <si>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</si>
  <si>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</si>
  <si>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</si>
  <si>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</si>
  <si>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</si>
  <si>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</si>
  <si>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</si>
  <si>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</si>
  <si>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</si>
  <si>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</si>
  <si>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</si>
  <si>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</si>
  <si>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</si>
  <si>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</si>
  <si>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</si>
  <si>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</si>
  <si>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</si>
  <si>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</si>
  <si>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</si>
  <si>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</si>
  <si>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</si>
  <si>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</si>
  <si>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</si>
  <si>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</si>
  <si>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</si>
  <si>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</si>
  <si>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</si>
  <si>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</si>
  <si>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</si>
  <si>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</si>
  <si>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</si>
  <si>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</si>
  <si>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</si>
  <si>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</si>
  <si>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</si>
  <si>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</si>
  <si>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</si>
  <si>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</si>
  <si>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</si>
  <si>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</si>
  <si>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</si>
  <si>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</si>
  <si>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</si>
  <si>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</si>
  <si>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</si>
  <si>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</si>
  <si>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</si>
  <si>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</si>
  <si>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</si>
  <si>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</si>
  <si>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</si>
  <si>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</si>
  <si>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</si>
  <si>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</si>
  <si>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</si>
  <si>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</si>
  <si>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</si>
  <si>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</si>
  <si>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</si>
  <si>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</si>
  <si>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</si>
  <si>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</si>
  <si>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</si>
  <si>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</si>
  <si>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</si>
  <si>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</si>
  <si>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</si>
  <si>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</si>
  <si>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</si>
  <si>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</si>
  <si>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</si>
  <si>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</si>
  <si>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</si>
  <si>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</si>
  <si>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</si>
  <si>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</si>
  <si>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</si>
  <si>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</si>
  <si>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</si>
  <si>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</si>
  <si>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</si>
  <si>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</si>
  <si>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</si>
  <si>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</si>
  <si>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</si>
  <si>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</si>
  <si>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</si>
  <si>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</si>
  <si>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</si>
  <si>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</si>
  <si>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</si>
  <si>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</si>
  <si>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</si>
  <si>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</si>
  <si>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</si>
  <si>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</si>
  <si>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</si>
  <si>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</si>
  <si>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</si>
  <si>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</si>
  <si>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</si>
  <si>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</si>
  <si>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</si>
  <si>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</si>
  <si>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</si>
  <si>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</si>
  <si>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</si>
  <si>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</si>
  <si>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</si>
  <si>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</si>
  <si>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</si>
  <si>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</si>
  <si>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</si>
  <si>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</si>
  <si>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</si>
  <si>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</si>
  <si>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</si>
  <si>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</si>
  <si>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</si>
  <si>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</si>
  <si>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</si>
  <si>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</si>
  <si>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</si>
  <si>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</si>
  <si>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</si>
  <si>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</si>
  <si>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</si>
  <si>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</si>
  <si>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</si>
  <si>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</si>
  <si>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</si>
  <si>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</si>
  <si>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</si>
  <si>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</si>
  <si>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</si>
  <si>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</si>
  <si>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</si>
  <si>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</si>
  <si>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</si>
  <si>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</si>
  <si>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</si>
  <si>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</si>
  <si>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</si>
  <si>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</si>
  <si>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</si>
  <si>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</si>
  <si>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</si>
  <si>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</si>
  <si>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</si>
  <si>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</si>
  <si>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</si>
  <si>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</si>
  <si>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</si>
  <si>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</si>
  <si>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</si>
  <si>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</si>
  <si>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</si>
  <si>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</si>
  <si>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</si>
  <si>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</si>
  <si>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</si>
  <si>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</si>
  <si>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</si>
  <si>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</si>
  <si>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</si>
  <si>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</si>
  <si>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</si>
  <si>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</si>
  <si>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</si>
  <si>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</si>
  <si>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</si>
  <si>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</si>
  <si>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</si>
  <si>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</si>
  <si>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</si>
  <si>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</si>
  <si>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</si>
  <si>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</si>
  <si>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</si>
  <si>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</si>
  <si>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</si>
  <si>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</si>
  <si>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</si>
  <si>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</si>
  <si>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</si>
  <si>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</si>
  <si>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</si>
  <si>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</si>
  <si>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</si>
  <si>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</si>
  <si>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</si>
  <si>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</si>
  <si>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</si>
  <si>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</si>
  <si>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</si>
  <si>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</si>
  <si>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</si>
  <si>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</si>
  <si>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</si>
  <si>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</si>
  <si>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</si>
  <si>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</si>
  <si>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</si>
  <si>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</si>
  <si>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</si>
  <si>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</si>
  <si>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</si>
  <si>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</si>
  <si>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</si>
  <si>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</si>
  <si>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</si>
  <si>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</si>
  <si>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</si>
  <si>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</si>
  <si>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</si>
  <si>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</si>
  <si>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</si>
  <si>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</si>
  <si>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</si>
  <si>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</si>
  <si>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</si>
  <si>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</si>
  <si>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</si>
  <si>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</si>
  <si>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</si>
  <si>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</si>
  <si>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</si>
  <si>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</si>
  <si>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</si>
  <si>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</si>
  <si>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</si>
  <si>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</si>
  <si>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</si>
  <si>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</si>
  <si>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</si>
  <si>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</si>
  <si>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</si>
  <si>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</si>
  <si>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</si>
  <si>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</si>
  <si>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</si>
  <si>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</si>
  <si>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</si>
  <si>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</si>
  <si>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</si>
  <si>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</si>
  <si>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</si>
  <si>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</si>
  <si>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</si>
  <si>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</si>
  <si>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</si>
  <si>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</si>
  <si>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</si>
  <si>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</si>
  <si>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</si>
  <si>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</si>
  <si>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</si>
  <si>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</si>
  <si>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</si>
  <si>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</si>
  <si>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</si>
  <si>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</si>
  <si>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</si>
  <si>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</si>
  <si>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</si>
  <si>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</si>
  <si>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</si>
  <si>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</si>
  <si>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</si>
  <si>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</si>
  <si>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</si>
  <si>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</si>
  <si>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</si>
  <si>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</si>
  <si>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</si>
  <si>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</si>
  <si>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</si>
  <si>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</si>
  <si>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</si>
  <si>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</si>
  <si>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</si>
  <si>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</si>
  <si>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</si>
  <si>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</si>
  <si>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</si>
  <si>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</si>
  <si>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</si>
  <si>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</si>
  <si>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</si>
  <si>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</si>
  <si>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</si>
  <si>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</si>
  <si>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</si>
  <si>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</si>
  <si>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</si>
  <si>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</si>
  <si>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</si>
  <si>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</si>
  <si>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</si>
  <si>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</si>
  <si>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</si>
  <si>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</si>
  <si>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</si>
  <si>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</si>
  <si>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</si>
  <si>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</si>
  <si>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</si>
  <si>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</si>
  <si>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</si>
  <si>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</si>
  <si>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</si>
  <si>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</si>
  <si>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</si>
  <si>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</si>
  <si>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</si>
  <si>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</si>
  <si>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</si>
  <si>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</si>
  <si>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</si>
  <si>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</si>
  <si>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</si>
  <si>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</si>
  <si>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</si>
  <si>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</si>
  <si>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</si>
  <si>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</si>
  <si>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</si>
  <si>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</si>
  <si>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</si>
  <si>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</si>
  <si>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</si>
  <si>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</si>
  <si>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</si>
  <si>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</si>
  <si>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</si>
  <si>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</si>
  <si>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</si>
  <si>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</si>
  <si>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</si>
  <si>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</si>
  <si>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</si>
  <si>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</si>
  <si>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</si>
  <si>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</si>
  <si>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</si>
  <si>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</si>
  <si>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</si>
  <si>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</si>
  <si>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</si>
  <si>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</si>
  <si>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</si>
  <si>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</si>
  <si>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</si>
  <si>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</si>
  <si>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</si>
  <si>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</si>
  <si>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</si>
  <si>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</si>
  <si>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</si>
  <si>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</si>
  <si>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</si>
  <si>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</si>
  <si>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</si>
  <si>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</si>
  <si>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</si>
  <si>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</si>
  <si>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</si>
  <si>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</si>
  <si>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</si>
  <si>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</si>
  <si>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</si>
  <si>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</si>
  <si>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</si>
  <si>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</si>
  <si>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</si>
  <si>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</si>
  <si>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</si>
  <si>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</si>
  <si>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</si>
  <si>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</si>
  <si>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</si>
  <si>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</si>
  <si>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</si>
  <si>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</si>
  <si>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</si>
  <si>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</si>
  <si>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</si>
  <si>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</si>
  <si>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</si>
  <si>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</si>
  <si>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</si>
  <si>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</si>
  <si>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</si>
  <si>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</si>
  <si>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</si>
  <si>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</si>
  <si>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</si>
  <si>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</si>
  <si>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</si>
  <si>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</si>
  <si>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</si>
  <si>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</si>
  <si>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</si>
  <si>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</si>
  <si>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</si>
  <si>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</si>
  <si>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</si>
  <si>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</si>
  <si>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</si>
  <si>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</si>
  <si>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</si>
  <si>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</si>
  <si>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</si>
  <si>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</si>
  <si>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</si>
  <si>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</si>
  <si>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</si>
  <si>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</si>
  <si>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</si>
  <si>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</si>
  <si>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</si>
  <si>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</si>
  <si>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</si>
  <si>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</si>
  <si>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</si>
  <si>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</si>
  <si>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</si>
  <si>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</si>
  <si>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</si>
  <si>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</si>
  <si>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</si>
  <si>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</si>
  <si>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</si>
  <si>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</si>
  <si>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</si>
  <si>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</si>
  <si>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</si>
  <si>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</si>
  <si>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</si>
  <si>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</si>
  <si>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</si>
  <si>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</si>
  <si>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</si>
  <si>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</si>
  <si>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</si>
  <si>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</si>
  <si>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</si>
  <si>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</si>
  <si>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</si>
  <si>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</si>
  <si>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</si>
  <si>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</si>
  <si>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</si>
  <si>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</si>
  <si>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</si>
  <si>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</si>
  <si>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</si>
  <si>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</si>
  <si>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</si>
  <si>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</si>
  <si>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</si>
  <si>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</si>
  <si>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</si>
  <si>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</si>
  <si>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</si>
  <si>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</si>
  <si>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</si>
  <si>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</si>
  <si>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</si>
  <si>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</si>
  <si>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</si>
  <si>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</si>
  <si>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</si>
  <si>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</si>
  <si>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</si>
  <si>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</si>
  <si>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</si>
  <si>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</si>
  <si>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</si>
  <si>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</si>
  <si>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</si>
  <si>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</si>
  <si>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</si>
  <si>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</si>
  <si>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</si>
  <si>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</si>
  <si>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</si>
  <si>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</si>
  <si>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</si>
  <si>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</si>
  <si>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</si>
  <si>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</si>
  <si>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</si>
  <si>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</si>
  <si>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</si>
  <si>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</si>
  <si>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</si>
  <si>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</si>
  <si>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</si>
  <si>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</si>
  <si>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</si>
  <si>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</si>
  <si>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</si>
  <si>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</si>
  <si>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</si>
  <si>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</si>
  <si>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</si>
  <si>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</si>
  <si>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</si>
  <si>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</si>
  <si>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</si>
  <si>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</si>
  <si>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</si>
  <si>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</si>
  <si>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</si>
  <si>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</si>
  <si>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</si>
  <si>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</si>
  <si>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</si>
  <si>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</si>
  <si>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</si>
  <si>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</si>
  <si>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</si>
  <si>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</si>
  <si>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</si>
  <si>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</si>
  <si>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</si>
  <si>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</si>
  <si>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</si>
  <si>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</si>
  <si>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</si>
  <si>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</si>
  <si>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</si>
  <si>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</si>
  <si>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</si>
  <si>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</si>
  <si>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</si>
  <si>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</si>
  <si>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</si>
  <si>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</si>
  <si>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</si>
  <si>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</si>
  <si>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</si>
  <si>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</si>
  <si>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</si>
  <si>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</si>
  <si>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</si>
  <si>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</si>
  <si>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</si>
  <si>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</si>
  <si>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</si>
  <si>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</si>
  <si>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</si>
  <si>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</si>
  <si>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</si>
  <si>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</si>
  <si>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</si>
  <si>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</si>
  <si>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</si>
  <si>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</si>
  <si>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</si>
  <si>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</si>
  <si>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</si>
  <si>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</si>
  <si>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</si>
  <si>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</si>
  <si>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</si>
  <si>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</si>
  <si>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</si>
  <si>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</si>
  <si>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</si>
  <si>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</si>
  <si>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</si>
  <si>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</si>
  <si>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</si>
  <si>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</si>
  <si>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</si>
  <si>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</si>
  <si>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</si>
  <si>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</si>
  <si>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</si>
  <si>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</si>
  <si>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</si>
  <si>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</si>
  <si>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</si>
  <si>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</si>
  <si>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</si>
  <si>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</si>
  <si>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</si>
  <si>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</si>
  <si>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</si>
  <si>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</si>
  <si>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</si>
  <si>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</si>
  <si>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</si>
  <si>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</si>
  <si>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</si>
  <si>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</si>
  <si>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</si>
  <si>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</si>
  <si>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</si>
  <si>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</si>
  <si>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</si>
  <si>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</si>
  <si>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</si>
  <si>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</si>
  <si>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</si>
  <si>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</si>
  <si>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</si>
  <si>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</si>
  <si>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</si>
  <si>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</si>
  <si>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</si>
  <si>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</si>
  <si>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</si>
  <si>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</si>
  <si>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</si>
  <si>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</si>
  <si>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</si>
  <si>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</si>
  <si>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</si>
  <si>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</si>
  <si>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</si>
  <si>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</si>
  <si>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</si>
  <si>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</si>
  <si>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</si>
  <si>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</si>
  <si>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</si>
  <si>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</si>
  <si>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</si>
  <si>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</si>
  <si>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</si>
  <si>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</si>
  <si>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</si>
  <si>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</si>
  <si>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</si>
  <si>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</si>
  <si>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</si>
  <si>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</si>
  <si>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</si>
  <si>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</si>
  <si>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</si>
  <si>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</si>
  <si>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</si>
  <si>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</si>
  <si>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</si>
  <si>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</si>
  <si>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</si>
  <si>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</si>
  <si>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</si>
  <si>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</si>
  <si>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</si>
  <si>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</si>
  <si>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</si>
  <si>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</si>
  <si>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</si>
  <si>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</si>
  <si>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</si>
  <si>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</si>
  <si>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</si>
  <si>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</si>
  <si>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</si>
  <si>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</si>
  <si>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</si>
  <si>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</si>
  <si>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</si>
  <si>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</si>
  <si>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</si>
  <si>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</si>
  <si>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</si>
  <si>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</si>
  <si>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</si>
  <si>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</si>
  <si>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</si>
  <si>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</si>
  <si>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</si>
  <si>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</si>
  <si>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</si>
  <si>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</si>
  <si>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</si>
  <si>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</si>
  <si>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</si>
  <si>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</si>
  <si>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</si>
  <si>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</si>
  <si>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</si>
  <si>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</si>
  <si>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</si>
  <si>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</si>
  <si>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</si>
  <si>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</si>
  <si>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</si>
  <si>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</si>
  <si>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</si>
  <si>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</si>
  <si>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</si>
  <si>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</si>
  <si>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</si>
  <si>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</si>
  <si>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</si>
  <si>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</si>
  <si>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</si>
  <si>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</si>
  <si>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</si>
  <si>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</si>
  <si>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</si>
  <si>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</si>
  <si>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</si>
  <si>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</si>
  <si>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</si>
  <si>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</si>
  <si>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</si>
  <si>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</si>
  <si>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</si>
  <si>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</si>
  <si>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</si>
  <si>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</si>
  <si>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</si>
  <si>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</si>
  <si>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</si>
  <si>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</si>
  <si>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</si>
  <si>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</si>
  <si>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</si>
  <si>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</si>
  <si>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</si>
  <si>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</si>
  <si>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</si>
  <si>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</si>
  <si>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</si>
  <si>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</si>
  <si>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</si>
  <si>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</si>
  <si>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</si>
  <si>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</si>
  <si>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</si>
  <si>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</si>
  <si>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</si>
  <si>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</si>
  <si>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</si>
  <si>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</si>
  <si>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</si>
  <si>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</si>
  <si>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</si>
  <si>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</si>
  <si>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</si>
  <si>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</si>
  <si>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</si>
  <si>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</si>
  <si>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</si>
  <si>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</si>
  <si>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</si>
  <si>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</si>
  <si>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</si>
  <si>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</si>
  <si>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</si>
  <si>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</si>
  <si>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</si>
  <si>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</si>
  <si>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</si>
  <si>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</si>
  <si>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</si>
  <si>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</si>
  <si>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</si>
  <si>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</si>
  <si>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</si>
  <si>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</si>
  <si>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</si>
  <si>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</si>
  <si>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</si>
  <si>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</si>
  <si>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</si>
  <si>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</si>
  <si>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</si>
  <si>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</si>
  <si>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</si>
  <si>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</si>
  <si>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</si>
  <si>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</si>
  <si>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</si>
  <si>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</si>
  <si>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</si>
  <si>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</si>
  <si>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</si>
  <si>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</si>
  <si>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</si>
  <si>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</si>
  <si>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</si>
  <si>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</si>
  <si>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</si>
  <si>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</si>
  <si>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</si>
  <si>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</si>
  <si>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</si>
  <si>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</si>
  <si>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</si>
  <si>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</si>
  <si>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</si>
  <si>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</si>
  <si>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</si>
  <si>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</si>
  <si>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</si>
  <si>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</si>
  <si>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</si>
  <si>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</si>
  <si>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</si>
  <si>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</si>
  <si>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</si>
  <si>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</si>
  <si>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</si>
  <si>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</si>
  <si>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</si>
  <si>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</si>
  <si>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</si>
  <si>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</si>
  <si>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</si>
  <si>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</si>
  <si>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</si>
  <si>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</si>
  <si>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</si>
  <si>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</si>
  <si>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</si>
  <si>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</si>
  <si>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</si>
  <si>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</si>
  <si>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</si>
  <si>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</si>
  <si>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</si>
  <si>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</si>
  <si>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</si>
  <si>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</si>
  <si>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</si>
  <si>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</si>
  <si>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</si>
  <si>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</si>
  <si>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</si>
  <si>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</si>
  <si>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</si>
  <si>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</si>
  <si>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</si>
  <si>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</si>
  <si>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</si>
  <si>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</si>
  <si>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</si>
  <si>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</si>
  <si>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</si>
  <si>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</si>
  <si>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</si>
  <si>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</si>
  <si>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</si>
  <si>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</si>
  <si>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</si>
  <si>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</si>
  <si>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</si>
  <si>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</si>
  <si>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</si>
  <si>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</si>
  <si>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</si>
  <si>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</si>
  <si>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</si>
  <si>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</si>
  <si>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</si>
  <si>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</si>
  <si>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</si>
  <si>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</si>
  <si>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</si>
  <si>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</si>
  <si>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</si>
  <si>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</si>
  <si>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</si>
  <si>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</si>
  <si>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</si>
  <si>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</si>
  <si>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</si>
  <si>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</si>
  <si>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</si>
  <si>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</si>
  <si>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</si>
  <si>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</si>
  <si>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</si>
  <si>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</si>
  <si>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</si>
  <si>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</si>
  <si>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</si>
  <si>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</si>
  <si>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</si>
  <si>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</si>
  <si>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</si>
  <si>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</si>
  <si>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</si>
  <si>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</si>
  <si>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</si>
  <si>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</si>
  <si>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</si>
  <si>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</si>
  <si>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</si>
  <si>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</si>
  <si>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</si>
  <si>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</si>
  <si>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</si>
  <si>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</si>
  <si>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</si>
  <si>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</si>
  <si>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</si>
  <si>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</si>
  <si>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</si>
  <si>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</si>
  <si>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</si>
  <si>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</si>
  <si>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</si>
  <si>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</si>
  <si>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</si>
  <si>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</si>
  <si>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</si>
  <si>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</si>
  <si>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</si>
  <si>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</si>
  <si>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</si>
  <si>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</si>
  <si>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</si>
  <si>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</si>
  <si>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</si>
  <si>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</si>
  <si>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</si>
  <si>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</si>
  <si>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</si>
  <si>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</si>
  <si>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</si>
  <si>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</si>
  <si>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</si>
  <si>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</si>
  <si>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</si>
  <si>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</si>
  <si>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</si>
  <si>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</si>
  <si>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</si>
  <si>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</si>
  <si>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</si>
  <si>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</si>
  <si>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</si>
  <si>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</si>
  <si>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</si>
  <si>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</si>
  <si>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</si>
  <si>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</si>
  <si>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</si>
  <si>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</si>
  <si>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</si>
  <si>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</si>
  <si>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</si>
  <si>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(All)</t>
  </si>
  <si>
    <t>music</t>
  </si>
  <si>
    <t>theater</t>
  </si>
  <si>
    <t>photography</t>
  </si>
  <si>
    <t>film &amp; video</t>
  </si>
  <si>
    <t>food</t>
  </si>
  <si>
    <t>publishing</t>
  </si>
  <si>
    <t>technology</t>
  </si>
  <si>
    <t>games</t>
  </si>
  <si>
    <t>journalism</t>
  </si>
  <si>
    <t>indie rock</t>
  </si>
  <si>
    <t>plays</t>
  </si>
  <si>
    <t>photobooks</t>
  </si>
  <si>
    <t>drama</t>
  </si>
  <si>
    <t>animation</t>
  </si>
  <si>
    <t>jazz</t>
  </si>
  <si>
    <t>rock</t>
  </si>
  <si>
    <t>spaces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</si>
  <si>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</si>
  <si>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</si>
  <si>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</si>
  <si>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</si>
  <si>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</si>
  <si>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</si>
  <si>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</si>
  <si>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</si>
  <si>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</si>
  <si>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</si>
  <si>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television</t>
  </si>
  <si>
    <t>nonfiction</t>
  </si>
  <si>
    <t>food trucks</t>
  </si>
  <si>
    <t>electronic music</t>
  </si>
  <si>
    <t>science fiction</t>
  </si>
  <si>
    <t>art books</t>
  </si>
  <si>
    <t>tabletop games</t>
  </si>
  <si>
    <t>web</t>
  </si>
  <si>
    <t>audio</t>
  </si>
  <si>
    <t>space exploration</t>
  </si>
  <si>
    <t>fiction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</si>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</sst>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5" fontId="0" fillId="0" borderId="0" xfId="0" applyNumberFormat="1"/>
    <xf numFmtId="17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1-42CB-BD72-FEF76E909A1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A1-42CB-BD72-FEF76E909A1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A1-42CB-BD72-FEF76E909A1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A1-42CB-BD72-FEF76E909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801440"/>
        <c:axId val="639804064"/>
      </c:barChart>
      <c:catAx>
        <c:axId val="63980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04064"/>
        <c:crosses val="autoZero"/>
        <c:auto val="1"/>
        <c:lblAlgn val="ctr"/>
        <c:lblOffset val="100"/>
        <c:noMultiLvlLbl val="0"/>
      </c:catAx>
      <c:valAx>
        <c:axId val="6398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0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2588606385291"/>
          <c:y val="0.40960497954515462"/>
          <c:w val="0.10062385197959205"/>
          <c:h val="0.254593420235878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8-46D6-8F88-CAE94A553E3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8-46D6-8F88-CAE94A553E3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8-46D6-8F88-CAE94A553E3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8-46D6-8F88-CAE94A553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044920"/>
        <c:axId val="488043280"/>
      </c:barChart>
      <c:catAx>
        <c:axId val="48804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43280"/>
        <c:crosses val="autoZero"/>
        <c:auto val="1"/>
        <c:lblAlgn val="ctr"/>
        <c:lblOffset val="100"/>
        <c:noMultiLvlLbl val="0"/>
      </c:catAx>
      <c:valAx>
        <c:axId val="4880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4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4-4662-BC07-00BE3058288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4-4662-BC07-00BE3058288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84-4662-BC07-00BE3058288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84-4662-BC07-00BE30582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798440"/>
        <c:axId val="490795488"/>
      </c:lineChart>
      <c:catAx>
        <c:axId val="49079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95488"/>
        <c:crosses val="autoZero"/>
        <c:auto val="1"/>
        <c:lblAlgn val="ctr"/>
        <c:lblOffset val="100"/>
        <c:noMultiLvlLbl val="0"/>
      </c:catAx>
      <c:valAx>
        <c:axId val="49079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9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</xdr:colOff>
      <xdr:row>9</xdr:row>
      <xdr:rowOff>152400</xdr:rowOff>
    </xdr:from>
    <xdr:to>
      <xdr:col>15</xdr:col>
      <xdr:colOff>45720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27A01-EE60-469F-97D5-1ABDA84D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4</xdr:row>
      <xdr:rowOff>53340</xdr:rowOff>
    </xdr:from>
    <xdr:to>
      <xdr:col>16</xdr:col>
      <xdr:colOff>167640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E6D75-392C-4DD4-BF8C-E6B078453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7</xdr:row>
      <xdr:rowOff>83820</xdr:rowOff>
    </xdr:from>
    <xdr:to>
      <xdr:col>17</xdr:col>
      <xdr:colOff>472440</xdr:colOff>
      <xdr:row>32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FEA548-7225-4969-AC08-FF727ABED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keety" refreshedDate="43366.903255092591" createdVersion="6" refreshedVersion="6" minRefreshableVersion="3" recordCount="4114" xr:uid="{A9199F09-7A52-4577-B26E-F01F239BBD5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keety" refreshedDate="43366.918063888887" createdVersion="6" refreshedVersion="6" minRefreshableVersion="3" recordCount="4114" xr:uid="{30E9A736-91FA-4DDE-86A1-64952F37E6E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E77BD-896B-4C5D-947C-32B59BAF550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8FF61-3E3F-4AA6-AC87-653CDB00A3F1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D5EEB-E322-4040-A6A8-9ED48854A7F4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5" showAll="0"/>
    <pivotField showAll="0">
      <items count="7">
        <item sd="0" x="0"/>
        <item h="1" sd="0" x="1"/>
        <item h="1" sd="0" x="2"/>
        <item h="1" sd="0" x="3"/>
        <item h="1"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D51B4-E503-4DBF-9C73-0BD2FAF71AE7}">
  <dimension ref="A1:F14"/>
  <sheetViews>
    <sheetView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8320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8321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FE91-7E48-4137-BFE6-8387B03A0F32}">
  <dimension ref="A1:F46"/>
  <sheetViews>
    <sheetView topLeftCell="B1"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8312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8326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8345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8348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8332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8351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8336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8325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8343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8350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8342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8362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8337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8322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8358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8335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8356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8334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8353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8341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8361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8324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8359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8323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8360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8354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8330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8328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8344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8331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8357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8349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8329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8346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8340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8338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8352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8355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8347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8339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8311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F07C-0D11-4A07-BBD0-F1C606482E11}">
  <dimension ref="A1:F18"/>
  <sheetViews>
    <sheetView workbookViewId="0">
      <selection activeCell="D15" sqref="D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8312</v>
      </c>
    </row>
    <row r="2" spans="1:6" x14ac:dyDescent="0.3">
      <c r="A2" s="7" t="s">
        <v>8379</v>
      </c>
      <c r="B2" t="s">
        <v>8312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55" zoomScaleNormal="55" workbookViewId="0">
      <selection activeCell="T20" sqref="T2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.33203125" customWidth="1"/>
    <col min="16" max="16" width="23.21875" customWidth="1"/>
    <col min="17" max="17" width="16.77734375" customWidth="1"/>
    <col min="18" max="18" width="19.44140625" customWidth="1"/>
    <col min="19" max="19" width="33.33203125" customWidth="1"/>
    <col min="20" max="20" width="3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(E2:E4115/D2:D4115)</f>
        <v>1.3685882352941177</v>
      </c>
      <c r="P2" s="6">
        <f>E2:E4115/L2:L4115</f>
        <v>63.917582417582416</v>
      </c>
      <c r="Q2" t="str">
        <f>LEFT(N2, SEARCH("/", N2)-1)</f>
        <v>film &amp; video</v>
      </c>
      <c r="R2" t="str">
        <f>RIGHT(N2, LEN(N2)-SEARCH("/", N2))</f>
        <v>television</v>
      </c>
      <c r="S2" s="10">
        <f>(J2/86400)+25569</f>
        <v>42177.007071759261</v>
      </c>
      <c r="T2" s="10">
        <f>(I2/86400)+25569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(E3:E4116/D3:D4116)</f>
        <v>1.4260827250608272</v>
      </c>
      <c r="P3" s="6">
        <f t="shared" ref="P3:P66" si="1">E3:E4116/L3:L4116</f>
        <v>185.48101265822785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10">
        <f t="shared" ref="S3:S66" si="4">(J3/86400)+25569</f>
        <v>42766.600497685184</v>
      </c>
      <c r="T3" s="10">
        <f t="shared" ref="T3:T66" si="5">(I3/86400)+25569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(E67:E4180/D67:D4180)</f>
        <v>1.0752857142857142</v>
      </c>
      <c r="P67" s="6">
        <f t="shared" ref="P67:P130" si="7">E67:E4180/L67:L4180</f>
        <v>132.05263157894737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10">
        <f t="shared" ref="S67:S130" si="10">(J67/86400)+25569</f>
        <v>41835.821226851855</v>
      </c>
      <c r="T67" s="10">
        <f t="shared" ref="T67:T130" si="11">(I67/86400)+25569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(E131:E4244/D131:D4244)</f>
        <v>0</v>
      </c>
      <c r="P131" s="6" t="e">
        <f t="shared" ref="P131:P194" si="13">E131:E4244/L131:L4244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10">
        <f t="shared" ref="S131:S194" si="16">(J131/86400)+25569</f>
        <v>41882.937303240738</v>
      </c>
      <c r="T131" s="10">
        <f t="shared" ref="T131:T194" si="17">(I131/86400)+25569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(E195:E4308/D195:D4308)</f>
        <v>0</v>
      </c>
      <c r="P195" s="6" t="e">
        <f t="shared" ref="P195:P258" si="19">E195:E4308/L195:L4308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10">
        <f t="shared" ref="S195:S258" si="22">(J195/86400)+25569</f>
        <v>41911.934791666667</v>
      </c>
      <c r="T195" s="10">
        <f t="shared" ref="T195:T258" si="23">(I195/86400)+25569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(E259:E4372/D259:D4372)</f>
        <v>1.0672648571428571</v>
      </c>
      <c r="P259" s="6">
        <f t="shared" ref="P259:P322" si="25">E259:E4372/L259:L4372</f>
        <v>66.70405357142856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10">
        <f t="shared" ref="S259:S322" si="28">(J259/86400)+25569</f>
        <v>42479.626875000002</v>
      </c>
      <c r="T259" s="10">
        <f t="shared" ref="T259:T322" si="29">(I259/86400)+25569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(E323:E4436/D323:D4436)</f>
        <v>1.0266285714285714</v>
      </c>
      <c r="P323" s="6">
        <f t="shared" ref="P323:P386" si="31">E323:E4436/L323:L4436</f>
        <v>106.62314540059347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10">
        <f t="shared" ref="S323:S386" si="34">(J323/86400)+25569</f>
        <v>42647.446597222224</v>
      </c>
      <c r="T323" s="10">
        <f t="shared" ref="T323:T386" si="35">(I323/86400)+25569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(E387:E4500/D387:D4500)</f>
        <v>1.05982</v>
      </c>
      <c r="P387" s="6">
        <f t="shared" ref="P387:P450" si="37">E387:E4500/L387:L4500</f>
        <v>111.79535864978902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10">
        <f t="shared" ref="S387:S450" si="40">(J387/86400)+25569</f>
        <v>41934.584502314814</v>
      </c>
      <c r="T387" s="10">
        <f t="shared" ref="T387:T450" si="41">(I387/86400)+25569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(E451:E4564/D451:D4564)</f>
        <v>2.2499999999999999E-2</v>
      </c>
      <c r="P451" s="6">
        <f t="shared" ref="P451:P514" si="43">E451:E4564/L451:L4564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10">
        <f t="shared" ref="S451:S514" si="46">(J451/86400)+25569</f>
        <v>41534.568113425928</v>
      </c>
      <c r="T451" s="10">
        <f t="shared" ref="T451:T514" si="47">(I451/86400)+25569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(E515:E4628/D515:D4628)</f>
        <v>0.13924</v>
      </c>
      <c r="P515" s="6">
        <f t="shared" ref="P515:P578" si="49">E515:E4628/L515:L4628</f>
        <v>102.38235294117646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10">
        <f t="shared" ref="S515:S578" si="52">(J515/86400)+25569</f>
        <v>42552.653993055559</v>
      </c>
      <c r="T515" s="10">
        <f t="shared" ref="T515:T578" si="53">(I515/86400)+25569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(E579:E4692/D579:D4692)</f>
        <v>2E-3</v>
      </c>
      <c r="P579" s="6">
        <f t="shared" ref="P579:P642" si="55">E579:E4692/L579:L4692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10">
        <f t="shared" ref="S579:S642" si="58">(J579/86400)+25569</f>
        <v>42450.589143518519</v>
      </c>
      <c r="T579" s="10">
        <f t="shared" ref="T579:T642" si="59">(I579/86400)+25569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(E643:E4756/D643:D4756)</f>
        <v>1.1916249999999999</v>
      </c>
      <c r="P643" s="6">
        <f t="shared" ref="P643:P706" si="61">E643:E4756/L643:L4756</f>
        <v>151.31746031746033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10">
        <f t="shared" ref="S643:S706" si="64">(J643/86400)+25569</f>
        <v>42199.57</v>
      </c>
      <c r="T643" s="10">
        <f t="shared" ref="T643:T706" si="65">(I643/86400)+25569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(E707:E4820/D707:D4820)</f>
        <v>9.7699999999999992E-3</v>
      </c>
      <c r="P707" s="6">
        <f t="shared" ref="P707:P770" si="67">E707:E4820/L707:L4820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10">
        <f t="shared" ref="S707:S770" si="70">(J707/86400)+25569</f>
        <v>42726.491643518515</v>
      </c>
      <c r="T707" s="10">
        <f t="shared" ref="T707:T770" si="71">(I707/86400)+25569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(E771:E4884/D771:D4884)</f>
        <v>0.41399999999999998</v>
      </c>
      <c r="P771" s="6">
        <f t="shared" ref="P771:P834" si="73">E771:E4884/L771:L4884</f>
        <v>31.846153846153847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10">
        <f t="shared" ref="S771:S834" si="76">(J771/86400)+25569</f>
        <v>41604.996458333335</v>
      </c>
      <c r="T771" s="10">
        <f t="shared" ref="T771:T834" si="77">(I771/86400)+25569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(E835:E4948/D835:D4948)</f>
        <v>1.0166666666666666</v>
      </c>
      <c r="P835" s="6">
        <f t="shared" ref="P835:P898" si="79">E835:E4948/L835:L4948</f>
        <v>148.78048780487805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10">
        <f t="shared" ref="S835:S898" si="82">(J835/86400)+25569</f>
        <v>41718.878182870372</v>
      </c>
      <c r="T835" s="10">
        <f t="shared" ref="T835:T898" si="83">(I835/86400)+25569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(E899:E5012/D899:D5012)</f>
        <v>0</v>
      </c>
      <c r="P899" s="6" t="e">
        <f t="shared" ref="P899:P962" si="85">E899:E5012/L899:L5012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10">
        <f t="shared" ref="S899:S962" si="88">(J899/86400)+25569</f>
        <v>41211.688750000001</v>
      </c>
      <c r="T899" s="10">
        <f t="shared" ref="T899:T962" si="89">(I899/86400)+25569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(E963:E5076/D963:D5076)</f>
        <v>0.42188421052631581</v>
      </c>
      <c r="P963" s="6">
        <f t="shared" ref="P963:P1026" si="91">E963:E5076/L963:L5076</f>
        <v>364.35454545454547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10">
        <f t="shared" ref="S963:S1026" si="94">(J963/86400)+25569</f>
        <v>42740.693692129629</v>
      </c>
      <c r="T963" s="10">
        <f t="shared" ref="T963:T1026" si="95">(I963/86400)+25569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(E1027:E5140/D1027:D5140)</f>
        <v>1.099283142857143</v>
      </c>
      <c r="P1027" s="6">
        <f t="shared" ref="P1027:P1090" si="97">E1027:E5140/L1027:L5140</f>
        <v>71.848571428571432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10">
        <f t="shared" ref="S1027:S1090" si="100">(J1027/86400)+25569</f>
        <v>42049.833761574075</v>
      </c>
      <c r="T1027" s="10">
        <f t="shared" ref="T1027:T1090" si="101">(I1027/86400)+25569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(E1091:E5204/D1091:D5204)</f>
        <v>7.8266666666666665E-2</v>
      </c>
      <c r="P1091" s="6">
        <f t="shared" ref="P1091:P1154" si="103">E1091:E5204/L1091:L5204</f>
        <v>23.959183673469386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10">
        <f t="shared" ref="S1091:S1154" si="106">(J1091/86400)+25569</f>
        <v>42151.189525462964</v>
      </c>
      <c r="T1091" s="10">
        <f t="shared" ref="T1091:T1154" si="107">(I1091/86400)+25569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(E1155:E5268/D1155:D5268)</f>
        <v>6.2500000000000003E-3</v>
      </c>
      <c r="P1155" s="6">
        <f t="shared" ref="P1155:P1218" si="109">E1155:E5268/L1155:L5268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10">
        <f t="shared" ref="S1155:S1218" si="112">(J1155/86400)+25569</f>
        <v>42143.714178240742</v>
      </c>
      <c r="T1155" s="10">
        <f t="shared" ref="T1155:T1218" si="113">(I1155/86400)+25569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(E1219:E5332/D1219:D5332)</f>
        <v>1.026</v>
      </c>
      <c r="P1219" s="6">
        <f t="shared" ref="P1219:P1282" si="115">E1219:E5332/L1219:L5332</f>
        <v>148.57377049180329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10">
        <f t="shared" ref="S1219:S1282" si="118">(J1219/86400)+25569</f>
        <v>42535.809490740736</v>
      </c>
      <c r="T1219" s="10">
        <f t="shared" ref="T1219:T1282" si="119">(I1219/86400)+25569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(E1283:E5396/D1283:D5396)</f>
        <v>1.1071428571428572</v>
      </c>
      <c r="P1283" s="6">
        <f t="shared" ref="P1283:P1346" si="121">E1283:E5396/L1283:L5396</f>
        <v>104.72972972972973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10">
        <f t="shared" ref="S1283:S1346" si="124">(J1283/86400)+25569</f>
        <v>41463.743472222224</v>
      </c>
      <c r="T1283" s="10">
        <f t="shared" ref="T1283:T1346" si="125">(I1283/86400)+25569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(E1347:E5460/D1347:D5460)</f>
        <v>1.25</v>
      </c>
      <c r="P1347" s="6">
        <f t="shared" ref="P1347:P1410" si="127">E1347:E5460/L1347:L5460</f>
        <v>53.571428571428569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10">
        <f t="shared" ref="S1347:S1410" si="130">(J1347/86400)+25569</f>
        <v>41799.814340277779</v>
      </c>
      <c r="T1347" s="10">
        <f t="shared" ref="T1347:T1410" si="131">(I1347/86400)+25569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(E1411:E5524/D1411:D5524)</f>
        <v>0</v>
      </c>
      <c r="P1411" s="6" t="e">
        <f t="shared" ref="P1411:P1474" si="133">E1411:E5524/L1411:L5524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10">
        <f t="shared" ref="S1411:S1474" si="136">(J1411/86400)+25569</f>
        <v>41945.133506944447</v>
      </c>
      <c r="T1411" s="10">
        <f t="shared" ref="T1411:T1474" si="137">(I1411/86400)+25569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(E1475:E5588/D1475:D5588)</f>
        <v>1.20516</v>
      </c>
      <c r="P1475" s="6">
        <f t="shared" ref="P1475:P1538" si="139">E1475:E5588/L1475:L5588</f>
        <v>38.462553191489363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10">
        <f t="shared" ref="S1475:S1538" si="142">(J1475/86400)+25569</f>
        <v>40939.979618055557</v>
      </c>
      <c r="T1475" s="10">
        <f t="shared" ref="T1475:T1538" si="143">(I1475/86400)+25569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(E1539:E5652/D1539:D5652)</f>
        <v>1.7989999999999999</v>
      </c>
      <c r="P1539" s="6">
        <f t="shared" ref="P1539:P1602" si="145">E1539:E5652/L1539:L5652</f>
        <v>96.375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10">
        <f t="shared" ref="S1539:S1602" si="148">(J1539/86400)+25569</f>
        <v>42552.315127314811</v>
      </c>
      <c r="T1539" s="10">
        <f t="shared" ref="T1539:T1602" si="149">(I1539/86400)+25569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(E1603:E5716/D1603:D5716)</f>
        <v>1.082492</v>
      </c>
      <c r="P1603" s="6">
        <f t="shared" ref="P1603:P1666" si="151">E1603:E5716/L1603:L5716</f>
        <v>48.325535714285714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10">
        <f t="shared" ref="S1603:S1666" si="154">(J1603/86400)+25569</f>
        <v>40638.092974537038</v>
      </c>
      <c r="T1603" s="10">
        <f t="shared" ref="T1603:T1666" si="155">(I1603/86400)+25569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(E1667:E5780/D1667:D5780)</f>
        <v>1.1945714285714286</v>
      </c>
      <c r="P1667" s="6">
        <f t="shared" ref="P1667:P1730" si="157">E1667:E5780/L1667:L5780</f>
        <v>44.956989247311824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10">
        <f t="shared" ref="S1667:S1730" si="160">(J1667/86400)+25569</f>
        <v>40564.649456018517</v>
      </c>
      <c r="T1667" s="10">
        <f t="shared" ref="T1667:T1730" si="161">(I1667/86400)+25569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(E1731:E5844/D1731:D5844)</f>
        <v>0</v>
      </c>
      <c r="P1731" s="6" t="e">
        <f t="shared" ref="P1731:P1794" si="163">E1731:E5844/L1731:L5844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10">
        <f t="shared" ref="S1731:S1794" si="166">(J1731/86400)+25569</f>
        <v>42471.052152777775</v>
      </c>
      <c r="T1731" s="10">
        <f t="shared" ref="T1731:T1794" si="167">(I1731/86400)+25569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(E1795:E5908/D1795:D5908)</f>
        <v>1.3333333333333334E-2</v>
      </c>
      <c r="P1795" s="6">
        <f t="shared" ref="P1795:P1858" si="169">E1795:E5908/L1795:L5908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10">
        <f t="shared" ref="S1795:S1858" si="172">(J1795/86400)+25569</f>
        <v>41940.891666666663</v>
      </c>
      <c r="T1795" s="10">
        <f t="shared" ref="T1795:T1858" si="173">(I1795/86400)+25569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(E1859:E5972/D1859:D5972)</f>
        <v>1</v>
      </c>
      <c r="P1859" s="6">
        <f t="shared" ref="P1859:P1922" si="175">E1859:E5972/L1859:L5972</f>
        <v>136.36363636363637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10">
        <f t="shared" ref="S1859:S1922" si="178">(J1859/86400)+25569</f>
        <v>41864.76866898148</v>
      </c>
      <c r="T1859" s="10">
        <f t="shared" ref="T1859:T1922" si="179">(I1859/86400)+25569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(E1923:E6036/D1923:D6036)</f>
        <v>1.3680000000000001</v>
      </c>
      <c r="P1923" s="6">
        <f t="shared" ref="P1923:P1986" si="181">E1923:E6036/L1923:L6036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10">
        <f t="shared" ref="S1923:S1986" si="184">(J1923/86400)+25569</f>
        <v>41074.221562500003</v>
      </c>
      <c r="T1923" s="10">
        <f t="shared" ref="T1923:T1986" si="185">(I1923/86400)+25569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(E1987:E6100/D1987:D6100)</f>
        <v>3.1875000000000001E-2</v>
      </c>
      <c r="P1987" s="6">
        <f t="shared" ref="P1987:P2050" si="187">E1987:E6100/L1987:L6100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10">
        <f t="shared" ref="S1987:S2050" si="190">(J1987/86400)+25569</f>
        <v>42555.698738425926</v>
      </c>
      <c r="T1987" s="10">
        <f t="shared" ref="T1987:T2050" si="191">(I1987/86400)+25569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(E2051:E6164/D2051:D6164)</f>
        <v>1.2019070000000001</v>
      </c>
      <c r="P2051" s="6">
        <f t="shared" ref="P2051:P2114" si="193">E2051:E6164/L2051:L6164</f>
        <v>80.991037735849048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10">
        <f t="shared" ref="S2051:S2114" si="196">(J2051/86400)+25569</f>
        <v>41575.527349537035</v>
      </c>
      <c r="T2051" s="10">
        <f t="shared" ref="T2051:T2114" si="197">(I2051/86400)+25569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(E2115:E6228/D2115:D6228)</f>
        <v>1.0485714285714285</v>
      </c>
      <c r="P2115" s="6">
        <f t="shared" ref="P2115:P2178" si="199">E2115:E6228/L2115:L6228</f>
        <v>68.598130841121488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10">
        <f t="shared" ref="S2115:S2178" si="202">(J2115/86400)+25569</f>
        <v>41870.86546296296</v>
      </c>
      <c r="T2115" s="10">
        <f t="shared" ref="T2115:T2178" si="203">(I2115/86400)+25569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(E2179:E6292/D2179:D6292)</f>
        <v>1.0012000000000001</v>
      </c>
      <c r="P2179" s="6">
        <f t="shared" ref="P2179:P2242" si="205">E2179:E6292/L2179:L6292</f>
        <v>65.868421052631575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10">
        <f t="shared" ref="S2179:S2242" si="208">(J2179/86400)+25569</f>
        <v>42502.250775462962</v>
      </c>
      <c r="T2179" s="10">
        <f t="shared" ref="T2179:T2242" si="209">(I2179/86400)+25569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(E2243:E6356/D2243:D6356)</f>
        <v>8.0640000000000001</v>
      </c>
      <c r="P2243" s="6">
        <f t="shared" ref="P2243:P2306" si="211">E2243:E6356/L2243:L6356</f>
        <v>49.472392638036808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10">
        <f t="shared" ref="S2243:S2306" si="214">(J2243/86400)+25569</f>
        <v>42766.827546296292</v>
      </c>
      <c r="T2243" s="10">
        <f t="shared" ref="T2243:T2306" si="215">(I2243/86400)+25569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(E2307:E6420/D2307:D6420)</f>
        <v>1.0122777777777778</v>
      </c>
      <c r="P2307" s="6">
        <f t="shared" ref="P2307:P2370" si="217">E2307:E6420/L2307:L6420</f>
        <v>109.10778443113773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10">
        <f t="shared" ref="S2307:S2370" si="220">(J2307/86400)+25569</f>
        <v>41834.695277777777</v>
      </c>
      <c r="T2307" s="10">
        <f t="shared" ref="T2307:T2370" si="221">(I2307/86400)+25569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(E2371:E6484/D2371:D6484)</f>
        <v>0</v>
      </c>
      <c r="P2371" s="6" t="e">
        <f t="shared" ref="P2371:P2434" si="223">E2371:E6484/L2371:L6484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10">
        <f t="shared" ref="S2371:S2434" si="226">(J2371/86400)+25569</f>
        <v>42380.812627314815</v>
      </c>
      <c r="T2371" s="10">
        <f t="shared" ref="T2371:T2434" si="227">(I2371/86400)+25569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(E2435:E6548/D2435:D6548)</f>
        <v>0</v>
      </c>
      <c r="P2435" s="6" t="e">
        <f t="shared" ref="P2435:P2498" si="229">E2435:E6548/L2435:L6548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10">
        <f t="shared" ref="S2435:S2498" si="232">(J2435/86400)+25569</f>
        <v>42397.89980324074</v>
      </c>
      <c r="T2435" s="10">
        <f t="shared" ref="T2435:T2498" si="233">(I2435/86400)+25569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(E2499:E6612/D2499:D6612)</f>
        <v>1.127715</v>
      </c>
      <c r="P2499" s="6">
        <f t="shared" ref="P2499:P2562" si="235">E2499:E6612/L2499:L6612</f>
        <v>80.551071428571419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10">
        <f t="shared" ref="S2499:S2562" si="238">(J2499/86400)+25569</f>
        <v>40730.878912037035</v>
      </c>
      <c r="T2499" s="10">
        <f t="shared" ref="T2499:T2562" si="239">(I2499/86400)+25569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(E2563:E6676/D2563:D6676)</f>
        <v>0</v>
      </c>
      <c r="P2563" s="6" t="e">
        <f t="shared" ref="P2563:P2626" si="241">E2563:E6676/L2563:L6676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10">
        <f t="shared" ref="S2563:S2626" si="244">(J2563/86400)+25569</f>
        <v>42260.528807870374</v>
      </c>
      <c r="T2563" s="10">
        <f t="shared" ref="T2563:T2626" si="245">(I2563/86400)+25569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(E2627:E6740/D2627:D6740)</f>
        <v>9.56</v>
      </c>
      <c r="P2627" s="6">
        <f t="shared" ref="P2627:P2690" si="247">E2627:E6740/L2627:L6740</f>
        <v>27.576923076923077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10">
        <f t="shared" ref="S2627:S2690" si="250">(J2627/86400)+25569</f>
        <v>42658.810277777782</v>
      </c>
      <c r="T2627" s="10">
        <f t="shared" ref="T2627:T2690" si="251">(I2627/86400)+25569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(E2691:E6804/D2691:D6804)</f>
        <v>2.8571428571428571E-5</v>
      </c>
      <c r="P2691" s="6">
        <f t="shared" ref="P2691:P2754" si="253">E2691:E6804/L2691:L6804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10">
        <f t="shared" ref="S2691:S2754" si="256">(J2691/86400)+25569</f>
        <v>42551.961689814816</v>
      </c>
      <c r="T2691" s="10">
        <f t="shared" ref="T2691:T2754" si="257">(I2691/86400)+25569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(E2755:E6868/D2755:D6868)</f>
        <v>0.19</v>
      </c>
      <c r="P2755" s="6">
        <f t="shared" ref="P2755:P2818" si="259">E2755:E6868/L2755:L6868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10">
        <f t="shared" ref="S2755:S2818" si="262">(J2755/86400)+25569</f>
        <v>41117.900729166664</v>
      </c>
      <c r="T2755" s="10">
        <f t="shared" ref="T2755:T2818" si="263">(I2755/86400)+25569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(E2819:E6932/D2819:D6932)</f>
        <v>1.3</v>
      </c>
      <c r="P2819" s="6">
        <f t="shared" ref="P2819:P2882" si="265">E2819:E6932/L2819:L6932</f>
        <v>23.636363636363637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10">
        <f t="shared" ref="S2819:S2882" si="268">(J2819/86400)+25569</f>
        <v>42023.634976851856</v>
      </c>
      <c r="T2819" s="10">
        <f t="shared" ref="T2819:T2882" si="269">(I2819/86400)+25569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(E2883:E6996/D2883:D6996)</f>
        <v>0</v>
      </c>
      <c r="P2883" s="6" t="e">
        <f t="shared" ref="P2883:P2946" si="271">E2883:E6996/L2883:L6996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10">
        <f t="shared" ref="S2883:S2946" si="274">(J2883/86400)+25569</f>
        <v>41916.597638888888</v>
      </c>
      <c r="T2883" s="10">
        <f t="shared" ref="T2883:T2946" si="275">(I2883/86400)+25569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(E2947:E7060/D2947:D7060)</f>
        <v>0</v>
      </c>
      <c r="P2947" s="6" t="e">
        <f t="shared" ref="P2947:P3010" si="277">E2947:E7060/L2947:L7060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10">
        <f t="shared" ref="S2947:S3010" si="280">(J2947/86400)+25569</f>
        <v>42118.139583333337</v>
      </c>
      <c r="T2947" s="10">
        <f t="shared" ref="T2947:T3010" si="281">(I2947/86400)+25569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(E3011:E7124/D3011:D7124)</f>
        <v>1.19756</v>
      </c>
      <c r="P3011" s="6">
        <f t="shared" ref="P3011:P3074" si="283">E3011:E7124/L3011:L7124</f>
        <v>233.8984375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10">
        <f t="shared" ref="S3011:S3074" si="286">(J3011/86400)+25569</f>
        <v>41939.569907407407</v>
      </c>
      <c r="T3011" s="10">
        <f t="shared" ref="T3011:T3074" si="287">(I3011/86400)+25569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(E3075:E7188/D3075:D7188)</f>
        <v>2.3035714285714285E-4</v>
      </c>
      <c r="P3075" s="6">
        <f t="shared" ref="P3075:P3138" si="289">E3075:E7188/L3075:L7188</f>
        <v>92.142857142857139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10">
        <f t="shared" ref="S3075:S3138" si="292">(J3075/86400)+25569</f>
        <v>42111.684027777781</v>
      </c>
      <c r="T3075" s="10">
        <f t="shared" ref="T3075:T3138" si="293">(I3075/86400)+25569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(E3139:E7252/D3139:D7252)</f>
        <v>3.3333333333333333E-2</v>
      </c>
      <c r="P3139" s="6">
        <f t="shared" ref="P3139:P3202" si="295">E3139:E7252/L3139:L7252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10">
        <f t="shared" ref="S3139:S3202" si="298">(J3139/86400)+25569</f>
        <v>42807.885057870371</v>
      </c>
      <c r="T3139" s="10">
        <f t="shared" ref="T3139:T3202" si="299">(I3139/86400)+25569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(E3203:E7316/D3203:D7316)</f>
        <v>1.2500000000000001E-2</v>
      </c>
      <c r="P3203" s="6">
        <f t="shared" ref="P3203:P3266" si="301">E3203:E7316/L3203:L7316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10">
        <f t="shared" ref="S3203:S3266" si="304">(J3203/86400)+25569</f>
        <v>41861.767094907409</v>
      </c>
      <c r="T3203" s="10">
        <f t="shared" ref="T3203:T3266" si="305">(I3203/86400)+25569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(E3267:E7380/D3267:D7380)</f>
        <v>1.64</v>
      </c>
      <c r="P3267" s="6">
        <f t="shared" ref="P3267:P3330" si="307">E3267:E7380/L3267:L7380</f>
        <v>70.285714285714292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10">
        <f t="shared" ref="S3267:S3330" si="310">(J3267/86400)+25569</f>
        <v>42311.711979166663</v>
      </c>
      <c r="T3267" s="10">
        <f t="shared" ref="T3267:T3330" si="311">(I3267/86400)+25569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(E3331:E7444/D3331:D7444)</f>
        <v>1.1679999999999999</v>
      </c>
      <c r="P3331" s="6">
        <f t="shared" ref="P3331:P3394" si="313">E3331:E7444/L3331:L7444</f>
        <v>44.92307692307692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10">
        <f t="shared" ref="S3331:S3394" si="316">(J3331/86400)+25569</f>
        <v>41837.323009259257</v>
      </c>
      <c r="T3331" s="10">
        <f t="shared" ref="T3331:T3394" si="317">(I3331/86400)+25569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(E3395:E7508/D3395:D7508)</f>
        <v>1.0580000000000001</v>
      </c>
      <c r="P3395" s="6">
        <f t="shared" ref="P3395:P3458" si="319">E3395:E7508/L3395:L7508</f>
        <v>36.06818181818182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10">
        <f t="shared" ref="S3395:S3458" si="322">(J3395/86400)+25569</f>
        <v>41923.921643518523</v>
      </c>
      <c r="T3395" s="10">
        <f t="shared" ref="T3395:T3458" si="323">(I3395/86400)+25569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(E3459:E7572/D3459:D7572)</f>
        <v>1.4019999999999999</v>
      </c>
      <c r="P3459" s="6">
        <f t="shared" ref="P3459:P3522" si="325">E3459:E7572/L3459:L7572</f>
        <v>50.981818181818184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10">
        <f t="shared" ref="S3459:S3522" si="328">(J3459/86400)+25569</f>
        <v>42016.706678240742</v>
      </c>
      <c r="T3459" s="10">
        <f t="shared" ref="T3459:T3522" si="329">(I3459/86400)+25569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(E3523:E7636/D3523:D7636)</f>
        <v>1.6942857142857144</v>
      </c>
      <c r="P3523" s="6">
        <f t="shared" ref="P3523:P3586" si="331">E3523:E7636/L3523:L7636</f>
        <v>45.615384615384613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10">
        <f t="shared" ref="S3523:S3586" si="334">(J3523/86400)+25569</f>
        <v>41881.361342592594</v>
      </c>
      <c r="T3523" s="10">
        <f t="shared" ref="T3523:T3586" si="335">(I3523/86400)+25569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(E3587:E7700/D3587:D7700)</f>
        <v>1.1911764705882353</v>
      </c>
      <c r="P3587" s="6">
        <f t="shared" ref="P3587:P3650" si="337">E3587:E7700/L3587:L7700</f>
        <v>176.08695652173913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10">
        <f t="shared" ref="S3587:S3650" si="340">(J3587/86400)+25569</f>
        <v>41964.716319444444</v>
      </c>
      <c r="T3587" s="10">
        <f t="shared" ref="T3587:T3650" si="341">(I3587/86400)+25569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(E3651:E7764/D3651:D7764)</f>
        <v>1.04</v>
      </c>
      <c r="P3651" s="6">
        <f t="shared" ref="P3651:P3714" si="343">E3651:E7764/L3651:L7764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10">
        <f t="shared" ref="S3651:S3714" si="346">(J3651/86400)+25569</f>
        <v>41780.712893518517</v>
      </c>
      <c r="T3651" s="10">
        <f t="shared" ref="T3651:T3714" si="347">(I3651/86400)+25569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(E3715:E7828/D3715:D7828)</f>
        <v>1.0149999999999999</v>
      </c>
      <c r="P3715" s="6">
        <f t="shared" ref="P3715:P3778" si="349">E3715:E7828/L3715:L7828</f>
        <v>106.84210526315789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10">
        <f t="shared" ref="S3715:S3778" si="352">(J3715/86400)+25569</f>
        <v>42505.738032407404</v>
      </c>
      <c r="T3715" s="10">
        <f t="shared" ref="T3715:T3778" si="353">(I3715/86400)+25569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(E3779:E7892/D3779:D7892)</f>
        <v>1.4319999999999999</v>
      </c>
      <c r="P3779" s="6">
        <f t="shared" ref="P3779:P3842" si="355">E3779:E7892/L3779:L7892</f>
        <v>48.542372881355931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10">
        <f t="shared" ref="S3779:S3842" si="358">(J3779/86400)+25569</f>
        <v>41887.111354166671</v>
      </c>
      <c r="T3779" s="10">
        <f t="shared" ref="T3779:T3842" si="359">(I3779/86400)+25569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(E3843:E7956/D3843:D7956)</f>
        <v>8.72E-2</v>
      </c>
      <c r="P3843" s="6">
        <f t="shared" ref="P3843:P3906" si="361">E3843:E7956/L3843:L7956</f>
        <v>25.647058823529413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10">
        <f t="shared" ref="S3843:S3906" si="364">(J3843/86400)+25569</f>
        <v>41780.785729166666</v>
      </c>
      <c r="T3843" s="10">
        <f t="shared" ref="T3843:T3906" si="365">(I3843/86400)+25569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(E3907:E8020/D3907:D8020)</f>
        <v>0.11533333333333333</v>
      </c>
      <c r="P3907" s="6">
        <f t="shared" ref="P3907:P3970" si="367">E3907:E8020/L3907:L8020</f>
        <v>24.714285714285715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10">
        <f t="shared" ref="S3907:S3970" si="370">(J3907/86400)+25569</f>
        <v>42124.623877314814</v>
      </c>
      <c r="T3907" s="10">
        <f t="shared" ref="T3907:T3970" si="371">(I3907/86400)+25569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(E3971:E8084/D3971:D8084)</f>
        <v>7.4690265486725665E-2</v>
      </c>
      <c r="P3971" s="6">
        <f t="shared" ref="P3971:P4034" si="373">E3971:E8084/L3971:L8084</f>
        <v>35.166666666666664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10">
        <f t="shared" ref="S3971:S4034" si="376">(J3971/86400)+25569</f>
        <v>42601.854699074072</v>
      </c>
      <c r="T3971" s="10">
        <f t="shared" ref="T3971:T4034" si="377">(I3971/86400)+25569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(E4035:E8148/D4035:D8148)</f>
        <v>0.25698702928870293</v>
      </c>
      <c r="P4035" s="6">
        <f t="shared" ref="P4035:P4098" si="379">E4035:E8148/L4035:L8148</f>
        <v>65.340319148936175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10">
        <f t="shared" ref="S4035:S4098" si="382">(J4035/86400)+25569</f>
        <v>42614.268796296295</v>
      </c>
      <c r="T4035" s="10">
        <f t="shared" ref="T4035:T4098" si="383">(I4035/86400)+25569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(E4099:E8212/D4099:D8212)</f>
        <v>0</v>
      </c>
      <c r="P4099" s="6" t="e">
        <f t="shared" ref="P4099:P4115" si="385">E4099:E8212/L4099:L8212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10">
        <f t="shared" ref="S4099:S4115" si="388">(J4099/86400)+25569</f>
        <v>42344.824502314819</v>
      </c>
      <c r="T4099" s="10">
        <f t="shared" ref="T4099:T4115" si="389">(I4099/86400)+25569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5" operator="equal">
      <formula>"successful"</formula>
    </cfRule>
  </conditionalFormatting>
  <conditionalFormatting sqref="F1:F4115"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mrkeety</cp:lastModifiedBy>
  <dcterms:created xsi:type="dcterms:W3CDTF">2017-04-20T15:17:24Z</dcterms:created>
  <dcterms:modified xsi:type="dcterms:W3CDTF">2018-09-24T05:58:24Z</dcterms:modified>
</cp:coreProperties>
</file>