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21-Statistik Covid\Excelfiler\"/>
    </mc:Choice>
  </mc:AlternateContent>
  <bookViews>
    <workbookView xWindow="720" yWindow="276" windowWidth="2880" windowHeight="5328" tabRatio="642"/>
  </bookViews>
  <sheets>
    <sheet name="Om statistiken" sheetId="11" r:id="rId1"/>
    <sheet name="Definitioner" sheetId="17" r:id="rId2"/>
    <sheet name="Ändringshistorik" sheetId="28" r:id="rId3"/>
    <sheet name="Övergripande statistik" sheetId="6" r:id="rId4"/>
    <sheet name="Slutenvårdade per region" sheetId="27" r:id="rId5"/>
    <sheet name="Inskrivna i slutenvård" sheetId="29" r:id="rId6"/>
    <sheet name="Utskrivna från slutenvård" sheetId="30" r:id="rId7"/>
  </sheets>
  <externalReferences>
    <externalReference r:id="rId8"/>
    <externalReference r:id="rId9"/>
  </externalReferences>
  <definedNames>
    <definedName name="innehållsförteckning" localSheetId="1">Definitioner!#REF!</definedName>
    <definedName name="innehållsförteckning" localSheetId="5">'[1]Om statistiken'!#REF!</definedName>
    <definedName name="innehållsförteckning" localSheetId="6">'[1]Om statistiken'!#REF!</definedName>
    <definedName name="innehållsförteckning" localSheetId="2">'[2]Om statistiken'!#REF!</definedName>
    <definedName name="innehållsförteckning">'Om statistiken'!#REF!</definedName>
  </definedNames>
  <calcPr calcId="162913"/>
</workbook>
</file>

<file path=xl/calcChain.xml><?xml version="1.0" encoding="utf-8"?>
<calcChain xmlns="http://schemas.openxmlformats.org/spreadsheetml/2006/main">
  <c r="B5" i="11" l="1"/>
</calcChain>
</file>

<file path=xl/sharedStrings.xml><?xml version="1.0" encoding="utf-8"?>
<sst xmlns="http://schemas.openxmlformats.org/spreadsheetml/2006/main" count="1454" uniqueCount="293">
  <si>
    <t>Diabetes</t>
  </si>
  <si>
    <t>Kvinnor</t>
  </si>
  <si>
    <t>70+</t>
  </si>
  <si>
    <t>Under 70</t>
  </si>
  <si>
    <t>Män</t>
  </si>
  <si>
    <t>Antal</t>
  </si>
  <si>
    <t>Ålder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</si>
  <si>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</si>
  <si>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</si>
  <si>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</si>
  <si>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</si>
  <si>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</si>
  <si>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</si>
  <si>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</si>
  <si>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</si>
  <si>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</si>
  <si>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</si>
  <si>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</si>
  <si>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</si>
  <si>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</si>
  <si>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</si>
  <si>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</si>
  <si>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</si>
  <si>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</si>
  <si>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</si>
  <si>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</si>
  <si>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</si>
  <si>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</si>
  <si>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</si>
  <si>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</si>
  <si>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</si>
  <si>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</si>
  <si>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</si>
  <si>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</si>
  <si>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</si>
  <si>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</si>
  <si>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</si>
  <si>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</si>
  <si>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</si>
  <si>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</si>
  <si>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</si>
  <si>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</si>
  <si>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</si>
  <si>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</si>
  <si>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</si>
  <si>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</si>
  <si>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</si>
  <si>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</si>
  <si>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</si>
  <si>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</si>
  <si>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</si>
  <si>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</si>
  <si>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</si>
  <si>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</si>
  <si>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</si>
  <si>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</si>
  <si>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</si>
  <si>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</si>
  <si>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</si>
  <si>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</si>
  <si>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</si>
  <si>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</si>
  <si>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</si>
  <si>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</si>
  <si>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</si>
  <si>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</si>
  <si>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</si>
  <si>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</si>
  <si>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</si>
  <si>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</si>
  <si>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</si>
  <si>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</si>
  <si>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</si>
  <si>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</si>
  <si>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</si>
  <si>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</si>
  <si>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</si>
  <si>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</si>
  <si>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</si>
  <si>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</si>
  <si>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</si>
  <si>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</si>
  <si>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</si>
  <si>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</si>
  <si>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</si>
  <si>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</si>
  <si>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</si>
  <si>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</si>
  <si>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</si>
  <si>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</si>
  <si>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</si>
  <si>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</si>
  <si>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</si>
  <si>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</si>
  <si>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</si>
  <si>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</si>
  <si>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</si>
  <si>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</si>
  <si>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</si>
  <si>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</si>
  <si>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</si>
  <si>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</si>
  <si>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</si>
  <si>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</si>
  <si>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</si>
  <si>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</si>
  <si>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</si>
  <si>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Lungsjukdom</t>
  </si>
  <si>
    <t>Innehållsförteckning</t>
  </si>
  <si>
    <t>Högt blodtryck</t>
  </si>
  <si>
    <t xml:space="preserve"> </t>
  </si>
  <si>
    <t>Stockholm</t>
  </si>
  <si>
    <t>Uppsala</t>
  </si>
  <si>
    <t>Södermanland</t>
  </si>
  <si>
    <t>Östergötland</t>
  </si>
  <si>
    <t>Jönköping</t>
  </si>
  <si>
    <t>Kronoberg</t>
  </si>
  <si>
    <t>Kalmar</t>
  </si>
  <si>
    <t>Skåne</t>
  </si>
  <si>
    <t>Halland</t>
  </si>
  <si>
    <t>Värmland</t>
  </si>
  <si>
    <t>Örebro</t>
  </si>
  <si>
    <t>Västmanland</t>
  </si>
  <si>
    <t>Dalarna</t>
  </si>
  <si>
    <t>Gävleborg</t>
  </si>
  <si>
    <t>Västernorrland</t>
  </si>
  <si>
    <t>Västerbotten</t>
  </si>
  <si>
    <t>Norrbotten</t>
  </si>
  <si>
    <t>Sjukdomsgrupper**</t>
  </si>
  <si>
    <t>** Antalet summerar inte till totalen då en person kan ha fler av dessa sjukdomar</t>
  </si>
  <si>
    <t>Övergripande statistik</t>
  </si>
  <si>
    <t>50-59</t>
  </si>
  <si>
    <t>60-69</t>
  </si>
  <si>
    <t>Särskilt boende</t>
  </si>
  <si>
    <t>Ingen av sjukdomsgrupperna</t>
  </si>
  <si>
    <t>En av sjukdomsgrupperna</t>
  </si>
  <si>
    <t>2 eller flera av sjukdomsgrupperna</t>
  </si>
  <si>
    <t>Antal av sjukdomsgrupperna</t>
  </si>
  <si>
    <t>Beskrivning</t>
  </si>
  <si>
    <t>Definitioner</t>
  </si>
  <si>
    <t>Riskfaktorer</t>
  </si>
  <si>
    <t>Jämtland</t>
  </si>
  <si>
    <t>Gotland</t>
  </si>
  <si>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</si>
  <si>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</si>
  <si>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Socialtjänstinsats/boendeform</t>
  </si>
  <si>
    <t>Hemtjänst</t>
  </si>
  <si>
    <t>Tabell 3. Socialtjänstinsats och boendeform</t>
  </si>
  <si>
    <t>Rapporterande region</t>
  </si>
  <si>
    <t>ICD-kodtext</t>
  </si>
  <si>
    <t>U07.1</t>
  </si>
  <si>
    <t>U07.2</t>
  </si>
  <si>
    <t>Covid-19, virus påvisat</t>
  </si>
  <si>
    <t>Covid-19, virus ej påvisat</t>
  </si>
  <si>
    <t>Term</t>
  </si>
  <si>
    <t>Definition av termer i statistiken kring slutenvård för covid-19 samt definitioner av underliggande sjukdom, särskilt boende och hemtjänst</t>
  </si>
  <si>
    <t>Underliggande sjukdom</t>
  </si>
  <si>
    <t>Tabell 5. Regioner som ingår i underlaget för statistiken</t>
  </si>
  <si>
    <t>Övergripande statistik över slutenvårdade med covid-19</t>
  </si>
  <si>
    <t>70-79</t>
  </si>
  <si>
    <t>Totalt</t>
  </si>
  <si>
    <t>Under 40</t>
  </si>
  <si>
    <t>40-49</t>
  </si>
  <si>
    <t>Slutenvårdad för covid-19</t>
  </si>
  <si>
    <t>%*</t>
  </si>
  <si>
    <t>%**</t>
  </si>
  <si>
    <t>X - uppgiften har skyddats av sekretesskäl</t>
  </si>
  <si>
    <t>vecka 13</t>
  </si>
  <si>
    <t>vecka 14</t>
  </si>
  <si>
    <t>vecka 15</t>
  </si>
  <si>
    <t>vecka 16</t>
  </si>
  <si>
    <t>vecka 17</t>
  </si>
  <si>
    <t>vecka 18</t>
  </si>
  <si>
    <t>vecka 19</t>
  </si>
  <si>
    <t>vecka 20</t>
  </si>
  <si>
    <t>vecka 21</t>
  </si>
  <si>
    <t>Inskrivna i slutenvård</t>
  </si>
  <si>
    <t>* Andel av totalt slutenvårdade per kön eller totalt</t>
  </si>
  <si>
    <t>Covid-19 patienter inskrivna i slutenvård</t>
  </si>
  <si>
    <r>
      <rPr>
        <b/>
        <sz val="8"/>
        <color theme="1"/>
        <rFont val="Century Gothic"/>
        <family val="2"/>
        <scheme val="minor"/>
      </rPr>
      <t>Statistiska mått</t>
    </r>
    <r>
      <rPr>
        <sz val="8"/>
        <color theme="1"/>
        <rFont val="Century Gothic"/>
        <family val="2"/>
        <scheme val="minor"/>
      </rPr>
      <t xml:space="preserve">
Antal, andelar.</t>
    </r>
  </si>
  <si>
    <t>* Andel slutenvårdade per region av totalt för riket</t>
  </si>
  <si>
    <t>** Andel slutenvårdade per vecka av totalt för regionen</t>
  </si>
  <si>
    <t>Källa: Frivillig särskild inrapportering om slutenvård från regionerna till Socialstyrelsen, patientregistret, läkemedelsregistret, registret över insatser enligt socialtjänstlagen till äldre och personer med funktionsnedsättning, dödsorsaksregistret, Socialstyrelsen.</t>
  </si>
  <si>
    <t xml:space="preserve">Datakälla </t>
  </si>
  <si>
    <t>Patientregistret, Frivillig särskild inrapportering av slutenvård veckovis från regioner till Socialstyrelsen</t>
  </si>
  <si>
    <t>Rapporteringsfrekvens per region</t>
  </si>
  <si>
    <t>Samtliga regioner rapporterar in vårdtillfällen månadsvis till patientregistret. Under pandemin rapporterar dessutom flera regioner in slutenvårdstillfällen veckovis till Socialstyrelsen.</t>
  </si>
  <si>
    <r>
      <t xml:space="preserve">      ·</t>
    </r>
    <r>
      <rPr>
        <sz val="7"/>
        <color indexed="8"/>
        <rFont val="Century Gothic"/>
        <family val="2"/>
        <scheme val="minor"/>
      </rPr>
      <t xml:space="preserve">  </t>
    </r>
    <r>
      <rPr>
        <sz val="8"/>
        <color indexed="8"/>
        <rFont val="Century Gothic"/>
        <family val="2"/>
        <scheme val="minor"/>
      </rPr>
      <t>huvud eller bidiagnos</t>
    </r>
  </si>
  <si>
    <r>
      <rPr>
        <b/>
        <sz val="8"/>
        <rFont val="Century Gothic"/>
        <family val="2"/>
        <scheme val="minor"/>
      </rPr>
      <t>Metod och källa</t>
    </r>
    <r>
      <rPr>
        <sz val="8"/>
        <rFont val="Century Gothic"/>
        <family val="2"/>
        <scheme val="minor"/>
      </rPr>
      <t xml:space="preserve">
Frivillig särskild veckovis inrapportering om slutenvård från regionerna till Socialstyrelsen, patientregistret, dödsorsaksregistret, registret över socialtjänstinsatser till äldre och personer med funktionsnedsättning, patientregistret, läkemedelsregistret, Socialstyrelsen. För de regioner som rapporterar veckovis är data mest aktuell. För regioner som ej rapporterar veckovis har senast tillgängliga månadsrapportering använts.</t>
    </r>
  </si>
  <si>
    <t>90+</t>
  </si>
  <si>
    <t>80-89</t>
  </si>
  <si>
    <t>vecka 12</t>
  </si>
  <si>
    <t>Källa: patientregistret samt frivillig särskild inrapportering om slutenvård från regionerna till Socialstyrelsen.</t>
  </si>
  <si>
    <t>Månadsrapportering till patientregistret</t>
  </si>
  <si>
    <t>Frivillig särskild inrapportering om slutenvård till Socialstyrelsen</t>
  </si>
  <si>
    <t>vecka 10</t>
  </si>
  <si>
    <t>vecka 11</t>
  </si>
  <si>
    <t>Nyinskrivna i slutenvård med covid-19, antal patienter per inskrivningsvecka och region</t>
  </si>
  <si>
    <t>IU ingen uppgift om inskrivna patienter</t>
  </si>
  <si>
    <t>Västra Götaland</t>
  </si>
  <si>
    <t>vecka 22</t>
  </si>
  <si>
    <t>Totalt antal inskrivna patienter</t>
  </si>
  <si>
    <t>Utskrivna patienter - frivillig särskild inrapportering om slutenvård till Socialstyrelsen</t>
  </si>
  <si>
    <t>Totalt antal utskrivna patienter</t>
  </si>
  <si>
    <t>Avlidna under slutenvård</t>
  </si>
  <si>
    <t>Totalt antal slutenvårdade för covid-19</t>
  </si>
  <si>
    <t>Utskrivna eller avlidna</t>
  </si>
  <si>
    <t>** Andel utskrivna respektiva avlidna av totalt antal inskrivna för regionen</t>
  </si>
  <si>
    <t>Slutenvårdade per region</t>
  </si>
  <si>
    <t>Slutenvårdade patienter med covid-19 som skrivits ut från sluten vård eller avlidit</t>
  </si>
  <si>
    <t>Nyinskrivna patienter i slutenvård med covid-19, antal patienter per inskrivningsvecka och region</t>
  </si>
  <si>
    <t>Slutenvårdade patienter med covid-19 som skrivits ut från slutenvård eller avlidit under slutenvård</t>
  </si>
  <si>
    <t>Utskrivna patienter från slutenvård med covid-19, antal patienter per utskrivningsvecka och region</t>
  </si>
  <si>
    <t>Utskrivna från slutenvård</t>
  </si>
  <si>
    <t>Utskriven från slutenvård</t>
  </si>
  <si>
    <t>Avliden under slutenvård</t>
  </si>
  <si>
    <t>Om det sista rapporterade vårdtillfället har utskrivningssätt=4 (avliden) eller om patienten avlidit enligt dödsorsaksregistret under slutenvårdstillfället räknas patienten som avliden.</t>
  </si>
  <si>
    <t>Tabell 1. Slutenvård för covid-19</t>
  </si>
  <si>
    <t>Om det sista rapporterade vårdtillfället har utskrivningssätt=2 (utskriven till särskilt boende) eller =1 (utskriven till ordinärt boende) räknas patienten som utskriven om inte patienten avlidit under vårdtillfället.</t>
  </si>
  <si>
    <r>
      <rPr>
        <b/>
        <sz val="8"/>
        <color theme="1"/>
        <rFont val="Century Gothic"/>
        <family val="2"/>
        <scheme val="minor"/>
      </rPr>
      <t>Variabler</t>
    </r>
    <r>
      <rPr>
        <sz val="8"/>
        <color theme="1"/>
        <rFont val="Century Gothic"/>
        <family val="2"/>
        <scheme val="minor"/>
      </rPr>
      <t xml:space="preserve">
Utskrivna från slutenvård, avlidna, kön, ålder, sjukdomsgrupp, särskilt boende, hemtjänst, inrapporterande region, veckonummer för första inskrivningsdatum respektive sista utskrivningsdatum.</t>
    </r>
  </si>
  <si>
    <t>Totalt inrapporterat</t>
  </si>
  <si>
    <t>vecka 23</t>
  </si>
  <si>
    <r>
      <rPr>
        <b/>
        <sz val="8"/>
        <rFont val="Century Gothic"/>
        <family val="2"/>
        <scheme val="minor"/>
      </rPr>
      <t>Redovisning tabeller</t>
    </r>
    <r>
      <rPr>
        <sz val="8"/>
        <rFont val="Century Gothic"/>
        <family val="2"/>
        <scheme val="minor"/>
      </rPr>
      <t xml:space="preserve">
Övergripande statistik: Slutenvårdade covid-19-patienter fördelade på utskrivna eller avlidna patienter, ålder, underliggande sjukdomar, boendeform och hemtjänst, totalt och per kön. Slutenvårdade per region: antal slutenvårdade per region uppdelat totalt antal inskrivna patienter, utskrivna patienter och avlidna under slutenvård. Inskrivna i slutenvård: Antal slutenvårdade per region uppdelat på inskrivningsvecka i slutenvård. Utskrivna från slutenvård: Antal slutenvårdade per region uppdelat på utskrivningsvecka i slutenvård.</t>
    </r>
  </si>
  <si>
    <t>Senaste rapporterade vårdtillfället</t>
  </si>
  <si>
    <r>
      <t>·</t>
    </r>
    <r>
      <rPr>
        <sz val="7"/>
        <color indexed="8"/>
        <rFont val="Times New Roman"/>
        <family val="1"/>
      </rPr>
      <t xml:space="preserve">          </t>
    </r>
    <r>
      <rPr>
        <sz val="8"/>
        <color indexed="8"/>
        <rFont val="Century Gothic"/>
        <family val="2"/>
      </rPr>
      <t>2015 - 2020</t>
    </r>
  </si>
  <si>
    <t>IU ingen uppgift om utskrivna patienter</t>
  </si>
  <si>
    <t>Senaste kompletta veckan</t>
  </si>
  <si>
    <r>
      <t>·</t>
    </r>
    <r>
      <rPr>
        <sz val="7"/>
        <color indexed="8"/>
        <rFont val="Times New Roman"/>
        <family val="1"/>
      </rPr>
      <t xml:space="preserve">          </t>
    </r>
    <r>
      <rPr>
        <sz val="8"/>
        <color indexed="8"/>
        <rFont val="Century Gothic"/>
        <family val="2"/>
      </rPr>
      <t>vårdtillfällen fram till 30 dagar innan inskrivningsdatum i slutenvård</t>
    </r>
  </si>
  <si>
    <t>Eller läkemedelsregistret, något uthämtat läkemedel senaste året fram till 30 dagar inskrivningsdatum i slutenvård</t>
  </si>
  <si>
    <t>vecka 24</t>
  </si>
  <si>
    <t>Ändringshistorik</t>
  </si>
  <si>
    <t>Beräkning av sjukdomsgrupper inkluderar preliminära uppgifter från patientregistret 2020</t>
  </si>
  <si>
    <t>Vårdtillfällen i patientregistret och expedierade läkemedel från läkemedelsregistret med inskrivningsdatum 5 år respektive expedieringsdatum 1 år till 30 dagar innan provtagningsdatum ingår.</t>
  </si>
  <si>
    <t>vecka 25</t>
  </si>
  <si>
    <t>Förändringar i beräkningen eller presentation av statistiken</t>
  </si>
  <si>
    <t>Patienter utskrivna från slutenvård och avlidna under slutenvård ingår i statistiken</t>
  </si>
  <si>
    <t>Beräkning av sjukdomsgrupper har korrigerats</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</si>
  <si>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1 feb - till senaste tillgängliga</t>
    </r>
  </si>
  <si>
    <t>Antal unika patienter som rapporterats till Socialstyrelsen som inskrivna i slutenvård med diagnosen covid-19.</t>
  </si>
  <si>
    <t>vecka 26</t>
  </si>
  <si>
    <t>vecka 27</t>
  </si>
  <si>
    <t>vecka 28</t>
  </si>
  <si>
    <t>vecka 29</t>
  </si>
  <si>
    <t>vecka 30</t>
  </si>
  <si>
    <t>vecka 31</t>
  </si>
  <si>
    <t>vecka 32</t>
  </si>
  <si>
    <t>vecka 33</t>
  </si>
  <si>
    <t>vecka 34</t>
  </si>
  <si>
    <t>Beräkning av boendeform/socialtjänstinsats har korrigerats.</t>
  </si>
  <si>
    <t>vecka 35</t>
  </si>
  <si>
    <t>vecka 36</t>
  </si>
  <si>
    <t>vecka 37</t>
  </si>
  <si>
    <t>vecka 39</t>
  </si>
  <si>
    <t>vecka 38</t>
  </si>
  <si>
    <t>vecka 40</t>
  </si>
  <si>
    <t>Population</t>
  </si>
  <si>
    <t>Blekinge</t>
  </si>
  <si>
    <t>vecka 41</t>
  </si>
  <si>
    <t>vecka 42</t>
  </si>
  <si>
    <t>vecka 48</t>
  </si>
  <si>
    <t>vecka 47</t>
  </si>
  <si>
    <t>vecka 46</t>
  </si>
  <si>
    <t>vecka 45</t>
  </si>
  <si>
    <t>vecka 44</t>
  </si>
  <si>
    <t>vecka 43</t>
  </si>
  <si>
    <t>vecka 50</t>
  </si>
  <si>
    <t>vecka 49</t>
  </si>
  <si>
    <t>vecka 51</t>
  </si>
  <si>
    <t>vecka 52</t>
  </si>
  <si>
    <t>vecka 53</t>
  </si>
  <si>
    <t>IU</t>
  </si>
  <si>
    <t>vecka 1 2021</t>
  </si>
  <si>
    <t>vecka 2 2021</t>
  </si>
  <si>
    <t>vecka 3 2021</t>
  </si>
  <si>
    <t>vecka 4 2021</t>
  </si>
  <si>
    <t>vecka 5 2021</t>
  </si>
  <si>
    <t>vecka 6 2021</t>
  </si>
  <si>
    <t>Antal unika patienter som rapporterats till Socialstyrelsen som inskrivna i slutenvård med diagnosen covid-19. Endast ett slutenvårdstillfälle för en patient ingår i statistiken, om det skulle förekomma mer än ett.</t>
  </si>
  <si>
    <r>
      <t>Antal unika patienter som rapporterats till Socialstyrelsen som inskrivna i slutenvård med diagnosen covid-19</t>
    </r>
    <r>
      <rPr>
        <sz val="8"/>
        <rFont val="Century Gothic"/>
        <family val="2"/>
        <scheme val="minor"/>
      </rPr>
      <t>.</t>
    </r>
    <r>
      <rPr>
        <sz val="8"/>
        <color theme="1"/>
        <rFont val="Century Gothic"/>
        <family val="2"/>
        <scheme val="minor"/>
      </rPr>
      <t xml:space="preserve"> Endast den första inskrivningen i slutenvård för en patient ingår i statistiken, om det skulle förekomma mer än ett.</t>
    </r>
  </si>
  <si>
    <t xml:space="preserve">Antal unika patienter som rapporterats till Socialstyrelsen, som utskrivna från slutenvård som vårdats med diagnosen covid-19. Endast den sista utskrivningen i slutenvård för en patient ingår i statistiken, om det skulle förekomma mer än ett. </t>
  </si>
  <si>
    <r>
      <rPr>
        <b/>
        <sz val="8"/>
        <color theme="1"/>
        <rFont val="Century Gothic"/>
        <family val="2"/>
        <scheme val="minor"/>
      </rPr>
      <t>Bortfall</t>
    </r>
    <r>
      <rPr>
        <sz val="8"/>
        <color theme="1"/>
        <rFont val="Century Gothic"/>
        <family val="2"/>
        <scheme val="minor"/>
      </rPr>
      <t xml:space="preserve">
Bortfallet för dessa uppgifter kan antas vara betydande. Data om vårdtillfällen rapporteras normalt in tre månader i följd till patientregistret och inte förrän tre månader har förflutit så är data att betrakta som slutrapporterade. Det kan alltså förekomma upp till tre månaders eftersläpning i statistik över vårdtillfällen under normala omständigheter. I genomsnitt saknas i den första inrapporteringen av slutenvård över 10 %, men den siffran kan variera mycket kraftigt från månad till månad. Pågående vårdtillfällen är också underrepresenterade i statistiken. Pågående vårdtillfällen (där patienten ännu inte skrivits ut från en sjukhus-inläggning) har ett bortfall uppskattat till ca 25 %. Det slutgiltiga antalet patienter som skrivits in på sjukhus kommer därför att förändras allt eftersom det inkommer mer uppgifter till Socialstyrelsen. Bortfallet för den frivilliga särskilda inrapporteringen av slutenvårdstillfällen från regionerna är inte känt i dagsläget och kan endast skattas med noggrannhet i efterhand. Slutenvårdstillfällen för denna månad, särskilt data från den senaste veckan, är mer preliminära än slutenvårdstillfällen från början av året.  Slutenvård i de regioner som inte rapporterar in särskild veckodata till Socialstyrelsen under pandemin ingår inte alls i statistiken för de senaste veckorna.
Uppgifter från Uppsala, Örebro, Sorsele och Boden för särskilt boende och hemtjänst är ofullständiga.  </t>
    </r>
  </si>
  <si>
    <t xml:space="preserve">Indelningarna nedan baseras på samkörning med registret över socialtjänstinsatser till äldre och personer med funktionsnedsättning 2019-2020. Registret uppdateras månatligen, mätning månaden innan inskrivnimgsdatum för varje individ har använts. </t>
  </si>
  <si>
    <t>vecka 7 2021</t>
  </si>
  <si>
    <t>vecka 8 2021</t>
  </si>
  <si>
    <t>vecka 9 2021</t>
  </si>
  <si>
    <t>X</t>
  </si>
  <si>
    <t/>
  </si>
  <si>
    <t>Populationen utgörs av alla individer som slutenvårdats för covid-19 med inskrivningsdatum fram till och med 6 mars 2021 enligt rapportering till patientregistret eller frivillig särskild</t>
  </si>
  <si>
    <t>gång. Statistiken är preliminär och baserad på de uppgifter som inkommit till Socialstyrelsen vid den 6 mars 2021. Notera bortfallet som beskrivs nedan.</t>
  </si>
  <si>
    <t>2021v09</t>
  </si>
  <si>
    <t>2021v08</t>
  </si>
  <si>
    <t>2021v04</t>
  </si>
  <si>
    <t>2021v07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</si>
</sst>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4">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10"/>
      <name val="Arial"/>
      <family val="2"/>
    </font>
    <font>
      <sz val="8"/>
      <name val="Century Gothic"/>
      <family val="2"/>
      <scheme val="minor"/>
    </font>
    <font>
      <sz val="8"/>
      <color rgb="FFFF0000"/>
      <name val="Century Gothic"/>
      <family val="2"/>
      <scheme val="minor"/>
    </font>
    <font>
      <b/>
      <sz val="8"/>
      <name val="Century Gothic"/>
      <family val="2"/>
      <scheme val="minor"/>
    </font>
    <font>
      <sz val="10"/>
      <name val="Geneva"/>
      <family val="2"/>
    </font>
    <font>
      <sz val="11"/>
      <color rgb="FF000000"/>
      <name val="Calibri"/>
      <family val="2"/>
    </font>
    <font>
      <b/>
      <sz val="18"/>
      <color theme="3"/>
      <name val="Century Gothic"/>
      <family val="2"/>
      <scheme val="major"/>
    </font>
    <font>
      <sz val="8"/>
      <color theme="0"/>
      <name val="Century Gothic"/>
      <family val="2"/>
      <scheme val="minor"/>
    </font>
    <font>
      <sz val="8"/>
      <color rgb="FFFFFFFF"/>
      <name val="Century Gothic"/>
      <family val="2"/>
      <scheme val="minor"/>
    </font>
    <font>
      <b/>
      <sz val="8"/>
      <color theme="0"/>
      <name val="Century Gothic"/>
      <family val="2"/>
      <scheme val="minor"/>
    </font>
    <font>
      <sz val="7"/>
      <name val="Century Gothic"/>
      <family val="2"/>
    </font>
    <font>
      <sz val="8"/>
      <color rgb="FF000000"/>
      <name val="Symbol"/>
      <family val="1"/>
      <charset val="2"/>
    </font>
    <font>
      <sz val="7"/>
      <color indexed="8"/>
      <name val="Century Gothic"/>
      <family val="2"/>
      <scheme val="minor"/>
    </font>
    <font>
      <sz val="8"/>
      <color indexed="8"/>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54">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ck">
        <color theme="8"/>
      </bottom>
      <diagonal/>
    </border>
    <border>
      <left/>
      <right/>
      <top/>
      <bottom style="thin">
        <color indexed="64"/>
      </bottom>
      <diagonal/>
    </border>
    <border>
      <left/>
      <right/>
      <top style="thin">
        <color theme="8"/>
      </top>
      <bottom/>
      <diagonal/>
    </border>
    <border>
      <left/>
      <right/>
      <top style="thick">
        <color theme="8"/>
      </top>
      <bottom/>
      <diagonal/>
    </border>
    <border>
      <left/>
      <right style="thin">
        <color theme="8"/>
      </right>
      <top/>
      <bottom style="thick">
        <color theme="8"/>
      </bottom>
      <diagonal/>
    </border>
    <border>
      <left style="thin">
        <color theme="8"/>
      </left>
      <right/>
      <top/>
      <bottom style="thick">
        <color theme="8"/>
      </bottom>
      <diagonal/>
    </border>
    <border>
      <left style="thin">
        <color theme="8"/>
      </left>
      <right style="thin">
        <color theme="8"/>
      </right>
      <top/>
      <bottom style="thin">
        <color theme="8"/>
      </bottom>
      <diagonal/>
    </border>
    <border>
      <left style="thin">
        <color theme="8"/>
      </left>
      <right/>
      <top style="medium">
        <color theme="8"/>
      </top>
      <bottom/>
      <diagonal/>
    </border>
    <border>
      <left style="thin">
        <color theme="8"/>
      </left>
      <right/>
      <top style="thin">
        <color theme="8"/>
      </top>
      <bottom/>
      <diagonal/>
    </border>
    <border>
      <left/>
      <right style="thin">
        <color theme="8"/>
      </right>
      <top style="thin">
        <color theme="8"/>
      </top>
      <bottom/>
      <diagonal/>
    </border>
    <border>
      <left/>
      <right/>
      <top style="thin">
        <color theme="8"/>
      </top>
      <bottom style="thin">
        <color theme="8"/>
      </bottom>
      <diagonal/>
    </border>
    <border>
      <left/>
      <right style="thin">
        <color theme="8"/>
      </right>
      <top/>
      <bottom style="medium">
        <color indexed="64"/>
      </bottom>
      <diagonal/>
    </border>
    <border>
      <left style="thin">
        <color theme="8"/>
      </left>
      <right/>
      <top/>
      <bottom style="medium">
        <color indexed="64"/>
      </bottom>
      <diagonal/>
    </border>
    <border>
      <left/>
      <right style="thin">
        <color theme="0" tint="-0.499984740745262"/>
      </right>
      <top/>
      <bottom/>
      <diagonal/>
    </border>
    <border>
      <left/>
      <right style="thin">
        <color theme="0" tint="-0.499984740745262"/>
      </right>
      <top/>
      <bottom style="thick">
        <color theme="8"/>
      </bottom>
      <diagonal/>
    </border>
    <border>
      <left style="thin">
        <color theme="0" tint="-0.499984740745262"/>
      </left>
      <right/>
      <top/>
      <bottom/>
      <diagonal/>
    </border>
    <border>
      <left/>
      <right style="thin">
        <color theme="0" tint="-0.499984740745262"/>
      </right>
      <top style="thin">
        <color theme="8"/>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style="thin">
        <color theme="0" tint="-0.499984740745262"/>
      </top>
      <bottom/>
      <diagonal/>
    </border>
    <border>
      <left style="thin">
        <color theme="8"/>
      </left>
      <right style="thin">
        <color theme="0" tint="-0.499984740745262"/>
      </right>
      <top style="thin">
        <color theme="8"/>
      </top>
      <bottom/>
      <diagonal/>
    </border>
    <border>
      <left style="thin">
        <color theme="8"/>
      </left>
      <right style="thin">
        <color theme="8"/>
      </right>
      <top style="thin">
        <color theme="8"/>
      </top>
      <bottom style="thin">
        <color theme="0" tint="-0.499984740745262"/>
      </bottom>
      <diagonal/>
    </border>
    <border>
      <left style="thin">
        <color theme="8"/>
      </left>
      <right style="thin">
        <color theme="8"/>
      </right>
      <top style="thin">
        <color theme="8"/>
      </top>
      <bottom/>
      <diagonal/>
    </border>
    <border>
      <left style="thin">
        <color theme="0" tint="-0.499984740745262"/>
      </left>
      <right style="thin">
        <color theme="8"/>
      </right>
      <top style="thin">
        <color theme="0" tint="-0.499984740745262"/>
      </top>
      <bottom style="thin">
        <color theme="8"/>
      </bottom>
      <diagonal/>
    </border>
    <border>
      <left/>
      <right style="thin">
        <color theme="8"/>
      </right>
      <top/>
      <bottom style="thin">
        <color theme="0" tint="-0.499984740745262"/>
      </bottom>
      <diagonal/>
    </border>
    <border>
      <left/>
      <right/>
      <top/>
      <bottom style="thin">
        <color theme="0" tint="-0.499984740745262"/>
      </bottom>
      <diagonal/>
    </border>
    <border>
      <left style="thin">
        <color indexed="64"/>
      </left>
      <right/>
      <top style="medium">
        <color theme="8"/>
      </top>
      <bottom style="thin">
        <color theme="8"/>
      </bottom>
      <diagonal/>
    </border>
    <border>
      <left style="thin">
        <color theme="0" tint="-0.499984740745262"/>
      </left>
      <right/>
      <top style="thin">
        <color theme="8"/>
      </top>
      <bottom/>
      <diagonal/>
    </border>
    <border>
      <left style="thin">
        <color theme="8"/>
      </left>
      <right style="thin">
        <color theme="0" tint="-0.499984740745262"/>
      </right>
      <top style="thin">
        <color theme="0" tint="-0.499984740745262"/>
      </top>
      <bottom/>
      <diagonal/>
    </border>
    <border>
      <left/>
      <right style="thin">
        <color indexed="64"/>
      </right>
      <top style="medium">
        <color theme="8"/>
      </top>
      <bottom style="thin">
        <color theme="8"/>
      </bottom>
      <diagonal/>
    </border>
    <border>
      <left style="thin">
        <color indexed="64"/>
      </left>
      <right/>
      <top/>
      <bottom style="thick">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24">
      <alignment horizontal="center" vertical="center"/>
    </xf>
    <xf numFmtId="0" fontId="22" fillId="0" borderId="0"/>
    <xf numFmtId="0" fontId="18" fillId="0" borderId="0"/>
    <xf numFmtId="0" fontId="22" fillId="0" borderId="0"/>
    <xf numFmtId="0" fontId="23" fillId="0" borderId="0" applyNumberFormat="0" applyBorder="0" applyAlignment="0"/>
    <xf numFmtId="0" fontId="18" fillId="0" borderId="0"/>
    <xf numFmtId="0" fontId="22" fillId="0" borderId="0"/>
    <xf numFmtId="0" fontId="18" fillId="0" borderId="0"/>
    <xf numFmtId="0" fontId="22" fillId="0" borderId="0"/>
    <xf numFmtId="0" fontId="18" fillId="0" borderId="0"/>
    <xf numFmtId="0" fontId="18" fillId="0" borderId="0"/>
    <xf numFmtId="0" fontId="1" fillId="0" borderId="0"/>
    <xf numFmtId="9" fontId="1"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7" fontId="18" fillId="0" borderId="0" applyFont="0" applyFill="0" applyBorder="0" applyAlignment="0" applyProtection="0"/>
    <xf numFmtId="42" fontId="18" fillId="0" borderId="0" applyFont="0" applyFill="0" applyBorder="0" applyAlignment="0" applyProtection="0"/>
  </cellStyleXfs>
  <cellXfs count="297">
    <xf numFmtId="0" fontId="0" fillId="0" borderId="0" xfId="0"/>
    <xf numFmtId="0" fontId="5" fillId="2" borderId="0" xfId="0" applyFont="1" applyFill="1"/>
    <xf numFmtId="0" fontId="0" fillId="0" borderId="0" xfId="0" applyAlignment="1">
      <alignment horizontal="right"/>
    </xf>
    <xf numFmtId="0" fontId="5" fillId="2" borderId="5" xfId="10" applyBorder="1">
      <alignment vertical="center"/>
    </xf>
    <xf numFmtId="0" fontId="5" fillId="2" borderId="6" xfId="10" applyBorder="1">
      <alignment vertical="center"/>
    </xf>
    <xf numFmtId="0" fontId="5" fillId="2" borderId="8" xfId="10" applyBorder="1" applyAlignment="1">
      <alignment horizontal="center" vertical="center"/>
    </xf>
    <xf numFmtId="0" fontId="5" fillId="2" borderId="9" xfId="10" applyBorder="1" applyAlignment="1">
      <alignment horizontal="center" vertical="center"/>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6" fillId="0" borderId="0" xfId="11"/>
    <xf numFmtId="0" fontId="0" fillId="0" borderId="0" xfId="0" applyAlignment="1">
      <alignment horizontal="left" vertical="top"/>
    </xf>
    <xf numFmtId="0" fontId="0" fillId="0" borderId="0" xfId="0" applyAlignment="1">
      <alignment horizontal="left"/>
    </xf>
    <xf numFmtId="0" fontId="5" fillId="2" borderId="0" xfId="0" applyFont="1" applyFill="1" applyBorder="1"/>
    <xf numFmtId="0" fontId="0" fillId="0" borderId="0" xfId="0" applyFont="1" applyAlignment="1">
      <alignment vertical="center" wrapText="1"/>
    </xf>
    <xf numFmtId="14" fontId="2" fillId="0" borderId="0" xfId="9" applyNumberFormat="1" applyFont="1" applyBorder="1" applyAlignment="1">
      <alignment horizontal="left" vertical="center"/>
    </xf>
    <xf numFmtId="0" fontId="0" fillId="0" borderId="0" xfId="0" applyBorder="1"/>
    <xf numFmtId="0" fontId="0" fillId="0" borderId="0" xfId="0" applyAlignment="1">
      <alignment horizontal="left" vertical="top" wrapText="1"/>
    </xf>
    <xf numFmtId="0" fontId="0" fillId="0" borderId="23" xfId="0" applyBorder="1"/>
    <xf numFmtId="16" fontId="0" fillId="0" borderId="0" xfId="0" applyNumberFormat="1" applyAlignment="1">
      <alignment horizontal="left"/>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3" fontId="0" fillId="0" borderId="10" xfId="0" applyNumberFormat="1" applyBorder="1" applyAlignment="1">
      <alignment horizontal="right"/>
    </xf>
    <xf numFmtId="0" fontId="0" fillId="0" borderId="0" xfId="0"/>
    <xf numFmtId="0" fontId="0" fillId="0" borderId="0" xfId="0" applyAlignment="1">
      <alignment horizontal="left" vertical="top"/>
    </xf>
    <xf numFmtId="0" fontId="0" fillId="0" borderId="0" xfId="0" applyAlignment="1">
      <alignment vertical="top"/>
    </xf>
    <xf numFmtId="0" fontId="0" fillId="0" borderId="23" xfId="0" applyBorder="1" applyAlignment="1">
      <alignment vertical="top"/>
    </xf>
    <xf numFmtId="3" fontId="0" fillId="0" borderId="10" xfId="0" applyNumberForma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3" xfId="0" applyFont="1" applyBorder="1" applyAlignment="1">
      <alignment vertical="center" wrapText="1"/>
    </xf>
    <xf numFmtId="0" fontId="7" fillId="0" borderId="23" xfId="0" applyFont="1" applyBorder="1" applyAlignment="1">
      <alignment vertical="center" wrapText="1"/>
    </xf>
    <xf numFmtId="0" fontId="12" fillId="0" borderId="23" xfId="0" applyFont="1" applyBorder="1" applyAlignment="1">
      <alignment vertical="center" wrapText="1"/>
    </xf>
    <xf numFmtId="0" fontId="15" fillId="0" borderId="23" xfId="0" applyFont="1" applyBorder="1" applyAlignment="1">
      <alignment vertical="center" wrapText="1"/>
    </xf>
    <xf numFmtId="0" fontId="0" fillId="0" borderId="23" xfId="0" applyBorder="1" applyAlignment="1">
      <alignment vertical="top" wrapText="1"/>
    </xf>
    <xf numFmtId="166" fontId="25" fillId="2" borderId="11" xfId="0" applyNumberFormat="1" applyFont="1" applyFill="1" applyBorder="1" applyAlignment="1">
      <alignment horizontal="right"/>
    </xf>
    <xf numFmtId="166" fontId="25" fillId="2" borderId="0" xfId="0" applyNumberFormat="1" applyFont="1" applyFill="1" applyBorder="1" applyAlignment="1">
      <alignment horizontal="right"/>
    </xf>
    <xf numFmtId="0" fontId="26" fillId="0" borderId="11" xfId="0" applyFont="1" applyBorder="1" applyAlignment="1">
      <alignment horizontal="right" vertical="center"/>
    </xf>
    <xf numFmtId="3" fontId="25" fillId="2" borderId="10"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0" fillId="0" borderId="0" xfId="0" applyAlignment="1">
      <alignment horizontal="left" vertical="top"/>
    </xf>
    <xf numFmtId="0" fontId="5" fillId="2" borderId="3" xfId="10">
      <alignment vertical="center"/>
    </xf>
    <xf numFmtId="0" fontId="2" fillId="0" borderId="0" xfId="12" applyAlignment="1">
      <alignment horizontal="left" wrapText="1"/>
    </xf>
    <xf numFmtId="3" fontId="0" fillId="0" borderId="28" xfId="0" applyNumberFormat="1" applyBorder="1" applyAlignment="1">
      <alignment horizontal="right"/>
    </xf>
    <xf numFmtId="166" fontId="19" fillId="0" borderId="0" xfId="0" applyNumberFormat="1" applyFont="1" applyBorder="1" applyAlignment="1">
      <alignment horizontal="right" vertical="center"/>
    </xf>
    <xf numFmtId="166" fontId="19" fillId="0" borderId="11" xfId="0" applyNumberFormat="1" applyFont="1" applyBorder="1" applyAlignment="1">
      <alignment horizontal="right" vertical="center"/>
    </xf>
    <xf numFmtId="0" fontId="0" fillId="2" borderId="0" xfId="0" applyFill="1"/>
    <xf numFmtId="0" fontId="6" fillId="2" borderId="0" xfId="0" applyFont="1" applyFill="1"/>
    <xf numFmtId="0" fontId="17" fillId="2" borderId="0" xfId="15" applyFont="1" applyFill="1" applyAlignment="1">
      <alignment vertical="center"/>
    </xf>
    <xf numFmtId="0" fontId="5" fillId="2" borderId="0" xfId="10" applyBorder="1">
      <alignment vertical="center"/>
    </xf>
    <xf numFmtId="3" fontId="0" fillId="0" borderId="0" xfId="0" applyNumberFormat="1"/>
    <xf numFmtId="3" fontId="0" fillId="0" borderId="10" xfId="0" applyNumberFormat="1" applyFill="1" applyBorder="1" applyAlignment="1">
      <alignment horizontal="right"/>
    </xf>
    <xf numFmtId="0" fontId="20" fillId="0" borderId="0" xfId="12" applyFont="1" applyAlignment="1">
      <alignment wrapText="1"/>
    </xf>
    <xf numFmtId="3" fontId="2" fillId="0" borderId="0" xfId="9" applyNumberFormat="1" applyFont="1" applyBorder="1" applyAlignment="1">
      <alignment horizontal="right" vertical="center"/>
    </xf>
    <xf numFmtId="0" fontId="2" fillId="0" borderId="0" xfId="13" applyFill="1" applyBorder="1" applyAlignment="1">
      <alignment horizontal="left" vertical="center"/>
    </xf>
    <xf numFmtId="0" fontId="2" fillId="0" borderId="0" xfId="13" applyFill="1" applyBorder="1"/>
    <xf numFmtId="3" fontId="2" fillId="2" borderId="0" xfId="13" applyNumberFormat="1" applyFill="1" applyBorder="1" applyAlignment="1">
      <alignment horizontal="right" vertical="center"/>
    </xf>
    <xf numFmtId="0" fontId="5" fillId="2" borderId="0" xfId="13" applyFont="1" applyFill="1" applyBorder="1" applyAlignment="1">
      <alignment horizontal="left" vertical="center"/>
    </xf>
    <xf numFmtId="0" fontId="28" fillId="0" borderId="26" xfId="0" applyFont="1" applyFill="1" applyBorder="1" applyAlignment="1">
      <alignment horizontal="left" vertical="top"/>
    </xf>
    <xf numFmtId="0" fontId="0" fillId="0" borderId="0" xfId="13" applyFont="1" applyFill="1" applyBorder="1"/>
    <xf numFmtId="166" fontId="19" fillId="0" borderId="27" xfId="0" applyNumberFormat="1" applyFont="1" applyBorder="1" applyAlignment="1">
      <alignment horizontal="right" vertical="center"/>
    </xf>
    <xf numFmtId="3" fontId="27" fillId="2" borderId="10" xfId="0" applyNumberFormat="1" applyFont="1" applyFill="1" applyBorder="1" applyAlignment="1">
      <alignment horizontal="right"/>
    </xf>
    <xf numFmtId="166" fontId="27" fillId="2" borderId="11" xfId="0" applyNumberFormat="1" applyFont="1" applyFill="1" applyBorder="1" applyAlignment="1">
      <alignment horizontal="right"/>
    </xf>
    <xf numFmtId="166" fontId="27" fillId="2" borderId="0" xfId="0" applyNumberFormat="1" applyFont="1" applyFill="1" applyBorder="1" applyAlignment="1">
      <alignment horizontal="right"/>
    </xf>
    <xf numFmtId="0" fontId="0" fillId="0" borderId="0" xfId="0" applyAlignment="1">
      <alignment horizontal="left" vertical="top"/>
    </xf>
    <xf numFmtId="0" fontId="7" fillId="0" borderId="0" xfId="0" applyFont="1" applyAlignment="1">
      <alignment vertical="center" wrapText="1"/>
    </xf>
    <xf numFmtId="0" fontId="0" fillId="0" borderId="0" xfId="0" applyFill="1" applyAlignment="1">
      <alignment horizontal="left" vertical="center"/>
    </xf>
    <xf numFmtId="0" fontId="0" fillId="0" borderId="0" xfId="12" applyFont="1" applyAlignment="1">
      <alignment wrapText="1"/>
    </xf>
    <xf numFmtId="0" fontId="2" fillId="0" borderId="0" xfId="12" applyAlignment="1">
      <alignment wrapText="1"/>
    </xf>
    <xf numFmtId="3" fontId="2" fillId="0" borderId="0" xfId="14" applyFill="1" applyBorder="1" applyAlignment="1">
      <alignment horizontal="right" vertical="center"/>
    </xf>
    <xf numFmtId="168" fontId="2" fillId="0" borderId="0" xfId="14" applyNumberFormat="1" applyFill="1" applyBorder="1" applyAlignment="1">
      <alignment horizontal="right" vertical="center"/>
    </xf>
    <xf numFmtId="3" fontId="0" fillId="0" borderId="0" xfId="0" applyNumberFormat="1" applyAlignment="1">
      <alignment vertical="top"/>
    </xf>
    <xf numFmtId="166" fontId="26" fillId="0" borderId="0" xfId="0" applyNumberFormat="1" applyFont="1" applyBorder="1" applyAlignment="1">
      <alignment horizontal="right" vertical="center"/>
    </xf>
    <xf numFmtId="166" fontId="26" fillId="0" borderId="11" xfId="0" applyNumberFormat="1" applyFont="1" applyBorder="1" applyAlignment="1">
      <alignment horizontal="right" vertical="center"/>
    </xf>
    <xf numFmtId="3" fontId="0" fillId="0" borderId="0" xfId="13" applyNumberFormat="1" applyFont="1" applyFill="1" applyBorder="1" applyAlignment="1">
      <alignment horizontal="right" vertical="center"/>
    </xf>
    <xf numFmtId="0" fontId="0" fillId="0" borderId="0" xfId="0" applyAlignment="1">
      <alignment horizontal="right" vertical="center"/>
    </xf>
    <xf numFmtId="3" fontId="0" fillId="0" borderId="0" xfId="0" applyNumberFormat="1" applyAlignment="1">
      <alignment horizontal="right" vertical="center"/>
    </xf>
    <xf numFmtId="3" fontId="0" fillId="0" borderId="23" xfId="0" applyNumberFormat="1" applyBorder="1" applyAlignment="1">
      <alignment horizontal="right" vertical="center"/>
    </xf>
    <xf numFmtId="168" fontId="2" fillId="0" borderId="0" xfId="13" applyNumberFormat="1" applyFill="1" applyBorder="1" applyAlignment="1">
      <alignment horizontal="right" vertical="center"/>
    </xf>
    <xf numFmtId="3" fontId="2" fillId="0" borderId="31" xfId="14" applyFill="1" applyBorder="1" applyAlignment="1">
      <alignment horizontal="right" vertical="center"/>
    </xf>
    <xf numFmtId="168" fontId="2" fillId="2" borderId="11" xfId="13" applyNumberFormat="1" applyFill="1" applyBorder="1" applyAlignment="1">
      <alignment horizontal="right" vertical="center"/>
    </xf>
    <xf numFmtId="3" fontId="2" fillId="0" borderId="10" xfId="13" applyNumberFormat="1" applyFill="1" applyBorder="1" applyAlignment="1">
      <alignment horizontal="right" vertical="center"/>
    </xf>
    <xf numFmtId="168" fontId="2" fillId="0" borderId="11" xfId="13" applyNumberFormat="1" applyFill="1" applyBorder="1" applyAlignment="1">
      <alignment horizontal="right" vertical="center"/>
    </xf>
    <xf numFmtId="3" fontId="0" fillId="0" borderId="10" xfId="13" applyNumberFormat="1" applyFont="1" applyFill="1" applyBorder="1" applyAlignment="1">
      <alignment horizontal="right" vertical="center"/>
    </xf>
    <xf numFmtId="168" fontId="0" fillId="0" borderId="11" xfId="13" applyNumberFormat="1" applyFont="1" applyFill="1" applyBorder="1" applyAlignment="1">
      <alignment horizontal="right" vertical="center"/>
    </xf>
    <xf numFmtId="168" fontId="0" fillId="0" borderId="11" xfId="0" applyNumberFormat="1" applyBorder="1" applyAlignment="1">
      <alignment horizontal="right" vertical="center"/>
    </xf>
    <xf numFmtId="3" fontId="2" fillId="0" borderId="10" xfId="9" applyNumberFormat="1" applyFont="1" applyBorder="1" applyAlignment="1">
      <alignment horizontal="right" vertical="center"/>
    </xf>
    <xf numFmtId="168" fontId="2" fillId="0" borderId="11" xfId="9" applyNumberFormat="1" applyFont="1" applyBorder="1" applyAlignment="1">
      <alignment horizontal="right" vertical="center"/>
    </xf>
    <xf numFmtId="168" fontId="0" fillId="0" borderId="27" xfId="0" applyNumberFormat="1" applyBorder="1" applyAlignment="1">
      <alignment horizontal="right" vertical="center"/>
    </xf>
    <xf numFmtId="168" fontId="26" fillId="0" borderId="32" xfId="14" applyNumberFormat="1" applyFont="1" applyFill="1" applyBorder="1" applyAlignment="1">
      <alignment horizontal="right" vertical="center"/>
    </xf>
    <xf numFmtId="0" fontId="0" fillId="0" borderId="0" xfId="0" applyBorder="1" applyAlignment="1">
      <alignment horizontal="right" vertical="center"/>
    </xf>
    <xf numFmtId="3" fontId="2" fillId="2" borderId="11" xfId="13" applyNumberFormat="1" applyFill="1" applyBorder="1" applyAlignment="1">
      <alignment horizontal="right" vertical="center"/>
    </xf>
    <xf numFmtId="0" fontId="5" fillId="2" borderId="0" xfId="0" applyFont="1" applyFill="1" applyAlignment="1">
      <alignment vertical="center" wrapText="1"/>
    </xf>
    <xf numFmtId="3" fontId="2" fillId="0" borderId="10" xfId="14" applyFill="1" applyBorder="1" applyAlignment="1">
      <alignment horizontal="right" vertical="center"/>
    </xf>
    <xf numFmtId="0" fontId="20" fillId="0" borderId="0" xfId="12" applyFont="1" applyAlignment="1">
      <alignment horizontal="left" wrapText="1"/>
    </xf>
    <xf numFmtId="0" fontId="7" fillId="0" borderId="0" xfId="0" applyFont="1" applyFill="1" applyBorder="1" applyAlignment="1">
      <alignment horizontal="left" vertical="center" wrapText="1"/>
    </xf>
    <xf numFmtId="0" fontId="0" fillId="0" borderId="25" xfId="0" applyFill="1" applyBorder="1" applyAlignment="1">
      <alignment horizontal="left" vertical="center"/>
    </xf>
    <xf numFmtId="0" fontId="0" fillId="0" borderId="23" xfId="0" applyFill="1" applyBorder="1" applyAlignment="1">
      <alignment horizontal="left" vertical="center"/>
    </xf>
    <xf numFmtId="0" fontId="7" fillId="0" borderId="0" xfId="0" applyFont="1" applyBorder="1" applyAlignment="1">
      <alignment vertical="center" wrapText="1"/>
    </xf>
    <xf numFmtId="0" fontId="5" fillId="2" borderId="3" xfId="10">
      <alignment vertical="center"/>
    </xf>
    <xf numFmtId="3" fontId="19" fillId="0" borderId="10" xfId="14" applyFont="1" applyFill="1" applyBorder="1" applyAlignment="1">
      <alignment horizontal="right" vertical="center"/>
    </xf>
    <xf numFmtId="3" fontId="19" fillId="0" borderId="10" xfId="13" applyNumberFormat="1" applyFont="1" applyFill="1" applyBorder="1" applyAlignment="1">
      <alignment horizontal="right" vertical="center"/>
    </xf>
    <xf numFmtId="0" fontId="29" fillId="0" borderId="0" xfId="0" applyFont="1" applyFill="1" applyBorder="1" applyAlignment="1">
      <alignment horizontal="left" vertical="center" wrapText="1" indent="1"/>
    </xf>
    <xf numFmtId="3" fontId="27" fillId="2" borderId="10" xfId="0" applyNumberFormat="1" applyFont="1" applyFill="1" applyBorder="1" applyAlignment="1">
      <alignment horizontal="right" vertical="center"/>
    </xf>
    <xf numFmtId="0" fontId="27" fillId="2" borderId="11" xfId="0" applyFont="1" applyFill="1" applyBorder="1" applyAlignment="1">
      <alignment horizontal="right" vertical="center"/>
    </xf>
    <xf numFmtId="166" fontId="27" fillId="2" borderId="0" xfId="0" applyNumberFormat="1" applyFont="1" applyFill="1" applyBorder="1" applyAlignment="1">
      <alignment horizontal="right" vertical="center"/>
    </xf>
    <xf numFmtId="166" fontId="27" fillId="2" borderId="11" xfId="0" applyNumberFormat="1" applyFont="1" applyFill="1" applyBorder="1" applyAlignment="1">
      <alignment horizontal="right" vertical="center"/>
    </xf>
    <xf numFmtId="3" fontId="26" fillId="0" borderId="10" xfId="0" applyNumberFormat="1" applyFont="1" applyBorder="1" applyAlignment="1">
      <alignment horizontal="right"/>
    </xf>
    <xf numFmtId="3" fontId="26" fillId="0" borderId="10" xfId="0" applyNumberFormat="1" applyFont="1" applyBorder="1" applyAlignment="1">
      <alignment horizontal="right" vertical="center"/>
    </xf>
    <xf numFmtId="166" fontId="2" fillId="0" borderId="11" xfId="14" applyNumberFormat="1" applyBorder="1" applyAlignment="1">
      <alignment horizontal="right" vertical="center"/>
    </xf>
    <xf numFmtId="166" fontId="2" fillId="0" borderId="27" xfId="14" applyNumberFormat="1" applyBorder="1" applyAlignment="1">
      <alignment horizontal="right" vertical="center"/>
    </xf>
    <xf numFmtId="166" fontId="26" fillId="0" borderId="11" xfId="14" applyNumberFormat="1" applyFont="1" applyBorder="1" applyAlignment="1">
      <alignment horizontal="right" vertical="center"/>
    </xf>
    <xf numFmtId="166" fontId="25" fillId="2" borderId="11" xfId="14" applyNumberFormat="1" applyFont="1" applyFill="1" applyBorder="1" applyAlignment="1">
      <alignment horizontal="right"/>
    </xf>
    <xf numFmtId="166" fontId="2" fillId="0" borderId="0" xfId="13" applyNumberFormat="1" applyFill="1" applyBorder="1" applyAlignment="1">
      <alignment horizontal="right" vertical="center"/>
    </xf>
    <xf numFmtId="166" fontId="0" fillId="0" borderId="11" xfId="13" applyNumberFormat="1" applyFont="1" applyFill="1" applyBorder="1" applyAlignment="1">
      <alignment horizontal="right" vertical="center"/>
    </xf>
    <xf numFmtId="166" fontId="0" fillId="0" borderId="11" xfId="0" applyNumberFormat="1" applyBorder="1" applyAlignment="1">
      <alignment horizontal="right" vertical="center"/>
    </xf>
    <xf numFmtId="166" fontId="2" fillId="0" borderId="11" xfId="9" applyNumberFormat="1" applyFont="1" applyBorder="1" applyAlignment="1">
      <alignment horizontal="right" vertical="center"/>
    </xf>
    <xf numFmtId="166" fontId="2" fillId="0" borderId="11" xfId="13" applyNumberFormat="1" applyFill="1" applyBorder="1" applyAlignment="1">
      <alignment horizontal="right" vertical="center"/>
    </xf>
    <xf numFmtId="166" fontId="19" fillId="0" borderId="32" xfId="14" applyNumberFormat="1" applyFont="1" applyFill="1" applyBorder="1" applyAlignment="1">
      <alignment horizontal="right" vertical="center"/>
    </xf>
    <xf numFmtId="0" fontId="32" fillId="0" borderId="0" xfId="0" applyFont="1" applyAlignment="1">
      <alignment horizontal="left" vertical="center" wrapText="1" indent="3"/>
    </xf>
    <xf numFmtId="3" fontId="2" fillId="0" borderId="25" xfId="14" applyFill="1" applyBorder="1" applyAlignment="1">
      <alignment horizontal="right" vertical="center"/>
    </xf>
    <xf numFmtId="3" fontId="0" fillId="0" borderId="10" xfId="14" applyFont="1" applyFill="1" applyBorder="1" applyAlignment="1">
      <alignment horizontal="right" vertical="center"/>
    </xf>
    <xf numFmtId="0" fontId="7" fillId="0" borderId="0" xfId="0" applyFont="1" applyAlignment="1">
      <alignment vertical="center" wrapText="1"/>
    </xf>
    <xf numFmtId="14" fontId="0" fillId="0" borderId="0" xfId="0" applyNumberFormat="1"/>
    <xf numFmtId="14" fontId="0" fillId="0" borderId="23" xfId="0" applyNumberFormat="1" applyBorder="1"/>
    <xf numFmtId="1" fontId="0" fillId="0" borderId="23" xfId="0" applyNumberFormat="1" applyBorder="1"/>
    <xf numFmtId="0" fontId="7" fillId="0" borderId="0" xfId="0" applyFont="1" applyAlignment="1">
      <alignment vertical="center" wrapText="1"/>
    </xf>
    <xf numFmtId="166" fontId="19" fillId="0" borderId="11" xfId="13" applyNumberFormat="1" applyFont="1" applyFill="1" applyBorder="1" applyAlignment="1">
      <alignment horizontal="right" vertical="center"/>
    </xf>
    <xf numFmtId="168" fontId="25" fillId="2" borderId="11" xfId="13" applyNumberFormat="1" applyFont="1" applyFill="1" applyBorder="1" applyAlignment="1">
      <alignment horizontal="right" vertical="center"/>
    </xf>
    <xf numFmtId="166" fontId="25" fillId="2" borderId="11" xfId="13" applyNumberFormat="1" applyFont="1" applyFill="1" applyBorder="1" applyAlignment="1">
      <alignment horizontal="right" vertical="center"/>
    </xf>
    <xf numFmtId="0" fontId="25" fillId="2" borderId="10" xfId="13" applyNumberFormat="1" applyFont="1" applyFill="1" applyBorder="1" applyAlignment="1">
      <alignment horizontal="right" vertical="center"/>
    </xf>
    <xf numFmtId="0" fontId="17" fillId="2" borderId="0" xfId="15" applyFont="1" applyFill="1" applyAlignment="1">
      <alignment vertical="top"/>
    </xf>
    <xf numFmtId="0" fontId="0" fillId="2" borderId="0" xfId="0" applyFill="1" applyAlignment="1">
      <alignment horizontal="left" vertical="top"/>
    </xf>
    <xf numFmtId="3" fontId="0" fillId="0" borderId="0" xfId="14" applyFont="1" applyFill="1" applyBorder="1" applyAlignment="1">
      <alignment horizontal="right" vertical="center"/>
    </xf>
    <xf numFmtId="0" fontId="28" fillId="0" borderId="0" xfId="0" applyFont="1" applyFill="1" applyBorder="1" applyAlignment="1">
      <alignment horizontal="left" vertical="top"/>
    </xf>
    <xf numFmtId="0" fontId="0" fillId="0" borderId="12" xfId="0" applyBorder="1"/>
    <xf numFmtId="3" fontId="0" fillId="0" borderId="35" xfId="0" applyNumberFormat="1" applyBorder="1" applyAlignment="1">
      <alignment horizontal="right" vertical="center"/>
    </xf>
    <xf numFmtId="166" fontId="0" fillId="0" borderId="34" xfId="0" applyNumberFormat="1" applyBorder="1" applyAlignment="1">
      <alignment horizontal="right" vertical="center"/>
    </xf>
    <xf numFmtId="3" fontId="19" fillId="0" borderId="35" xfId="14" applyFont="1" applyFill="1" applyBorder="1" applyAlignment="1">
      <alignment horizontal="right" vertical="center"/>
    </xf>
    <xf numFmtId="166" fontId="19" fillId="0" borderId="34" xfId="13" applyNumberFormat="1" applyFont="1" applyFill="1" applyBorder="1" applyAlignment="1">
      <alignment horizontal="right" vertical="center"/>
    </xf>
    <xf numFmtId="3" fontId="19" fillId="0" borderId="35" xfId="13" applyNumberFormat="1" applyFont="1" applyFill="1" applyBorder="1" applyAlignment="1">
      <alignment horizontal="right" vertical="center"/>
    </xf>
    <xf numFmtId="0" fontId="0" fillId="0" borderId="26" xfId="0" applyBorder="1"/>
    <xf numFmtId="0" fontId="0" fillId="0" borderId="36" xfId="0" applyBorder="1"/>
    <xf numFmtId="0" fontId="0" fillId="0" borderId="37" xfId="0" applyBorder="1" applyAlignment="1">
      <alignment horizontal="right"/>
    </xf>
    <xf numFmtId="3" fontId="0" fillId="0" borderId="23" xfId="0" applyNumberFormat="1" applyBorder="1" applyAlignment="1">
      <alignment horizontal="right"/>
    </xf>
    <xf numFmtId="0" fontId="0" fillId="0" borderId="23" xfId="0" applyBorder="1" applyAlignment="1">
      <alignment horizontal="right"/>
    </xf>
    <xf numFmtId="168" fontId="0" fillId="0" borderId="23" xfId="0" applyNumberFormat="1" applyBorder="1" applyAlignment="1">
      <alignment horizontal="right"/>
    </xf>
    <xf numFmtId="3" fontId="2" fillId="0" borderId="23" xfId="14" applyNumberFormat="1" applyFill="1" applyBorder="1" applyAlignment="1">
      <alignment horizontal="right" vertical="center"/>
    </xf>
    <xf numFmtId="4" fontId="2" fillId="0" borderId="37" xfId="14" applyNumberFormat="1" applyFill="1" applyBorder="1" applyAlignment="1">
      <alignment horizontal="right" vertical="center"/>
    </xf>
    <xf numFmtId="3" fontId="2" fillId="0" borderId="23" xfId="14" applyFill="1" applyBorder="1" applyAlignment="1">
      <alignment horizontal="right" vertical="center"/>
    </xf>
    <xf numFmtId="3" fontId="2" fillId="0" borderId="37" xfId="14" applyFill="1" applyBorder="1" applyAlignment="1">
      <alignment horizontal="right" vertical="center"/>
    </xf>
    <xf numFmtId="3" fontId="2" fillId="0" borderId="28" xfId="14" applyFill="1" applyBorder="1" applyAlignment="1">
      <alignment horizontal="right" vertical="center"/>
    </xf>
    <xf numFmtId="4" fontId="2" fillId="0" borderId="36" xfId="14" applyNumberFormat="1" applyFill="1" applyBorder="1" applyAlignment="1">
      <alignment horizontal="right" vertical="center"/>
    </xf>
    <xf numFmtId="3" fontId="2" fillId="0" borderId="0" xfId="14" applyNumberFormat="1" applyFill="1" applyBorder="1" applyAlignment="1">
      <alignment horizontal="right" vertical="center"/>
    </xf>
    <xf numFmtId="3" fontId="2" fillId="0" borderId="36" xfId="14" applyFill="1" applyBorder="1" applyAlignment="1">
      <alignment horizontal="right" vertical="center"/>
    </xf>
    <xf numFmtId="14" fontId="2" fillId="0" borderId="36" xfId="9" applyNumberFormat="1" applyFont="1" applyBorder="1" applyAlignment="1">
      <alignment horizontal="left" vertical="center"/>
    </xf>
    <xf numFmtId="0" fontId="2" fillId="0" borderId="36" xfId="13" applyFill="1" applyBorder="1"/>
    <xf numFmtId="0" fontId="0" fillId="0" borderId="36" xfId="13" applyFont="1" applyFill="1" applyBorder="1"/>
    <xf numFmtId="3" fontId="2" fillId="2" borderId="36" xfId="13" applyNumberFormat="1" applyFill="1" applyBorder="1" applyAlignment="1">
      <alignment horizontal="right" vertical="center"/>
    </xf>
    <xf numFmtId="168" fontId="2" fillId="2" borderId="0" xfId="13" applyNumberFormat="1" applyFill="1" applyBorder="1" applyAlignment="1">
      <alignment horizontal="right" vertical="center"/>
    </xf>
    <xf numFmtId="168" fontId="2" fillId="2" borderId="36" xfId="13" applyNumberFormat="1" applyFill="1" applyBorder="1" applyAlignment="1">
      <alignment horizontal="right" vertical="center"/>
    </xf>
    <xf numFmtId="168" fontId="2" fillId="2" borderId="38" xfId="13" applyNumberFormat="1" applyFill="1" applyBorder="1" applyAlignment="1">
      <alignment horizontal="right" vertical="center"/>
    </xf>
    <xf numFmtId="3" fontId="2" fillId="0" borderId="36" xfId="14" applyNumberFormat="1" applyFill="1" applyBorder="1" applyAlignment="1">
      <alignment horizontal="right" vertical="center"/>
    </xf>
    <xf numFmtId="4" fontId="2" fillId="0" borderId="39" xfId="14" applyNumberFormat="1" applyFill="1" applyBorder="1" applyAlignment="1">
      <alignment horizontal="right" vertical="center"/>
    </xf>
    <xf numFmtId="3" fontId="2" fillId="0" borderId="40" xfId="14" applyNumberFormat="1" applyFill="1" applyBorder="1" applyAlignment="1">
      <alignment horizontal="right" vertical="center"/>
    </xf>
    <xf numFmtId="4" fontId="2" fillId="0" borderId="41" xfId="14" applyNumberFormat="1" applyFill="1" applyBorder="1" applyAlignment="1">
      <alignment horizontal="right" vertical="center"/>
    </xf>
    <xf numFmtId="3" fontId="2" fillId="0" borderId="42" xfId="14" applyNumberFormat="1" applyFill="1" applyBorder="1" applyAlignment="1">
      <alignment horizontal="right" vertical="center"/>
    </xf>
    <xf numFmtId="4" fontId="2" fillId="0" borderId="43" xfId="14" applyNumberFormat="1" applyFill="1" applyBorder="1" applyAlignment="1">
      <alignment horizontal="right" vertical="center"/>
    </xf>
    <xf numFmtId="3" fontId="2" fillId="0" borderId="31" xfId="14" applyNumberFormat="1" applyFill="1" applyBorder="1" applyAlignment="1">
      <alignment horizontal="right" vertical="center"/>
    </xf>
    <xf numFmtId="4" fontId="2" fillId="0" borderId="32" xfId="14" applyNumberFormat="1" applyFill="1" applyBorder="1" applyAlignment="1">
      <alignment horizontal="right" vertical="center"/>
    </xf>
    <xf numFmtId="3" fontId="2" fillId="0" borderId="25" xfId="14" applyNumberFormat="1" applyFill="1" applyBorder="1" applyAlignment="1">
      <alignment horizontal="right" vertical="center"/>
    </xf>
    <xf numFmtId="4" fontId="2" fillId="0" borderId="25" xfId="14" applyNumberFormat="1" applyFill="1" applyBorder="1" applyAlignment="1">
      <alignment horizontal="right" vertical="center"/>
    </xf>
    <xf numFmtId="168" fontId="2" fillId="0" borderId="25" xfId="14" applyNumberFormat="1" applyFill="1" applyBorder="1" applyAlignment="1">
      <alignment horizontal="right" vertical="center"/>
    </xf>
    <xf numFmtId="3" fontId="2" fillId="0" borderId="39" xfId="14" applyFill="1" applyBorder="1" applyAlignment="1">
      <alignment horizontal="right" vertical="center"/>
    </xf>
    <xf numFmtId="3" fontId="2" fillId="0" borderId="42" xfId="14" applyFill="1" applyBorder="1" applyAlignment="1">
      <alignment horizontal="right" vertical="center"/>
    </xf>
    <xf numFmtId="0" fontId="0" fillId="0" borderId="36" xfId="13" applyFont="1" applyFill="1" applyBorder="1" applyAlignment="1">
      <alignment horizontal="left" vertical="center"/>
    </xf>
    <xf numFmtId="0" fontId="5" fillId="2" borderId="44" xfId="10" applyBorder="1" applyAlignment="1">
      <alignment horizontal="center" vertical="center"/>
    </xf>
    <xf numFmtId="0" fontId="5" fillId="2" borderId="45" xfId="10" applyBorder="1" applyAlignment="1">
      <alignment horizontal="center" vertical="center"/>
    </xf>
    <xf numFmtId="0" fontId="5" fillId="2" borderId="31" xfId="10" applyBorder="1" applyAlignment="1">
      <alignment horizontal="center" vertical="center"/>
    </xf>
    <xf numFmtId="0" fontId="5" fillId="2" borderId="46" xfId="10" applyBorder="1" applyAlignment="1">
      <alignment horizontal="center" vertical="center"/>
    </xf>
    <xf numFmtId="0" fontId="5" fillId="2" borderId="0" xfId="10" applyBorder="1" applyAlignment="1">
      <alignment horizontal="center" vertical="center"/>
    </xf>
    <xf numFmtId="0" fontId="0" fillId="0" borderId="2" xfId="0" applyBorder="1"/>
    <xf numFmtId="2" fontId="0" fillId="0" borderId="0" xfId="0" applyNumberFormat="1"/>
    <xf numFmtId="2" fontId="0" fillId="0" borderId="0" xfId="0" applyNumberFormat="1" applyAlignment="1">
      <alignment vertical="top"/>
    </xf>
    <xf numFmtId="2" fontId="0" fillId="0" borderId="0" xfId="0" applyNumberFormat="1" applyBorder="1"/>
    <xf numFmtId="2" fontId="0" fillId="0" borderId="27" xfId="0" applyNumberFormat="1" applyBorder="1" applyAlignment="1">
      <alignment horizontal="right" vertical="center"/>
    </xf>
    <xf numFmtId="4" fontId="0" fillId="0" borderId="27" xfId="0" applyNumberFormat="1" applyBorder="1" applyAlignment="1">
      <alignment horizontal="right" vertical="center"/>
    </xf>
    <xf numFmtId="2" fontId="0" fillId="0" borderId="37" xfId="0" applyNumberFormat="1" applyBorder="1" applyAlignment="1">
      <alignment horizontal="right" vertical="center"/>
    </xf>
    <xf numFmtId="168" fontId="0" fillId="0" borderId="37" xfId="0" applyNumberFormat="1" applyBorder="1" applyAlignment="1">
      <alignment horizontal="right" vertical="center"/>
    </xf>
    <xf numFmtId="2" fontId="0" fillId="0" borderId="11" xfId="0" applyNumberFormat="1" applyBorder="1" applyAlignment="1">
      <alignment horizontal="right" vertical="center"/>
    </xf>
    <xf numFmtId="4" fontId="0" fillId="0" borderId="11" xfId="0" applyNumberFormat="1" applyBorder="1" applyAlignment="1">
      <alignment horizontal="right" vertical="center"/>
    </xf>
    <xf numFmtId="2" fontId="0" fillId="0" borderId="36" xfId="0" applyNumberFormat="1" applyBorder="1" applyAlignment="1">
      <alignment horizontal="right" vertical="center"/>
    </xf>
    <xf numFmtId="168" fontId="0" fillId="0" borderId="36" xfId="0" applyNumberFormat="1" applyBorder="1" applyAlignment="1">
      <alignment horizontal="right" vertical="center"/>
    </xf>
    <xf numFmtId="2" fontId="0" fillId="0" borderId="11" xfId="13" applyNumberFormat="1" applyFont="1" applyFill="1" applyBorder="1" applyAlignment="1">
      <alignment horizontal="right" vertical="center"/>
    </xf>
    <xf numFmtId="4" fontId="0" fillId="0" borderId="11" xfId="13" applyNumberFormat="1" applyFont="1" applyFill="1" applyBorder="1" applyAlignment="1">
      <alignment horizontal="right" vertical="center"/>
    </xf>
    <xf numFmtId="2" fontId="0" fillId="0" borderId="36" xfId="13" applyNumberFormat="1" applyFont="1" applyFill="1" applyBorder="1" applyAlignment="1">
      <alignment horizontal="right" vertical="center"/>
    </xf>
    <xf numFmtId="168" fontId="0" fillId="0" borderId="36" xfId="13" applyNumberFormat="1" applyFont="1" applyFill="1" applyBorder="1" applyAlignment="1">
      <alignment horizontal="right" vertical="center"/>
    </xf>
    <xf numFmtId="168" fontId="2" fillId="0" borderId="36" xfId="13" applyNumberFormat="1" applyFill="1" applyBorder="1" applyAlignment="1">
      <alignment horizontal="right" vertical="center"/>
    </xf>
    <xf numFmtId="2" fontId="2" fillId="2" borderId="11" xfId="13" applyNumberFormat="1" applyFill="1" applyBorder="1" applyAlignment="1">
      <alignment horizontal="right" vertical="center"/>
    </xf>
    <xf numFmtId="2" fontId="2" fillId="2" borderId="36" xfId="13" applyNumberFormat="1" applyFill="1" applyBorder="1" applyAlignment="1">
      <alignment horizontal="right" vertical="center"/>
    </xf>
    <xf numFmtId="2" fontId="2" fillId="0" borderId="39" xfId="14" applyNumberFormat="1" applyFill="1" applyBorder="1" applyAlignment="1">
      <alignment horizontal="right" vertical="center"/>
    </xf>
    <xf numFmtId="2" fontId="2" fillId="0" borderId="31" xfId="14" applyNumberFormat="1" applyFill="1" applyBorder="1" applyAlignment="1">
      <alignment horizontal="right" vertical="center"/>
    </xf>
    <xf numFmtId="2" fontId="2" fillId="0" borderId="32" xfId="14" applyNumberFormat="1" applyFill="1" applyBorder="1" applyAlignment="1">
      <alignment horizontal="right" vertical="center"/>
    </xf>
    <xf numFmtId="2" fontId="2" fillId="0" borderId="25" xfId="14" applyNumberFormat="1" applyFill="1" applyBorder="1" applyAlignment="1">
      <alignment horizontal="right" vertical="center"/>
    </xf>
    <xf numFmtId="3" fontId="2" fillId="0" borderId="50" xfId="14" applyFill="1" applyBorder="1" applyAlignment="1">
      <alignment horizontal="right" vertical="center"/>
    </xf>
    <xf numFmtId="2" fontId="2" fillId="0" borderId="43" xfId="14" applyNumberFormat="1" applyFill="1" applyBorder="1" applyAlignment="1">
      <alignment horizontal="right" vertical="center"/>
    </xf>
    <xf numFmtId="4" fontId="2" fillId="0" borderId="51" xfId="14" applyNumberFormat="1" applyFill="1" applyBorder="1" applyAlignment="1">
      <alignment horizontal="right" vertical="center"/>
    </xf>
    <xf numFmtId="3" fontId="2" fillId="0" borderId="31" xfId="13" applyNumberFormat="1" applyFill="1" applyBorder="1" applyAlignment="1">
      <alignment horizontal="right" vertical="center"/>
    </xf>
    <xf numFmtId="2" fontId="5" fillId="2" borderId="9" xfId="10" applyNumberFormat="1" applyBorder="1" applyAlignment="1">
      <alignment horizontal="center" vertical="center"/>
    </xf>
    <xf numFmtId="2" fontId="2" fillId="0" borderId="36" xfId="14" applyNumberFormat="1" applyFill="1" applyBorder="1" applyAlignment="1">
      <alignment horizontal="right" vertical="center"/>
    </xf>
    <xf numFmtId="3" fontId="2" fillId="0" borderId="38" xfId="14" applyFill="1" applyBorder="1" applyAlignment="1">
      <alignment horizontal="right" vertical="center"/>
    </xf>
    <xf numFmtId="0" fontId="5" fillId="2" borderId="3" xfId="10" applyBorder="1" applyAlignment="1">
      <alignment vertical="center" wrapText="1"/>
    </xf>
    <xf numFmtId="0" fontId="5" fillId="2" borderId="3" xfId="10" applyBorder="1" applyAlignment="1">
      <alignment vertical="center"/>
    </xf>
    <xf numFmtId="3" fontId="0" fillId="0" borderId="53" xfId="0" applyNumberFormat="1" applyBorder="1" applyAlignment="1">
      <alignment horizontal="right"/>
    </xf>
    <xf numFmtId="0" fontId="5" fillId="2" borderId="52" xfId="10" applyBorder="1" applyAlignment="1">
      <alignment vertical="center"/>
    </xf>
    <xf numFmtId="4" fontId="0" fillId="0" borderId="23" xfId="0" applyNumberFormat="1" applyBorder="1" applyAlignment="1">
      <alignment horizontal="right"/>
    </xf>
    <xf numFmtId="2" fontId="0" fillId="0" borderId="37" xfId="0" applyNumberFormat="1" applyBorder="1" applyAlignment="1">
      <alignment horizontal="right"/>
    </xf>
    <xf numFmtId="0" fontId="19" fillId="2" borderId="0" xfId="0" applyFont="1" applyFill="1" applyAlignment="1">
      <alignment horizontal="left" vertical="center" wrapText="1"/>
    </xf>
    <xf numFmtId="0" fontId="0" fillId="3" borderId="21" xfId="0" applyFill="1" applyBorder="1" applyAlignment="1">
      <alignment horizontal="left" vertical="top" wrapText="1"/>
    </xf>
    <xf numFmtId="0" fontId="0" fillId="3" borderId="12" xfId="0" applyFill="1" applyBorder="1" applyAlignment="1">
      <alignment horizontal="left" vertical="top" wrapText="1"/>
    </xf>
    <xf numFmtId="0" fontId="0" fillId="3" borderId="22" xfId="0" applyFill="1" applyBorder="1" applyAlignment="1">
      <alignment horizontal="left" vertical="top" wrapText="1"/>
    </xf>
    <xf numFmtId="0" fontId="21" fillId="3" borderId="17" xfId="0" applyFont="1" applyFill="1" applyBorder="1" applyAlignment="1">
      <alignment horizontal="left" vertical="top" wrapText="1"/>
    </xf>
    <xf numFmtId="0" fontId="19" fillId="3" borderId="13" xfId="0" applyFont="1" applyFill="1" applyBorder="1" applyAlignment="1">
      <alignment horizontal="left" vertical="top" wrapText="1"/>
    </xf>
    <xf numFmtId="0" fontId="19" fillId="3" borderId="18" xfId="0" applyFont="1" applyFill="1" applyBorder="1" applyAlignment="1">
      <alignment horizontal="left" vertical="top" wrapText="1"/>
    </xf>
    <xf numFmtId="0" fontId="0" fillId="3" borderId="19" xfId="0" applyFill="1" applyBorder="1" applyAlignment="1">
      <alignment horizontal="left" vertical="top" wrapText="1"/>
    </xf>
    <xf numFmtId="0" fontId="0" fillId="3" borderId="0" xfId="0" applyFill="1" applyBorder="1" applyAlignment="1">
      <alignment horizontal="left" vertical="top" wrapText="1"/>
    </xf>
    <xf numFmtId="0" fontId="0" fillId="3" borderId="20" xfId="0" applyFill="1" applyBorder="1" applyAlignment="1">
      <alignment horizontal="left" vertical="top" wrapText="1"/>
    </xf>
    <xf numFmtId="0" fontId="19" fillId="3" borderId="19" xfId="0" applyFont="1" applyFill="1" applyBorder="1" applyAlignment="1">
      <alignment horizontal="left" vertical="top" wrapText="1"/>
    </xf>
    <xf numFmtId="0" fontId="19" fillId="3" borderId="0" xfId="0" applyFont="1" applyFill="1" applyBorder="1" applyAlignment="1">
      <alignment horizontal="left" vertical="top" wrapText="1"/>
    </xf>
    <xf numFmtId="0" fontId="19" fillId="3" borderId="20" xfId="0" applyFont="1" applyFill="1" applyBorder="1" applyAlignment="1">
      <alignment horizontal="left" vertical="top" wrapText="1"/>
    </xf>
    <xf numFmtId="0" fontId="15" fillId="0" borderId="0" xfId="0" applyFont="1" applyAlignment="1">
      <alignment vertical="center" wrapText="1"/>
    </xf>
    <xf numFmtId="0" fontId="5" fillId="2" borderId="5" xfId="10" applyBorder="1" applyAlignment="1">
      <alignment horizontal="left" vertical="center"/>
    </xf>
    <xf numFmtId="0" fontId="5" fillId="2" borderId="6" xfId="10" applyBorder="1" applyAlignment="1">
      <alignment horizontal="left" vertical="center"/>
    </xf>
    <xf numFmtId="0" fontId="0" fillId="0" borderId="23" xfId="0" applyBorder="1" applyAlignment="1">
      <alignment horizontal="left" vertical="top" wrapText="1"/>
    </xf>
    <xf numFmtId="0" fontId="5" fillId="2" borderId="3" xfId="10">
      <alignment vertical="center"/>
    </xf>
    <xf numFmtId="0" fontId="19" fillId="0" borderId="0" xfId="0" applyFont="1" applyBorder="1" applyAlignment="1">
      <alignment horizontal="left" vertical="top" wrapText="1"/>
    </xf>
    <xf numFmtId="0" fontId="13"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5" fillId="2" borderId="3" xfId="10" applyBorder="1">
      <alignment vertical="center"/>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5" fillId="2" borderId="3" xfId="10" applyAlignment="1">
      <alignment vertical="center" wrapText="1"/>
    </xf>
    <xf numFmtId="0" fontId="0" fillId="0" borderId="2" xfId="0" applyBorder="1" applyAlignment="1">
      <alignment horizontal="left" vertical="center" wrapText="1"/>
    </xf>
    <xf numFmtId="0" fontId="15" fillId="0" borderId="0" xfId="0" applyFont="1" applyBorder="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7" fillId="0" borderId="0" xfId="0" applyFont="1" applyFill="1" applyBorder="1" applyAlignment="1">
      <alignment horizontal="left" vertical="center" wrapText="1"/>
    </xf>
    <xf numFmtId="0" fontId="7" fillId="0" borderId="2" xfId="0" applyFont="1" applyFill="1" applyBorder="1" applyAlignment="1">
      <alignment horizontal="left" vertical="center" wrapText="1"/>
    </xf>
    <xf numFmtId="0" fontId="0" fillId="0" borderId="25" xfId="0" applyFill="1" applyBorder="1" applyAlignment="1">
      <alignment horizontal="left" vertical="center"/>
    </xf>
    <xf numFmtId="0" fontId="0" fillId="0" borderId="0" xfId="0" applyFill="1" applyBorder="1" applyAlignment="1">
      <alignment horizontal="left" vertical="center"/>
    </xf>
    <xf numFmtId="0" fontId="8" fillId="0" borderId="13" xfId="0" applyFont="1" applyBorder="1" applyAlignment="1">
      <alignment vertical="center" wrapText="1"/>
    </xf>
    <xf numFmtId="0" fontId="12" fillId="0" borderId="13" xfId="0" applyFont="1" applyBorder="1" applyAlignment="1">
      <alignment vertical="center" wrapText="1"/>
    </xf>
    <xf numFmtId="0" fontId="7" fillId="0" borderId="23" xfId="0" applyFont="1" applyBorder="1" applyAlignment="1">
      <alignment horizontal="left" vertical="top" wrapText="1"/>
    </xf>
    <xf numFmtId="0" fontId="7" fillId="0" borderId="25" xfId="0" applyFont="1" applyBorder="1" applyAlignment="1">
      <alignment horizontal="left" vertical="top" wrapText="1"/>
    </xf>
    <xf numFmtId="0" fontId="0"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7" xfId="10" applyBorder="1" applyAlignment="1">
      <alignment horizontal="center" vertical="center"/>
    </xf>
    <xf numFmtId="0" fontId="4" fillId="0" borderId="0" xfId="6" applyBorder="1" applyAlignment="1">
      <alignment horizontal="left" vertical="top" wrapText="1"/>
    </xf>
    <xf numFmtId="0" fontId="4" fillId="0" borderId="0" xfId="6" applyAlignment="1">
      <alignment horizontal="left" vertical="top" wrapText="1"/>
    </xf>
    <xf numFmtId="0" fontId="5" fillId="2" borderId="9" xfId="10" applyBorder="1" applyAlignment="1">
      <alignment horizontal="center" vertical="center" wrapText="1"/>
    </xf>
    <xf numFmtId="0" fontId="5" fillId="2" borderId="15" xfId="10" applyBorder="1" applyAlignment="1">
      <alignment horizontal="center" vertical="center" wrapText="1"/>
    </xf>
    <xf numFmtId="0" fontId="5" fillId="2" borderId="16" xfId="10" applyBorder="1" applyAlignment="1">
      <alignment horizontal="center" vertical="center" wrapText="1"/>
    </xf>
    <xf numFmtId="0" fontId="5" fillId="2" borderId="29" xfId="10" applyBorder="1" applyAlignment="1">
      <alignment horizontal="center" vertical="center" wrapText="1"/>
    </xf>
    <xf numFmtId="0" fontId="4" fillId="0" borderId="0" xfId="6" applyFill="1" applyBorder="1" applyAlignment="1">
      <alignment vertical="top" wrapText="1"/>
    </xf>
    <xf numFmtId="0" fontId="19" fillId="0" borderId="0" xfId="12" applyFont="1" applyAlignment="1">
      <alignment horizontal="left" wrapText="1"/>
    </xf>
    <xf numFmtId="0" fontId="4" fillId="0" borderId="0" xfId="6" applyFill="1" applyAlignment="1">
      <alignment horizontal="left" vertical="top" wrapText="1"/>
    </xf>
    <xf numFmtId="0" fontId="5" fillId="2" borderId="30" xfId="10" applyBorder="1" applyAlignment="1">
      <alignment horizontal="center" vertical="center" wrapText="1"/>
    </xf>
    <xf numFmtId="0" fontId="5" fillId="2" borderId="14" xfId="10" applyBorder="1" applyAlignment="1">
      <alignment horizontal="center" vertical="center" wrapText="1"/>
    </xf>
    <xf numFmtId="0" fontId="5" fillId="2" borderId="0" xfId="10" applyBorder="1" applyAlignment="1">
      <alignment horizontal="left" vertical="center"/>
    </xf>
    <xf numFmtId="0" fontId="5" fillId="2" borderId="11" xfId="10" applyBorder="1" applyAlignment="1">
      <alignment horizontal="left" vertical="center"/>
    </xf>
    <xf numFmtId="0" fontId="21" fillId="2" borderId="9" xfId="10" applyFont="1" applyBorder="1" applyAlignment="1">
      <alignment horizontal="center" vertical="center" wrapText="1"/>
    </xf>
    <xf numFmtId="0" fontId="21" fillId="2" borderId="8" xfId="10" applyFont="1" applyBorder="1" applyAlignment="1">
      <alignment horizontal="center" vertical="center" wrapText="1"/>
    </xf>
    <xf numFmtId="0" fontId="5" fillId="2" borderId="49" xfId="10" applyBorder="1" applyAlignment="1">
      <alignment horizontal="center" vertical="center"/>
    </xf>
    <xf numFmtId="0" fontId="5" fillId="2" borderId="52" xfId="10" applyBorder="1" applyAlignment="1">
      <alignment horizontal="center" vertical="center"/>
    </xf>
    <xf numFmtId="0" fontId="21" fillId="2" borderId="29" xfId="10" applyFont="1" applyBorder="1" applyAlignment="1">
      <alignment horizontal="center" vertical="center" wrapText="1"/>
    </xf>
    <xf numFmtId="0" fontId="21" fillId="2" borderId="15" xfId="10" applyFont="1" applyBorder="1" applyAlignment="1">
      <alignment horizontal="center" vertical="center" wrapText="1"/>
    </xf>
    <xf numFmtId="0" fontId="21" fillId="2" borderId="33" xfId="10" applyFont="1" applyBorder="1" applyAlignment="1">
      <alignment horizontal="center" vertical="center" wrapText="1"/>
    </xf>
    <xf numFmtId="0" fontId="5" fillId="2" borderId="48" xfId="10" applyBorder="1" applyAlignment="1">
      <alignment horizontal="center" vertical="center" wrapText="1"/>
    </xf>
    <xf numFmtId="0" fontId="5" fillId="2" borderId="47" xfId="10" applyBorder="1" applyAlignment="1">
      <alignment horizontal="center" vertical="center" wrapText="1"/>
    </xf>
    <xf numFmtId="0" fontId="5" fillId="2" borderId="36" xfId="10" applyBorder="1" applyAlignment="1">
      <alignment horizontal="left" vertical="center"/>
    </xf>
    <xf numFmtId="0" fontId="21" fillId="2" borderId="6" xfId="10" applyFont="1" applyBorder="1" applyAlignment="1">
      <alignment horizontal="center" vertical="center" wrapText="1"/>
    </xf>
    <xf numFmtId="0" fontId="21" fillId="2" borderId="16" xfId="10" applyFont="1" applyBorder="1" applyAlignment="1">
      <alignment horizontal="center" vertical="center" wrapText="1"/>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3953974182337077E-2"/>
          <c:y val="0.24410346407170802"/>
          <c:w val="0.85216420392042458"/>
          <c:h val="0.55680921304776476"/>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statistik'!$D$17:$D$23</c:f>
              <c:numCache>
                <c:formatCode>#,##0</c:formatCode>
                <c:ptCount val="7"/>
                <c:pt idx="0">
                  <c:v>2513</c:v>
                </c:pt>
                <c:pt idx="1">
                  <c:v>2679</c:v>
                </c:pt>
                <c:pt idx="2">
                  <c:v>4555</c:v>
                </c:pt>
                <c:pt idx="3">
                  <c:v>5411</c:v>
                </c:pt>
                <c:pt idx="4">
                  <c:v>6344</c:v>
                </c:pt>
                <c:pt idx="5">
                  <c:v>5182</c:v>
                </c:pt>
                <c:pt idx="6">
                  <c:v>1492</c:v>
                </c:pt>
              </c:numCache>
            </c:numRef>
          </c:val>
          <c:extLst>
            <c:ext xmlns:c16="http://schemas.microsoft.com/office/drawing/2014/chart" uri="{C3380CC4-5D6E-409C-BE32-E72D297353CC}">
              <c16:uniqueId val="{00000000-A4F0-4DBB-A09D-493600A2D527}"/>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statistik'!$F$17:$F$23</c:f>
              <c:numCache>
                <c:formatCode>#,##0</c:formatCode>
                <c:ptCount val="7"/>
                <c:pt idx="0">
                  <c:v>3210</c:v>
                </c:pt>
                <c:pt idx="1">
                  <c:v>1766</c:v>
                </c:pt>
                <c:pt idx="2">
                  <c:v>2832</c:v>
                </c:pt>
                <c:pt idx="3">
                  <c:v>2947</c:v>
                </c:pt>
                <c:pt idx="4">
                  <c:v>4317</c:v>
                </c:pt>
                <c:pt idx="5">
                  <c:v>4964</c:v>
                </c:pt>
                <c:pt idx="6">
                  <c:v>2156</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b"/>
      <c:layout>
        <c:manualLayout>
          <c:xMode val="edge"/>
          <c:yMode val="edge"/>
          <c:x val="0.26624366911702924"/>
          <c:y val="0.86193978111226666"/>
          <c:w val="0.40378272266082521"/>
          <c:h val="4.31977803782083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7.6054014853449134E-2"/>
          <c:y val="0.19920407227410883"/>
          <c:w val="0.79858697550137581"/>
          <c:h val="0.574598752416703"/>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statistik'!$E$26:$E$29,'Övergripande statistik'!$E$31)</c:f>
              <c:numCache>
                <c:formatCode>0.0</c:formatCode>
                <c:ptCount val="5"/>
                <c:pt idx="0">
                  <c:v>30.677262599999999</c:v>
                </c:pt>
                <c:pt idx="1">
                  <c:v>57.8209813</c:v>
                </c:pt>
                <c:pt idx="2">
                  <c:v>25.192464600000001</c:v>
                </c:pt>
                <c:pt idx="3">
                  <c:v>10.3274559</c:v>
                </c:pt>
                <c:pt idx="4">
                  <c:v>34.874232800000001</c:v>
                </c:pt>
              </c:numCache>
            </c:numRef>
          </c:val>
          <c:extLst>
            <c:ext xmlns:c16="http://schemas.microsoft.com/office/drawing/2014/chart" uri="{C3380CC4-5D6E-409C-BE32-E72D297353CC}">
              <c16:uniqueId val="{00000000-6DE4-4DB6-9E67-35D9C8B65369}"/>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statistik'!$G$26:$G$29,'Övergripande statistik'!$G$31)</c:f>
              <c:numCache>
                <c:formatCode>0.0</c:formatCode>
                <c:ptCount val="5"/>
                <c:pt idx="0">
                  <c:v>26.720137000000001</c:v>
                </c:pt>
                <c:pt idx="1">
                  <c:v>57.072049700000001</c:v>
                </c:pt>
                <c:pt idx="2">
                  <c:v>20.357770500000001</c:v>
                </c:pt>
                <c:pt idx="3">
                  <c:v>14.477537999999999</c:v>
                </c:pt>
                <c:pt idx="4">
                  <c:v>35.713963900000003</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t"/>
      <c:layout>
        <c:manualLayout>
          <c:xMode val="edge"/>
          <c:yMode val="edge"/>
          <c:x val="0.2773411633863514"/>
          <c:y val="0.83558475990096381"/>
          <c:w val="0.38101853240085543"/>
          <c:h val="4.13407444198040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hyperlink" Target="#'Om statistiken'!A1"/><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7.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340994</xdr:colOff>
      <xdr:row>0</xdr:row>
      <xdr:rowOff>447677</xdr:rowOff>
    </xdr:from>
    <xdr:to>
      <xdr:col>8</xdr:col>
      <xdr:colOff>247650</xdr:colOff>
      <xdr:row>6</xdr:row>
      <xdr:rowOff>438151</xdr:rowOff>
    </xdr:to>
    <xdr:sp macro="" textlink="">
      <xdr:nvSpPr>
        <xdr:cNvPr id="2" name="textruta 1"/>
        <xdr:cNvSpPr txBox="1"/>
      </xdr:nvSpPr>
      <xdr:spPr>
        <a:xfrm>
          <a:off x="10046969" y="447677"/>
          <a:ext cx="2135506" cy="16287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ysClr val="windowText" lastClr="000000"/>
              </a:solidFill>
              <a:effectLst/>
              <a:uLnTx/>
              <a:uFillTx/>
              <a:latin typeface="+mn-lt"/>
              <a:ea typeface="+mn-ea"/>
              <a:cs typeface="+mn-cs"/>
            </a:rPr>
            <a:t>Anna Bennet Bark</a:t>
          </a:r>
          <a:r>
            <a:rPr kumimoji="0" lang="sv-SE" sz="800" b="0" i="0" u="none" strike="noStrike" kern="0" cap="none" spc="0" normalizeH="0" baseline="0">
              <a:ln>
                <a:noFill/>
              </a:ln>
              <a:solidFill>
                <a:sysClr val="windowText" lastClr="000000"/>
              </a:solidFill>
              <a:effectLst/>
              <a:uLnTx/>
              <a:uFillTx/>
              <a:latin typeface="+mn-lt"/>
              <a:ea typeface="+mn-ea"/>
              <a:cs typeface="+mn-cs"/>
            </a:rPr>
            <a:t>(statistikfrågor) </a:t>
          </a:r>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 Holm (epidemiologi)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anna.bennetbark@socialstyrelsen.se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johanna.holm@socialstyrelsen.se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erik.wahlstrom@socialstyrelsen.se </a:t>
          </a:r>
        </a:p>
      </xdr:txBody>
    </xdr:sp>
    <xdr:clientData/>
  </xdr:twoCellAnchor>
  <xdr:twoCellAnchor editAs="oneCell">
    <xdr:from>
      <xdr:col>1</xdr:col>
      <xdr:colOff>57150</xdr:colOff>
      <xdr:row>0</xdr:row>
      <xdr:rowOff>95250</xdr:rowOff>
    </xdr:from>
    <xdr:to>
      <xdr:col>2</xdr:col>
      <xdr:colOff>523875</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xdr:colOff>
      <xdr:row>2</xdr:row>
      <xdr:rowOff>11431</xdr:rowOff>
    </xdr:from>
    <xdr:to>
      <xdr:col>4</xdr:col>
      <xdr:colOff>1307430</xdr:colOff>
      <xdr:row>4</xdr:row>
      <xdr:rowOff>19006</xdr:rowOff>
    </xdr:to>
    <xdr:sp macro="" textlink="">
      <xdr:nvSpPr>
        <xdr:cNvPr id="3" name="Rektangel med rundade hörn 2">
          <a:hlinkClick xmlns:r="http://schemas.openxmlformats.org/officeDocument/2006/relationships" r:id="rId1"/>
        </xdr:cNvPr>
        <xdr:cNvSpPr/>
      </xdr:nvSpPr>
      <xdr:spPr>
        <a:xfrm>
          <a:off x="5955030" y="354331"/>
          <a:ext cx="1296000" cy="36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160021</xdr:colOff>
      <xdr:row>1</xdr:row>
      <xdr:rowOff>236220</xdr:rowOff>
    </xdr:from>
    <xdr:to>
      <xdr:col>18</xdr:col>
      <xdr:colOff>129540</xdr:colOff>
      <xdr:row>23</xdr:row>
      <xdr:rowOff>38100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157057</xdr:colOff>
      <xdr:row>25</xdr:row>
      <xdr:rowOff>15240</xdr:rowOff>
    </xdr:from>
    <xdr:to>
      <xdr:col>18</xdr:col>
      <xdr:colOff>144780</xdr:colOff>
      <xdr:row>49</xdr:row>
      <xdr:rowOff>68580</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160020</xdr:colOff>
      <xdr:row>2</xdr:row>
      <xdr:rowOff>28575</xdr:rowOff>
    </xdr:from>
    <xdr:to>
      <xdr:col>6</xdr:col>
      <xdr:colOff>484470</xdr:colOff>
      <xdr:row>4</xdr:row>
      <xdr:rowOff>45720</xdr:rowOff>
    </xdr:to>
    <xdr:sp macro="" textlink="">
      <xdr:nvSpPr>
        <xdr:cNvPr id="8" name="Rektangel med rundade hörn 7">
          <a:hlinkClick xmlns:r="http://schemas.openxmlformats.org/officeDocument/2006/relationships" r:id="rId3"/>
        </xdr:cNvPr>
        <xdr:cNvSpPr/>
      </xdr:nvSpPr>
      <xdr:spPr>
        <a:xfrm>
          <a:off x="4103370" y="647700"/>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19</xdr:col>
      <xdr:colOff>0</xdr:colOff>
      <xdr:row>1</xdr:row>
      <xdr:rowOff>0</xdr:rowOff>
    </xdr:from>
    <xdr:ext cx="3609975" cy="469616"/>
    <xdr:sp macro="" textlink="">
      <xdr:nvSpPr>
        <xdr:cNvPr id="7" name="textruta 6"/>
        <xdr:cNvSpPr txBox="1"/>
      </xdr:nvSpPr>
      <xdr:spPr>
        <a:xfrm>
          <a:off x="1267777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särsklit boende eller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slutenvårdade i covid-19 uppdelat på</a:t>
          </a:r>
          <a:r>
            <a:rPr lang="sv-SE" sz="1000" b="1" baseline="0"/>
            <a:t> ålder och kön</a:t>
          </a:r>
          <a:endParaRPr lang="sv-SE" sz="1000" b="1"/>
        </a:p>
      </cdr:txBody>
    </cdr:sp>
  </cdr:relSizeAnchor>
  <cdr:relSizeAnchor xmlns:cdr="http://schemas.openxmlformats.org/drawingml/2006/chartDrawing">
    <cdr:from>
      <cdr:x>0.00881</cdr:x>
      <cdr:y>0.17035</cdr:y>
    </cdr:from>
    <cdr:to>
      <cdr:x>0.18048</cdr:x>
      <cdr:y>0.22799</cdr:y>
    </cdr:to>
    <cdr:sp macro="" textlink="">
      <cdr:nvSpPr>
        <cdr:cNvPr id="4" name="textruta 3"/>
        <cdr:cNvSpPr txBox="1"/>
      </cdr:nvSpPr>
      <cdr:spPr>
        <a:xfrm xmlns:a="http://schemas.openxmlformats.org/drawingml/2006/main">
          <a:off x="48335" y="550391"/>
          <a:ext cx="941850" cy="186228"/>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patienter</a:t>
          </a:r>
        </a:p>
      </cdr:txBody>
    </cdr:sp>
  </cdr:relSizeAnchor>
  <cdr:relSizeAnchor xmlns:cdr="http://schemas.openxmlformats.org/drawingml/2006/chartDrawing">
    <cdr:from>
      <cdr:x>0</cdr:x>
      <cdr:y>0.8905</cdr:y>
    </cdr:from>
    <cdr:to>
      <cdr:x>1</cdr:x>
      <cdr:y>0.97358</cdr:y>
    </cdr:to>
    <cdr:sp macro="" textlink="">
      <cdr:nvSpPr>
        <cdr:cNvPr id="5" name="textruta 1"/>
        <cdr:cNvSpPr txBox="1"/>
      </cdr:nvSpPr>
      <cdr:spPr>
        <a:xfrm xmlns:a="http://schemas.openxmlformats.org/drawingml/2006/main">
          <a:off x="0" y="2877105"/>
          <a:ext cx="5486399" cy="2684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sv-SE" sz="700" b="0" baseline="0"/>
        </a:p>
        <a:p xmlns:a="http://schemas.openxmlformats.org/drawingml/2006/main">
          <a:r>
            <a:rPr lang="sv-SE" sz="700" b="0" baseline="0"/>
            <a:t>Källa: Frivillig särskild inrapportering om slutenvård från regionerna till Socialstyrelsen, patientregistret, Socialstyrelsen.</a:t>
          </a:r>
          <a:endParaRPr lang="sv-SE" sz="700" b="0"/>
        </a:p>
      </cdr:txBody>
    </cdr:sp>
  </cdr:relSizeAnchor>
  <cdr:relSizeAnchor xmlns:cdr="http://schemas.openxmlformats.org/drawingml/2006/chartDrawing">
    <cdr:from>
      <cdr:x>0</cdr:x>
      <cdr:y>0.05933</cdr:y>
    </cdr:from>
    <cdr:to>
      <cdr:x>0.99996</cdr:x>
      <cdr:y>0.16037</cdr:y>
    </cdr:to>
    <cdr:sp macro="" textlink="'Övergripande statistik'!$A$2:$G$2">
      <cdr:nvSpPr>
        <cdr:cNvPr id="7" name="textruta 1"/>
        <cdr:cNvSpPr txBox="1"/>
      </cdr:nvSpPr>
      <cdr:spPr>
        <a:xfrm xmlns:a="http://schemas.openxmlformats.org/drawingml/2006/main">
          <a:off x="0" y="191693"/>
          <a:ext cx="5486192" cy="3264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F9A0D422-E7BD-4356-9B0C-2ED3690A2616}" type="TxLink">
            <a:rPr lang="en-US" sz="800" b="0" i="0" u="none" strike="noStrike">
              <a:solidFill>
                <a:srgbClr val="000000"/>
              </a:solidFill>
              <a:latin typeface="Century Gothic"/>
            </a:rPr>
            <a:pPr/>
            <a:t>Antal unika patienter som rapporterats till Socialstyrelsen som inskrivna i slutenvård med diagnosen covid-19. Endast ett slutenvårdstillfälle för en patient ingår i statistiken, om det skulle förekomma mer än ett.</a:t>
          </a:fld>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slutenvårdade i covid-19 uppdelat på</a:t>
          </a:r>
          <a:r>
            <a:rPr lang="sv-SE" sz="1000" b="1" baseline="0"/>
            <a:t> sjukdomsgrupper och kön</a:t>
          </a:r>
          <a:endParaRPr lang="sv-SE" sz="1000" b="1"/>
        </a:p>
      </cdr:txBody>
    </cdr:sp>
  </cdr:relSizeAnchor>
  <cdr:relSizeAnchor xmlns:cdr="http://schemas.openxmlformats.org/drawingml/2006/chartDrawing">
    <cdr:from>
      <cdr:x>0</cdr:x>
      <cdr:y>0.13306</cdr:y>
    </cdr:from>
    <cdr:to>
      <cdr:x>0.19517</cdr:x>
      <cdr:y>0.18152</cdr:y>
    </cdr:to>
    <cdr:sp macro="" textlink="">
      <cdr:nvSpPr>
        <cdr:cNvPr id="4" name="textruta 3"/>
        <cdr:cNvSpPr txBox="1"/>
      </cdr:nvSpPr>
      <cdr:spPr>
        <a:xfrm xmlns:a="http://schemas.openxmlformats.org/drawingml/2006/main">
          <a:off x="0" y="577443"/>
          <a:ext cx="1166911" cy="210297"/>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Andel i</a:t>
          </a:r>
          <a:r>
            <a:rPr lang="sv-SE" sz="800" baseline="0" smtClean="0"/>
            <a:t> procent</a:t>
          </a:r>
          <a:r>
            <a:rPr lang="sv-SE" sz="800" smtClean="0"/>
            <a:t>*</a:t>
          </a:r>
        </a:p>
      </cdr:txBody>
    </cdr:sp>
  </cdr:relSizeAnchor>
  <cdr:relSizeAnchor xmlns:cdr="http://schemas.openxmlformats.org/drawingml/2006/chartDrawing">
    <cdr:from>
      <cdr:x>0</cdr:x>
      <cdr:y>0.87065</cdr:y>
    </cdr:from>
    <cdr:to>
      <cdr:x>1</cdr:x>
      <cdr:y>0.92459</cdr:y>
    </cdr:to>
    <cdr:sp macro="" textlink="">
      <cdr:nvSpPr>
        <cdr:cNvPr id="6" name="textruta 1"/>
        <cdr:cNvSpPr txBox="1"/>
      </cdr:nvSpPr>
      <cdr:spPr>
        <a:xfrm xmlns:a="http://schemas.openxmlformats.org/drawingml/2006/main">
          <a:off x="0" y="3277376"/>
          <a:ext cx="5504603" cy="2030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t>
          </a:r>
          <a:r>
            <a:rPr lang="sv-SE" sz="700" b="0" baseline="0">
              <a:latin typeface="+mn-lt"/>
              <a:ea typeface="+mn-ea"/>
              <a:cs typeface="+mn-cs"/>
            </a:rPr>
            <a:t>Andel (%) </a:t>
          </a:r>
          <a:r>
            <a:rPr lang="sv-SE" sz="700" b="0" baseline="0"/>
            <a:t>av totalt antal män respektive kvinnor slutenvårdade på grund av covid-19</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700" b="0" baseline="0"/>
            <a:t>Källa: F</a:t>
          </a:r>
          <a:r>
            <a:rPr lang="sv-SE" sz="700" b="0" baseline="0">
              <a:effectLst/>
              <a:latin typeface="+mn-lt"/>
              <a:ea typeface="+mn-ea"/>
              <a:cs typeface="+mn-cs"/>
            </a:rPr>
            <a:t>rivillig särskild inrapportering om slutenvård från regionerna till Socialstyrelsen</a:t>
          </a:r>
          <a:r>
            <a:rPr lang="sv-SE" sz="700" b="0" baseline="0"/>
            <a:t>, patientregistret, läkemedelsregistret, Socialstyrelsen.</a:t>
          </a:r>
          <a:endParaRPr lang="sv-SE" sz="700" b="0"/>
        </a:p>
      </cdr:txBody>
    </cdr:sp>
  </cdr:relSizeAnchor>
  <cdr:relSizeAnchor xmlns:cdr="http://schemas.openxmlformats.org/drawingml/2006/chartDrawing">
    <cdr:from>
      <cdr:x>0.08546</cdr:x>
      <cdr:y>0.79202</cdr:y>
    </cdr:from>
    <cdr:to>
      <cdr:x>0.23796</cdr:x>
      <cdr:y>0.89103</cdr:y>
    </cdr:to>
    <cdr:sp macro="" textlink="">
      <cdr:nvSpPr>
        <cdr:cNvPr id="7" name="textruta 6"/>
        <cdr:cNvSpPr txBox="1"/>
      </cdr:nvSpPr>
      <cdr:spPr>
        <a:xfrm xmlns:a="http://schemas.openxmlformats.org/drawingml/2006/main">
          <a:off x="470423" y="2824483"/>
          <a:ext cx="839452" cy="353057"/>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pPr algn="ctr"/>
          <a:r>
            <a:rPr lang="sv-SE" sz="800" smtClean="0"/>
            <a:t>Hjärt- och kärlsjukdom</a:t>
          </a:r>
        </a:p>
      </cdr:txBody>
    </cdr:sp>
  </cdr:relSizeAnchor>
  <cdr:relSizeAnchor xmlns:cdr="http://schemas.openxmlformats.org/drawingml/2006/chartDrawing">
    <cdr:from>
      <cdr:x>0.24318</cdr:x>
      <cdr:y>0.79234</cdr:y>
    </cdr:from>
    <cdr:to>
      <cdr:x>0.39402</cdr:x>
      <cdr:y>0.85514</cdr:y>
    </cdr:to>
    <cdr:sp macro="" textlink="">
      <cdr:nvSpPr>
        <cdr:cNvPr id="8" name="textruta 1"/>
        <cdr:cNvSpPr txBox="1"/>
      </cdr:nvSpPr>
      <cdr:spPr>
        <a:xfrm xmlns:a="http://schemas.openxmlformats.org/drawingml/2006/main">
          <a:off x="1338609" y="2825625"/>
          <a:ext cx="830315" cy="223927"/>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Högt blodtryck</a:t>
          </a:r>
        </a:p>
      </cdr:txBody>
    </cdr:sp>
  </cdr:relSizeAnchor>
  <cdr:relSizeAnchor xmlns:cdr="http://schemas.openxmlformats.org/drawingml/2006/chartDrawing">
    <cdr:from>
      <cdr:x>0.41946</cdr:x>
      <cdr:y>0.79109</cdr:y>
    </cdr:from>
    <cdr:to>
      <cdr:x>0.52261</cdr:x>
      <cdr:y>0.85389</cdr:y>
    </cdr:to>
    <cdr:sp macro="" textlink="">
      <cdr:nvSpPr>
        <cdr:cNvPr id="9" name="textruta 1"/>
        <cdr:cNvSpPr txBox="1"/>
      </cdr:nvSpPr>
      <cdr:spPr>
        <a:xfrm xmlns:a="http://schemas.openxmlformats.org/drawingml/2006/main">
          <a:off x="2308961" y="2821166"/>
          <a:ext cx="567800"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Diabetes</a:t>
          </a:r>
        </a:p>
      </cdr:txBody>
    </cdr:sp>
  </cdr:relSizeAnchor>
  <cdr:relSizeAnchor xmlns:cdr="http://schemas.openxmlformats.org/drawingml/2006/chartDrawing">
    <cdr:from>
      <cdr:x>0.56596</cdr:x>
      <cdr:y>0.79256</cdr:y>
    </cdr:from>
    <cdr:to>
      <cdr:x>0.70267</cdr:x>
      <cdr:y>0.85536</cdr:y>
    </cdr:to>
    <cdr:sp macro="" textlink="">
      <cdr:nvSpPr>
        <cdr:cNvPr id="10" name="textruta 1"/>
        <cdr:cNvSpPr txBox="1"/>
      </cdr:nvSpPr>
      <cdr:spPr>
        <a:xfrm xmlns:a="http://schemas.openxmlformats.org/drawingml/2006/main">
          <a:off x="3115385" y="2826408"/>
          <a:ext cx="752534"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Lungsjukdom</a:t>
          </a:r>
        </a:p>
      </cdr:txBody>
    </cdr:sp>
  </cdr:relSizeAnchor>
  <cdr:relSizeAnchor xmlns:cdr="http://schemas.openxmlformats.org/drawingml/2006/chartDrawing">
    <cdr:from>
      <cdr:x>0.68908</cdr:x>
      <cdr:y>0.79007</cdr:y>
    </cdr:from>
    <cdr:to>
      <cdr:x>0.91159</cdr:x>
      <cdr:y>0.88908</cdr:y>
    </cdr:to>
    <cdr:sp macro="" textlink="">
      <cdr:nvSpPr>
        <cdr:cNvPr id="11" name="textruta 1"/>
        <cdr:cNvSpPr txBox="1"/>
      </cdr:nvSpPr>
      <cdr:spPr>
        <a:xfrm xmlns:a="http://schemas.openxmlformats.org/drawingml/2006/main">
          <a:off x="3793112" y="2817529"/>
          <a:ext cx="1224829" cy="353057"/>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800" smtClean="0"/>
            <a:t>Ingen av sjukdomsgrupperna</a:t>
          </a:r>
        </a:p>
      </cdr:txBody>
    </cdr:sp>
  </cdr:relSizeAnchor>
</c:userShapes>
</file>

<file path=xl/drawings/drawing6.xml><?xml version="1.0" encoding="utf-8"?>
<xdr:wsDr xmlns:xdr="http://schemas.openxmlformats.org/drawingml/2006/spreadsheetDrawing" xmlns:a="http://schemas.openxmlformats.org/drawingml/2006/main">
  <xdr:twoCellAnchor>
    <xdr:from>
      <xdr:col>12</xdr:col>
      <xdr:colOff>0</xdr:colOff>
      <xdr:row>1</xdr:row>
      <xdr:rowOff>0</xdr:rowOff>
    </xdr:from>
    <xdr:to>
      <xdr:col>15</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64008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xdr:row>
      <xdr:rowOff>0</xdr:rowOff>
    </xdr:from>
    <xdr:to>
      <xdr:col>13</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53340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jekt/Covid19_intensivvard/Upprepade%20leveranser/Output/Arbetsmapp/MALL_UT/statistik-covid19-inskrivna_MALL_UT-G&#214;RA%20KLART%20EFT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Klara%20f&#246;r%20publicering/statistik-covid19-v&#229;rdf&#246;rlopp_202006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per region"/>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 kön och ålder"/>
      <sheetName val="Vårddygn fördelning "/>
      <sheetName val="Slutenvårdade per region"/>
      <sheetName val="Vårddygn per reg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0"/>
  <sheetViews>
    <sheetView tabSelected="1" zoomScaleNormal="100" workbookViewId="0"/>
  </sheetViews>
  <sheetFormatPr defaultRowHeight="10.8"/>
  <cols>
    <col min="1" max="1" width="3.42578125" customWidth="1"/>
    <col min="2" max="2" width="29.85546875" customWidth="1"/>
    <col min="3" max="3" width="40.42578125" customWidth="1"/>
    <col min="4" max="4" width="13.7109375" customWidth="1"/>
    <col min="5" max="5" width="48.7109375" customWidth="1"/>
    <col min="6" max="6" width="33.7109375" customWidth="1"/>
    <col min="7" max="7" width="29.7109375" customWidth="1"/>
    <col min="258" max="258" width="23.42578125" customWidth="1"/>
    <col min="259" max="259" width="40.42578125" customWidth="1"/>
    <col min="260" max="260" width="9.28515625" customWidth="1"/>
    <col min="261" max="261" width="46.140625" customWidth="1"/>
    <col min="262" max="262" width="55.42578125" customWidth="1"/>
    <col min="263" max="263" width="29.7109375" customWidth="1"/>
    <col min="514" max="514" width="23.42578125" customWidth="1"/>
    <col min="515" max="515" width="40.42578125" customWidth="1"/>
    <col min="516" max="516" width="9.28515625" customWidth="1"/>
    <col min="517" max="517" width="46.140625" customWidth="1"/>
    <col min="518" max="518" width="55.42578125" customWidth="1"/>
    <col min="519" max="519" width="29.7109375" customWidth="1"/>
    <col min="770" max="770" width="23.42578125" customWidth="1"/>
    <col min="771" max="771" width="40.42578125" customWidth="1"/>
    <col min="772" max="772" width="9.28515625" customWidth="1"/>
    <col min="773" max="773" width="46.140625" customWidth="1"/>
    <col min="774" max="774" width="55.42578125" customWidth="1"/>
    <col min="775" max="775" width="29.7109375" customWidth="1"/>
    <col min="1026" max="1026" width="23.42578125" customWidth="1"/>
    <col min="1027" max="1027" width="40.42578125" customWidth="1"/>
    <col min="1028" max="1028" width="9.28515625" customWidth="1"/>
    <col min="1029" max="1029" width="46.140625" customWidth="1"/>
    <col min="1030" max="1030" width="55.42578125" customWidth="1"/>
    <col min="1031" max="1031" width="29.7109375" customWidth="1"/>
    <col min="1282" max="1282" width="23.42578125" customWidth="1"/>
    <col min="1283" max="1283" width="40.42578125" customWidth="1"/>
    <col min="1284" max="1284" width="9.28515625" customWidth="1"/>
    <col min="1285" max="1285" width="46.140625" customWidth="1"/>
    <col min="1286" max="1286" width="55.42578125" customWidth="1"/>
    <col min="1287" max="1287" width="29.7109375" customWidth="1"/>
    <col min="1538" max="1538" width="23.42578125" customWidth="1"/>
    <col min="1539" max="1539" width="40.42578125" customWidth="1"/>
    <col min="1540" max="1540" width="9.28515625" customWidth="1"/>
    <col min="1541" max="1541" width="46.140625" customWidth="1"/>
    <col min="1542" max="1542" width="55.42578125" customWidth="1"/>
    <col min="1543" max="1543" width="29.7109375" customWidth="1"/>
    <col min="1794" max="1794" width="23.42578125" customWidth="1"/>
    <col min="1795" max="1795" width="40.42578125" customWidth="1"/>
    <col min="1796" max="1796" width="9.28515625" customWidth="1"/>
    <col min="1797" max="1797" width="46.140625" customWidth="1"/>
    <col min="1798" max="1798" width="55.42578125" customWidth="1"/>
    <col min="1799" max="1799" width="29.7109375" customWidth="1"/>
    <col min="2050" max="2050" width="23.42578125" customWidth="1"/>
    <col min="2051" max="2051" width="40.42578125" customWidth="1"/>
    <col min="2052" max="2052" width="9.28515625" customWidth="1"/>
    <col min="2053" max="2053" width="46.140625" customWidth="1"/>
    <col min="2054" max="2054" width="55.42578125" customWidth="1"/>
    <col min="2055" max="2055" width="29.7109375" customWidth="1"/>
    <col min="2306" max="2306" width="23.42578125" customWidth="1"/>
    <col min="2307" max="2307" width="40.42578125" customWidth="1"/>
    <col min="2308" max="2308" width="9.28515625" customWidth="1"/>
    <col min="2309" max="2309" width="46.140625" customWidth="1"/>
    <col min="2310" max="2310" width="55.42578125" customWidth="1"/>
    <col min="2311" max="2311" width="29.7109375" customWidth="1"/>
    <col min="2562" max="2562" width="23.42578125" customWidth="1"/>
    <col min="2563" max="2563" width="40.42578125" customWidth="1"/>
    <col min="2564" max="2564" width="9.28515625" customWidth="1"/>
    <col min="2565" max="2565" width="46.140625" customWidth="1"/>
    <col min="2566" max="2566" width="55.42578125" customWidth="1"/>
    <col min="2567" max="2567" width="29.7109375" customWidth="1"/>
    <col min="2818" max="2818" width="23.42578125" customWidth="1"/>
    <col min="2819" max="2819" width="40.42578125" customWidth="1"/>
    <col min="2820" max="2820" width="9.28515625" customWidth="1"/>
    <col min="2821" max="2821" width="46.140625" customWidth="1"/>
    <col min="2822" max="2822" width="55.42578125" customWidth="1"/>
    <col min="2823" max="2823" width="29.7109375" customWidth="1"/>
    <col min="3074" max="3074" width="23.42578125" customWidth="1"/>
    <col min="3075" max="3075" width="40.42578125" customWidth="1"/>
    <col min="3076" max="3076" width="9.28515625" customWidth="1"/>
    <col min="3077" max="3077" width="46.140625" customWidth="1"/>
    <col min="3078" max="3078" width="55.42578125" customWidth="1"/>
    <col min="3079" max="3079" width="29.7109375" customWidth="1"/>
    <col min="3330" max="3330" width="23.42578125" customWidth="1"/>
    <col min="3331" max="3331" width="40.42578125" customWidth="1"/>
    <col min="3332" max="3332" width="9.28515625" customWidth="1"/>
    <col min="3333" max="3333" width="46.140625" customWidth="1"/>
    <col min="3334" max="3334" width="55.42578125" customWidth="1"/>
    <col min="3335" max="3335" width="29.7109375" customWidth="1"/>
    <col min="3586" max="3586" width="23.42578125" customWidth="1"/>
    <col min="3587" max="3587" width="40.42578125" customWidth="1"/>
    <col min="3588" max="3588" width="9.28515625" customWidth="1"/>
    <col min="3589" max="3589" width="46.140625" customWidth="1"/>
    <col min="3590" max="3590" width="55.42578125" customWidth="1"/>
    <col min="3591" max="3591" width="29.7109375" customWidth="1"/>
    <col min="3842" max="3842" width="23.42578125" customWidth="1"/>
    <col min="3843" max="3843" width="40.42578125" customWidth="1"/>
    <col min="3844" max="3844" width="9.28515625" customWidth="1"/>
    <col min="3845" max="3845" width="46.140625" customWidth="1"/>
    <col min="3846" max="3846" width="55.42578125" customWidth="1"/>
    <col min="3847" max="3847" width="29.7109375" customWidth="1"/>
    <col min="4098" max="4098" width="23.42578125" customWidth="1"/>
    <col min="4099" max="4099" width="40.42578125" customWidth="1"/>
    <col min="4100" max="4100" width="9.28515625" customWidth="1"/>
    <col min="4101" max="4101" width="46.140625" customWidth="1"/>
    <col min="4102" max="4102" width="55.42578125" customWidth="1"/>
    <col min="4103" max="4103" width="29.7109375" customWidth="1"/>
    <col min="4354" max="4354" width="23.42578125" customWidth="1"/>
    <col min="4355" max="4355" width="40.42578125" customWidth="1"/>
    <col min="4356" max="4356" width="9.28515625" customWidth="1"/>
    <col min="4357" max="4357" width="46.140625" customWidth="1"/>
    <col min="4358" max="4358" width="55.42578125" customWidth="1"/>
    <col min="4359" max="4359" width="29.7109375" customWidth="1"/>
    <col min="4610" max="4610" width="23.42578125" customWidth="1"/>
    <col min="4611" max="4611" width="40.42578125" customWidth="1"/>
    <col min="4612" max="4612" width="9.28515625" customWidth="1"/>
    <col min="4613" max="4613" width="46.140625" customWidth="1"/>
    <col min="4614" max="4614" width="55.42578125" customWidth="1"/>
    <col min="4615" max="4615" width="29.7109375" customWidth="1"/>
    <col min="4866" max="4866" width="23.42578125" customWidth="1"/>
    <col min="4867" max="4867" width="40.42578125" customWidth="1"/>
    <col min="4868" max="4868" width="9.28515625" customWidth="1"/>
    <col min="4869" max="4869" width="46.140625" customWidth="1"/>
    <col min="4870" max="4870" width="55.42578125" customWidth="1"/>
    <col min="4871" max="4871" width="29.7109375" customWidth="1"/>
    <col min="5122" max="5122" width="23.42578125" customWidth="1"/>
    <col min="5123" max="5123" width="40.42578125" customWidth="1"/>
    <col min="5124" max="5124" width="9.28515625" customWidth="1"/>
    <col min="5125" max="5125" width="46.140625" customWidth="1"/>
    <col min="5126" max="5126" width="55.42578125" customWidth="1"/>
    <col min="5127" max="5127" width="29.7109375" customWidth="1"/>
    <col min="5378" max="5378" width="23.42578125" customWidth="1"/>
    <col min="5379" max="5379" width="40.42578125" customWidth="1"/>
    <col min="5380" max="5380" width="9.28515625" customWidth="1"/>
    <col min="5381" max="5381" width="46.140625" customWidth="1"/>
    <col min="5382" max="5382" width="55.42578125" customWidth="1"/>
    <col min="5383" max="5383" width="29.7109375" customWidth="1"/>
    <col min="5634" max="5634" width="23.42578125" customWidth="1"/>
    <col min="5635" max="5635" width="40.42578125" customWidth="1"/>
    <col min="5636" max="5636" width="9.28515625" customWidth="1"/>
    <col min="5637" max="5637" width="46.140625" customWidth="1"/>
    <col min="5638" max="5638" width="55.42578125" customWidth="1"/>
    <col min="5639" max="5639" width="29.7109375" customWidth="1"/>
    <col min="5890" max="5890" width="23.42578125" customWidth="1"/>
    <col min="5891" max="5891" width="40.42578125" customWidth="1"/>
    <col min="5892" max="5892" width="9.28515625" customWidth="1"/>
    <col min="5893" max="5893" width="46.140625" customWidth="1"/>
    <col min="5894" max="5894" width="55.42578125" customWidth="1"/>
    <col min="5895" max="5895" width="29.7109375" customWidth="1"/>
    <col min="6146" max="6146" width="23.42578125" customWidth="1"/>
    <col min="6147" max="6147" width="40.42578125" customWidth="1"/>
    <col min="6148" max="6148" width="9.28515625" customWidth="1"/>
    <col min="6149" max="6149" width="46.140625" customWidth="1"/>
    <col min="6150" max="6150" width="55.42578125" customWidth="1"/>
    <col min="6151" max="6151" width="29.7109375" customWidth="1"/>
    <col min="6402" max="6402" width="23.42578125" customWidth="1"/>
    <col min="6403" max="6403" width="40.42578125" customWidth="1"/>
    <col min="6404" max="6404" width="9.28515625" customWidth="1"/>
    <col min="6405" max="6405" width="46.140625" customWidth="1"/>
    <col min="6406" max="6406" width="55.42578125" customWidth="1"/>
    <col min="6407" max="6407" width="29.7109375" customWidth="1"/>
    <col min="6658" max="6658" width="23.42578125" customWidth="1"/>
    <col min="6659" max="6659" width="40.42578125" customWidth="1"/>
    <col min="6660" max="6660" width="9.28515625" customWidth="1"/>
    <col min="6661" max="6661" width="46.140625" customWidth="1"/>
    <col min="6662" max="6662" width="55.42578125" customWidth="1"/>
    <col min="6663" max="6663" width="29.7109375" customWidth="1"/>
    <col min="6914" max="6914" width="23.42578125" customWidth="1"/>
    <col min="6915" max="6915" width="40.42578125" customWidth="1"/>
    <col min="6916" max="6916" width="9.28515625" customWidth="1"/>
    <col min="6917" max="6917" width="46.140625" customWidth="1"/>
    <col min="6918" max="6918" width="55.42578125" customWidth="1"/>
    <col min="6919" max="6919" width="29.7109375" customWidth="1"/>
    <col min="7170" max="7170" width="23.42578125" customWidth="1"/>
    <col min="7171" max="7171" width="40.42578125" customWidth="1"/>
    <col min="7172" max="7172" width="9.28515625" customWidth="1"/>
    <col min="7173" max="7173" width="46.140625" customWidth="1"/>
    <col min="7174" max="7174" width="55.42578125" customWidth="1"/>
    <col min="7175" max="7175" width="29.7109375" customWidth="1"/>
    <col min="7426" max="7426" width="23.42578125" customWidth="1"/>
    <col min="7427" max="7427" width="40.42578125" customWidth="1"/>
    <col min="7428" max="7428" width="9.28515625" customWidth="1"/>
    <col min="7429" max="7429" width="46.140625" customWidth="1"/>
    <col min="7430" max="7430" width="55.42578125" customWidth="1"/>
    <col min="7431" max="7431" width="29.7109375" customWidth="1"/>
    <col min="7682" max="7682" width="23.42578125" customWidth="1"/>
    <col min="7683" max="7683" width="40.42578125" customWidth="1"/>
    <col min="7684" max="7684" width="9.28515625" customWidth="1"/>
    <col min="7685" max="7685" width="46.140625" customWidth="1"/>
    <col min="7686" max="7686" width="55.42578125" customWidth="1"/>
    <col min="7687" max="7687" width="29.7109375" customWidth="1"/>
    <col min="7938" max="7938" width="23.42578125" customWidth="1"/>
    <col min="7939" max="7939" width="40.42578125" customWidth="1"/>
    <col min="7940" max="7940" width="9.28515625" customWidth="1"/>
    <col min="7941" max="7941" width="46.140625" customWidth="1"/>
    <col min="7942" max="7942" width="55.42578125" customWidth="1"/>
    <col min="7943" max="7943" width="29.7109375" customWidth="1"/>
    <col min="8194" max="8194" width="23.42578125" customWidth="1"/>
    <col min="8195" max="8195" width="40.42578125" customWidth="1"/>
    <col min="8196" max="8196" width="9.28515625" customWidth="1"/>
    <col min="8197" max="8197" width="46.140625" customWidth="1"/>
    <col min="8198" max="8198" width="55.42578125" customWidth="1"/>
    <col min="8199" max="8199" width="29.7109375" customWidth="1"/>
    <col min="8450" max="8450" width="23.42578125" customWidth="1"/>
    <col min="8451" max="8451" width="40.42578125" customWidth="1"/>
    <col min="8452" max="8452" width="9.28515625" customWidth="1"/>
    <col min="8453" max="8453" width="46.140625" customWidth="1"/>
    <col min="8454" max="8454" width="55.42578125" customWidth="1"/>
    <col min="8455" max="8455" width="29.7109375" customWidth="1"/>
    <col min="8706" max="8706" width="23.42578125" customWidth="1"/>
    <col min="8707" max="8707" width="40.42578125" customWidth="1"/>
    <col min="8708" max="8708" width="9.28515625" customWidth="1"/>
    <col min="8709" max="8709" width="46.140625" customWidth="1"/>
    <col min="8710" max="8710" width="55.42578125" customWidth="1"/>
    <col min="8711" max="8711" width="29.7109375" customWidth="1"/>
    <col min="8962" max="8962" width="23.42578125" customWidth="1"/>
    <col min="8963" max="8963" width="40.42578125" customWidth="1"/>
    <col min="8964" max="8964" width="9.28515625" customWidth="1"/>
    <col min="8965" max="8965" width="46.140625" customWidth="1"/>
    <col min="8966" max="8966" width="55.42578125" customWidth="1"/>
    <col min="8967" max="8967" width="29.7109375" customWidth="1"/>
    <col min="9218" max="9218" width="23.42578125" customWidth="1"/>
    <col min="9219" max="9219" width="40.42578125" customWidth="1"/>
    <col min="9220" max="9220" width="9.28515625" customWidth="1"/>
    <col min="9221" max="9221" width="46.140625" customWidth="1"/>
    <col min="9222" max="9222" width="55.42578125" customWidth="1"/>
    <col min="9223" max="9223" width="29.7109375" customWidth="1"/>
    <col min="9474" max="9474" width="23.42578125" customWidth="1"/>
    <col min="9475" max="9475" width="40.42578125" customWidth="1"/>
    <col min="9476" max="9476" width="9.28515625" customWidth="1"/>
    <col min="9477" max="9477" width="46.140625" customWidth="1"/>
    <col min="9478" max="9478" width="55.42578125" customWidth="1"/>
    <col min="9479" max="9479" width="29.7109375" customWidth="1"/>
    <col min="9730" max="9730" width="23.42578125" customWidth="1"/>
    <col min="9731" max="9731" width="40.42578125" customWidth="1"/>
    <col min="9732" max="9732" width="9.28515625" customWidth="1"/>
    <col min="9733" max="9733" width="46.140625" customWidth="1"/>
    <col min="9734" max="9734" width="55.42578125" customWidth="1"/>
    <col min="9735" max="9735" width="29.7109375" customWidth="1"/>
    <col min="9986" max="9986" width="23.42578125" customWidth="1"/>
    <col min="9987" max="9987" width="40.42578125" customWidth="1"/>
    <col min="9988" max="9988" width="9.28515625" customWidth="1"/>
    <col min="9989" max="9989" width="46.140625" customWidth="1"/>
    <col min="9990" max="9990" width="55.42578125" customWidth="1"/>
    <col min="9991" max="9991" width="29.7109375" customWidth="1"/>
    <col min="10242" max="10242" width="23.42578125" customWidth="1"/>
    <col min="10243" max="10243" width="40.42578125" customWidth="1"/>
    <col min="10244" max="10244" width="9.28515625" customWidth="1"/>
    <col min="10245" max="10245" width="46.140625" customWidth="1"/>
    <col min="10246" max="10246" width="55.42578125" customWidth="1"/>
    <col min="10247" max="10247" width="29.7109375" customWidth="1"/>
    <col min="10498" max="10498" width="23.42578125" customWidth="1"/>
    <col min="10499" max="10499" width="40.42578125" customWidth="1"/>
    <col min="10500" max="10500" width="9.28515625" customWidth="1"/>
    <col min="10501" max="10501" width="46.140625" customWidth="1"/>
    <col min="10502" max="10502" width="55.42578125" customWidth="1"/>
    <col min="10503" max="10503" width="29.7109375" customWidth="1"/>
    <col min="10754" max="10754" width="23.42578125" customWidth="1"/>
    <col min="10755" max="10755" width="40.42578125" customWidth="1"/>
    <col min="10756" max="10756" width="9.28515625" customWidth="1"/>
    <col min="10757" max="10757" width="46.140625" customWidth="1"/>
    <col min="10758" max="10758" width="55.42578125" customWidth="1"/>
    <col min="10759" max="10759" width="29.7109375" customWidth="1"/>
    <col min="11010" max="11010" width="23.42578125" customWidth="1"/>
    <col min="11011" max="11011" width="40.42578125" customWidth="1"/>
    <col min="11012" max="11012" width="9.28515625" customWidth="1"/>
    <col min="11013" max="11013" width="46.140625" customWidth="1"/>
    <col min="11014" max="11014" width="55.42578125" customWidth="1"/>
    <col min="11015" max="11015" width="29.7109375" customWidth="1"/>
    <col min="11266" max="11266" width="23.42578125" customWidth="1"/>
    <col min="11267" max="11267" width="40.42578125" customWidth="1"/>
    <col min="11268" max="11268" width="9.28515625" customWidth="1"/>
    <col min="11269" max="11269" width="46.140625" customWidth="1"/>
    <col min="11270" max="11270" width="55.42578125" customWidth="1"/>
    <col min="11271" max="11271" width="29.7109375" customWidth="1"/>
    <col min="11522" max="11522" width="23.42578125" customWidth="1"/>
    <col min="11523" max="11523" width="40.42578125" customWidth="1"/>
    <col min="11524" max="11524" width="9.28515625" customWidth="1"/>
    <col min="11525" max="11525" width="46.140625" customWidth="1"/>
    <col min="11526" max="11526" width="55.42578125" customWidth="1"/>
    <col min="11527" max="11527" width="29.7109375" customWidth="1"/>
    <col min="11778" max="11778" width="23.42578125" customWidth="1"/>
    <col min="11779" max="11779" width="40.42578125" customWidth="1"/>
    <col min="11780" max="11780" width="9.28515625" customWidth="1"/>
    <col min="11781" max="11781" width="46.140625" customWidth="1"/>
    <col min="11782" max="11782" width="55.42578125" customWidth="1"/>
    <col min="11783" max="11783" width="29.7109375" customWidth="1"/>
    <col min="12034" max="12034" width="23.42578125" customWidth="1"/>
    <col min="12035" max="12035" width="40.42578125" customWidth="1"/>
    <col min="12036" max="12036" width="9.28515625" customWidth="1"/>
    <col min="12037" max="12037" width="46.140625" customWidth="1"/>
    <col min="12038" max="12038" width="55.42578125" customWidth="1"/>
    <col min="12039" max="12039" width="29.7109375" customWidth="1"/>
    <col min="12290" max="12290" width="23.42578125" customWidth="1"/>
    <col min="12291" max="12291" width="40.42578125" customWidth="1"/>
    <col min="12292" max="12292" width="9.28515625" customWidth="1"/>
    <col min="12293" max="12293" width="46.140625" customWidth="1"/>
    <col min="12294" max="12294" width="55.42578125" customWidth="1"/>
    <col min="12295" max="12295" width="29.7109375" customWidth="1"/>
    <col min="12546" max="12546" width="23.42578125" customWidth="1"/>
    <col min="12547" max="12547" width="40.42578125" customWidth="1"/>
    <col min="12548" max="12548" width="9.28515625" customWidth="1"/>
    <col min="12549" max="12549" width="46.140625" customWidth="1"/>
    <col min="12550" max="12550" width="55.42578125" customWidth="1"/>
    <col min="12551" max="12551" width="29.7109375" customWidth="1"/>
    <col min="12802" max="12802" width="23.42578125" customWidth="1"/>
    <col min="12803" max="12803" width="40.42578125" customWidth="1"/>
    <col min="12804" max="12804" width="9.28515625" customWidth="1"/>
    <col min="12805" max="12805" width="46.140625" customWidth="1"/>
    <col min="12806" max="12806" width="55.42578125" customWidth="1"/>
    <col min="12807" max="12807" width="29.7109375" customWidth="1"/>
    <col min="13058" max="13058" width="23.42578125" customWidth="1"/>
    <col min="13059" max="13059" width="40.42578125" customWidth="1"/>
    <col min="13060" max="13060" width="9.28515625" customWidth="1"/>
    <col min="13061" max="13061" width="46.140625" customWidth="1"/>
    <col min="13062" max="13062" width="55.42578125" customWidth="1"/>
    <col min="13063" max="13063" width="29.7109375" customWidth="1"/>
    <col min="13314" max="13314" width="23.42578125" customWidth="1"/>
    <col min="13315" max="13315" width="40.42578125" customWidth="1"/>
    <col min="13316" max="13316" width="9.28515625" customWidth="1"/>
    <col min="13317" max="13317" width="46.140625" customWidth="1"/>
    <col min="13318" max="13318" width="55.42578125" customWidth="1"/>
    <col min="13319" max="13319" width="29.7109375" customWidth="1"/>
    <col min="13570" max="13570" width="23.42578125" customWidth="1"/>
    <col min="13571" max="13571" width="40.42578125" customWidth="1"/>
    <col min="13572" max="13572" width="9.28515625" customWidth="1"/>
    <col min="13573" max="13573" width="46.140625" customWidth="1"/>
    <col min="13574" max="13574" width="55.42578125" customWidth="1"/>
    <col min="13575" max="13575" width="29.7109375" customWidth="1"/>
    <col min="13826" max="13826" width="23.42578125" customWidth="1"/>
    <col min="13827" max="13827" width="40.42578125" customWidth="1"/>
    <col min="13828" max="13828" width="9.28515625" customWidth="1"/>
    <col min="13829" max="13829" width="46.140625" customWidth="1"/>
    <col min="13830" max="13830" width="55.42578125" customWidth="1"/>
    <col min="13831" max="13831" width="29.7109375" customWidth="1"/>
    <col min="14082" max="14082" width="23.42578125" customWidth="1"/>
    <col min="14083" max="14083" width="40.42578125" customWidth="1"/>
    <col min="14084" max="14084" width="9.28515625" customWidth="1"/>
    <col min="14085" max="14085" width="46.140625" customWidth="1"/>
    <col min="14086" max="14086" width="55.42578125" customWidth="1"/>
    <col min="14087" max="14087" width="29.7109375" customWidth="1"/>
    <col min="14338" max="14338" width="23.42578125" customWidth="1"/>
    <col min="14339" max="14339" width="40.42578125" customWidth="1"/>
    <col min="14340" max="14340" width="9.28515625" customWidth="1"/>
    <col min="14341" max="14341" width="46.140625" customWidth="1"/>
    <col min="14342" max="14342" width="55.42578125" customWidth="1"/>
    <col min="14343" max="14343" width="29.7109375" customWidth="1"/>
    <col min="14594" max="14594" width="23.42578125" customWidth="1"/>
    <col min="14595" max="14595" width="40.42578125" customWidth="1"/>
    <col min="14596" max="14596" width="9.28515625" customWidth="1"/>
    <col min="14597" max="14597" width="46.140625" customWidth="1"/>
    <col min="14598" max="14598" width="55.42578125" customWidth="1"/>
    <col min="14599" max="14599" width="29.7109375" customWidth="1"/>
    <col min="14850" max="14850" width="23.42578125" customWidth="1"/>
    <col min="14851" max="14851" width="40.42578125" customWidth="1"/>
    <col min="14852" max="14852" width="9.28515625" customWidth="1"/>
    <col min="14853" max="14853" width="46.140625" customWidth="1"/>
    <col min="14854" max="14854" width="55.42578125" customWidth="1"/>
    <col min="14855" max="14855" width="29.7109375" customWidth="1"/>
    <col min="15106" max="15106" width="23.42578125" customWidth="1"/>
    <col min="15107" max="15107" width="40.42578125" customWidth="1"/>
    <col min="15108" max="15108" width="9.28515625" customWidth="1"/>
    <col min="15109" max="15109" width="46.140625" customWidth="1"/>
    <col min="15110" max="15110" width="55.42578125" customWidth="1"/>
    <col min="15111" max="15111" width="29.7109375" customWidth="1"/>
    <col min="15362" max="15362" width="23.42578125" customWidth="1"/>
    <col min="15363" max="15363" width="40.42578125" customWidth="1"/>
    <col min="15364" max="15364" width="9.28515625" customWidth="1"/>
    <col min="15365" max="15365" width="46.140625" customWidth="1"/>
    <col min="15366" max="15366" width="55.42578125" customWidth="1"/>
    <col min="15367" max="15367" width="29.7109375" customWidth="1"/>
    <col min="15618" max="15618" width="23.42578125" customWidth="1"/>
    <col min="15619" max="15619" width="40.42578125" customWidth="1"/>
    <col min="15620" max="15620" width="9.28515625" customWidth="1"/>
    <col min="15621" max="15621" width="46.140625" customWidth="1"/>
    <col min="15622" max="15622" width="55.42578125" customWidth="1"/>
    <col min="15623" max="15623" width="29.7109375" customWidth="1"/>
    <col min="15874" max="15874" width="23.42578125" customWidth="1"/>
    <col min="15875" max="15875" width="40.42578125" customWidth="1"/>
    <col min="15876" max="15876" width="9.28515625" customWidth="1"/>
    <col min="15877" max="15877" width="46.140625" customWidth="1"/>
    <col min="15878" max="15878" width="55.42578125" customWidth="1"/>
    <col min="15879" max="15879" width="29.7109375" customWidth="1"/>
    <col min="16130" max="16130" width="23.42578125" customWidth="1"/>
    <col min="16131" max="16131" width="40.42578125" customWidth="1"/>
    <col min="16132" max="16132" width="9.28515625" customWidth="1"/>
    <col min="16133" max="16133" width="46.140625" customWidth="1"/>
    <col min="16134" max="16134" width="55.42578125" customWidth="1"/>
    <col min="16135" max="16135" width="29.7109375" customWidth="1"/>
  </cols>
  <sheetData>
    <row r="1" spans="2:6" ht="60" customHeight="1"/>
    <row r="2" spans="2:6" ht="11.4" thickBot="1"/>
    <row r="3" spans="2:6" ht="15.6" customHeight="1">
      <c r="B3" s="230" t="s">
        <v>255</v>
      </c>
      <c r="C3" s="231"/>
      <c r="D3" s="231"/>
      <c r="E3" s="231"/>
      <c r="F3" s="232"/>
    </row>
    <row r="4" spans="2:6" s="30" customFormat="1" ht="13.5" customHeight="1">
      <c r="B4" s="236" t="s">
        <v>287</v>
      </c>
      <c r="C4" s="237"/>
      <c r="D4" s="237"/>
      <c r="E4" s="237"/>
      <c r="F4" s="238"/>
    </row>
    <row r="5" spans="2:6" s="30" customFormat="1" ht="13.5" customHeight="1">
      <c r="B5" s="236" t="str">
        <f>"veckovis inrapportering om slutenvård till Socialstyrelsen från regionerna. Patienter som slutenvårdas vid fler än ett tillfälle räknas bara som inskriven en gång respektive utskriven en"</f>
        <v>veckovis inrapportering om slutenvård till Socialstyrelsen från regionerna. Patienter som slutenvårdas vid fler än ett tillfälle räknas bara som inskriven en gång respektive utskriven en</v>
      </c>
      <c r="C5" s="237"/>
      <c r="D5" s="237"/>
      <c r="E5" s="237"/>
      <c r="F5" s="238"/>
    </row>
    <row r="6" spans="2:6" s="30" customFormat="1" ht="15.6" customHeight="1">
      <c r="B6" s="236" t="s">
        <v>288</v>
      </c>
      <c r="C6" s="237"/>
      <c r="D6" s="237"/>
      <c r="E6" s="237"/>
      <c r="F6" s="238"/>
    </row>
    <row r="7" spans="2:6" ht="42.6" customHeight="1">
      <c r="B7" s="233" t="s">
        <v>219</v>
      </c>
      <c r="C7" s="234"/>
      <c r="D7" s="234"/>
      <c r="E7" s="234"/>
      <c r="F7" s="235"/>
    </row>
    <row r="8" spans="2:6" ht="33" customHeight="1">
      <c r="B8" s="233" t="s">
        <v>179</v>
      </c>
      <c r="C8" s="234"/>
      <c r="D8" s="234"/>
      <c r="E8" s="234"/>
      <c r="F8" s="235"/>
    </row>
    <row r="9" spans="2:6" ht="57.75" customHeight="1">
      <c r="B9" s="236" t="s">
        <v>222</v>
      </c>
      <c r="C9" s="237"/>
      <c r="D9" s="237"/>
      <c r="E9" s="237"/>
      <c r="F9" s="238"/>
    </row>
    <row r="10" spans="2:6" ht="54.75" customHeight="1">
      <c r="B10" s="236" t="s">
        <v>188</v>
      </c>
      <c r="C10" s="237"/>
      <c r="D10" s="237"/>
      <c r="E10" s="237"/>
      <c r="F10" s="238"/>
    </row>
    <row r="11" spans="2:6" ht="150" customHeight="1" thickBot="1">
      <c r="B11" s="227" t="s">
        <v>280</v>
      </c>
      <c r="C11" s="228"/>
      <c r="D11" s="228"/>
      <c r="E11" s="228"/>
      <c r="F11" s="229"/>
    </row>
    <row r="12" spans="2:6">
      <c r="B12" s="20"/>
      <c r="C12" s="14"/>
      <c r="D12" s="14"/>
      <c r="E12" s="14"/>
      <c r="F12" s="14"/>
    </row>
    <row r="14" spans="2:6" ht="13.2">
      <c r="B14" s="56" t="s">
        <v>108</v>
      </c>
      <c r="C14" s="55"/>
      <c r="D14" s="55"/>
      <c r="E14" s="55"/>
    </row>
    <row r="15" spans="2:6">
      <c r="B15" s="57" t="s">
        <v>139</v>
      </c>
      <c r="C15" s="226" t="s">
        <v>155</v>
      </c>
      <c r="D15" s="226"/>
      <c r="E15" s="226"/>
    </row>
    <row r="16" spans="2:6">
      <c r="B16" s="37" t="s">
        <v>130</v>
      </c>
      <c r="C16" s="55" t="s">
        <v>158</v>
      </c>
      <c r="D16" s="55"/>
      <c r="E16" s="55"/>
    </row>
    <row r="17" spans="2:5">
      <c r="B17" s="37" t="s">
        <v>208</v>
      </c>
      <c r="C17" s="55" t="s">
        <v>211</v>
      </c>
      <c r="D17" s="55"/>
      <c r="E17" s="55"/>
    </row>
    <row r="18" spans="2:5">
      <c r="B18" s="37" t="s">
        <v>176</v>
      </c>
      <c r="C18" s="55" t="s">
        <v>210</v>
      </c>
      <c r="D18" s="55"/>
      <c r="E18" s="55"/>
    </row>
    <row r="19" spans="2:5">
      <c r="B19" s="37" t="s">
        <v>213</v>
      </c>
      <c r="C19" s="55" t="s">
        <v>212</v>
      </c>
      <c r="D19" s="55"/>
      <c r="E19" s="55"/>
    </row>
    <row r="20" spans="2:5">
      <c r="B20" s="140" t="s">
        <v>230</v>
      </c>
      <c r="C20" s="141" t="s">
        <v>234</v>
      </c>
      <c r="D20" s="55"/>
      <c r="E20" s="55"/>
    </row>
  </sheetData>
  <mergeCells count="10">
    <mergeCell ref="C15:E15"/>
    <mergeCell ref="B11:F11"/>
    <mergeCell ref="B3:F3"/>
    <mergeCell ref="B7:F7"/>
    <mergeCell ref="B8:F8"/>
    <mergeCell ref="B9:F9"/>
    <mergeCell ref="B10:F10"/>
    <mergeCell ref="B4:F4"/>
    <mergeCell ref="B5:F5"/>
    <mergeCell ref="B6:F6"/>
  </mergeCells>
  <hyperlinks>
    <hyperlink ref="B15" location="'Definitioner'!A1" display="Definitioner"/>
    <hyperlink ref="B16" location="'Övergripande statistik'!A1" display="Övergripande statistik"/>
    <hyperlink ref="B17" location="'Inskrivna i slutenvård'!A1" display="Inskrivna i slutenvård"/>
    <hyperlink ref="B18" location="'Inskrivna i slutenvård'!A1" display="Inskrivning i slutenvård"/>
    <hyperlink ref="B19" location="'Utskrivna ur slutenvård'!A1" display="Utskrivning ufrån slutenvård"/>
    <hyperlink ref="B20" location="Ändringshistorik!A1" display="Ändringshistorik"/>
  </hyperlinks>
  <pageMargins left="0.7" right="0.7" top="0.75" bottom="0.75" header="0.3" footer="0.3"/>
  <pageSetup paperSize="9" scale="7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110"/>
  <sheetViews>
    <sheetView zoomScaleNormal="100" workbookViewId="0"/>
  </sheetViews>
  <sheetFormatPr defaultRowHeight="10.8"/>
  <cols>
    <col min="1" max="1" width="3.42578125" customWidth="1"/>
    <col min="2" max="2" width="36" customWidth="1"/>
    <col min="3" max="3" width="42" customWidth="1"/>
    <col min="4" max="4" width="20.7109375" customWidth="1"/>
    <col min="5" max="5" width="76.7109375" customWidth="1"/>
    <col min="6" max="6" width="50.42578125" customWidth="1"/>
    <col min="7" max="7" width="29.7109375" customWidth="1"/>
    <col min="258" max="258" width="23.42578125" customWidth="1"/>
    <col min="259" max="259" width="40.42578125" customWidth="1"/>
    <col min="260" max="260" width="9.28515625" customWidth="1"/>
    <col min="261" max="261" width="46.140625" customWidth="1"/>
    <col min="262" max="262" width="55.42578125" customWidth="1"/>
    <col min="263" max="263" width="29.7109375" customWidth="1"/>
    <col min="514" max="514" width="23.42578125" customWidth="1"/>
    <col min="515" max="515" width="40.42578125" customWidth="1"/>
    <col min="516" max="516" width="9.28515625" customWidth="1"/>
    <col min="517" max="517" width="46.140625" customWidth="1"/>
    <col min="518" max="518" width="55.42578125" customWidth="1"/>
    <col min="519" max="519" width="29.7109375" customWidth="1"/>
    <col min="770" max="770" width="23.42578125" customWidth="1"/>
    <col min="771" max="771" width="40.42578125" customWidth="1"/>
    <col min="772" max="772" width="9.28515625" customWidth="1"/>
    <col min="773" max="773" width="46.140625" customWidth="1"/>
    <col min="774" max="774" width="55.42578125" customWidth="1"/>
    <col min="775" max="775" width="29.7109375" customWidth="1"/>
    <col min="1026" max="1026" width="23.42578125" customWidth="1"/>
    <col min="1027" max="1027" width="40.42578125" customWidth="1"/>
    <col min="1028" max="1028" width="9.28515625" customWidth="1"/>
    <col min="1029" max="1029" width="46.140625" customWidth="1"/>
    <col min="1030" max="1030" width="55.42578125" customWidth="1"/>
    <col min="1031" max="1031" width="29.7109375" customWidth="1"/>
    <col min="1282" max="1282" width="23.42578125" customWidth="1"/>
    <col min="1283" max="1283" width="40.42578125" customWidth="1"/>
    <col min="1284" max="1284" width="9.28515625" customWidth="1"/>
    <col min="1285" max="1285" width="46.140625" customWidth="1"/>
    <col min="1286" max="1286" width="55.42578125" customWidth="1"/>
    <col min="1287" max="1287" width="29.7109375" customWidth="1"/>
    <col min="1538" max="1538" width="23.42578125" customWidth="1"/>
    <col min="1539" max="1539" width="40.42578125" customWidth="1"/>
    <col min="1540" max="1540" width="9.28515625" customWidth="1"/>
    <col min="1541" max="1541" width="46.140625" customWidth="1"/>
    <col min="1542" max="1542" width="55.42578125" customWidth="1"/>
    <col min="1543" max="1543" width="29.7109375" customWidth="1"/>
    <col min="1794" max="1794" width="23.42578125" customWidth="1"/>
    <col min="1795" max="1795" width="40.42578125" customWidth="1"/>
    <col min="1796" max="1796" width="9.28515625" customWidth="1"/>
    <col min="1797" max="1797" width="46.140625" customWidth="1"/>
    <col min="1798" max="1798" width="55.42578125" customWidth="1"/>
    <col min="1799" max="1799" width="29.7109375" customWidth="1"/>
    <col min="2050" max="2050" width="23.42578125" customWidth="1"/>
    <col min="2051" max="2051" width="40.42578125" customWidth="1"/>
    <col min="2052" max="2052" width="9.28515625" customWidth="1"/>
    <col min="2053" max="2053" width="46.140625" customWidth="1"/>
    <col min="2054" max="2054" width="55.42578125" customWidth="1"/>
    <col min="2055" max="2055" width="29.7109375" customWidth="1"/>
    <col min="2306" max="2306" width="23.42578125" customWidth="1"/>
    <col min="2307" max="2307" width="40.42578125" customWidth="1"/>
    <col min="2308" max="2308" width="9.28515625" customWidth="1"/>
    <col min="2309" max="2309" width="46.140625" customWidth="1"/>
    <col min="2310" max="2310" width="55.42578125" customWidth="1"/>
    <col min="2311" max="2311" width="29.7109375" customWidth="1"/>
    <col min="2562" max="2562" width="23.42578125" customWidth="1"/>
    <col min="2563" max="2563" width="40.42578125" customWidth="1"/>
    <col min="2564" max="2564" width="9.28515625" customWidth="1"/>
    <col min="2565" max="2565" width="46.140625" customWidth="1"/>
    <col min="2566" max="2566" width="55.42578125" customWidth="1"/>
    <col min="2567" max="2567" width="29.7109375" customWidth="1"/>
    <col min="2818" max="2818" width="23.42578125" customWidth="1"/>
    <col min="2819" max="2819" width="40.42578125" customWidth="1"/>
    <col min="2820" max="2820" width="9.28515625" customWidth="1"/>
    <col min="2821" max="2821" width="46.140625" customWidth="1"/>
    <col min="2822" max="2822" width="55.42578125" customWidth="1"/>
    <col min="2823" max="2823" width="29.7109375" customWidth="1"/>
    <col min="3074" max="3074" width="23.42578125" customWidth="1"/>
    <col min="3075" max="3075" width="40.42578125" customWidth="1"/>
    <col min="3076" max="3076" width="9.28515625" customWidth="1"/>
    <col min="3077" max="3077" width="46.140625" customWidth="1"/>
    <col min="3078" max="3078" width="55.42578125" customWidth="1"/>
    <col min="3079" max="3079" width="29.7109375" customWidth="1"/>
    <col min="3330" max="3330" width="23.42578125" customWidth="1"/>
    <col min="3331" max="3331" width="40.42578125" customWidth="1"/>
    <col min="3332" max="3332" width="9.28515625" customWidth="1"/>
    <col min="3333" max="3333" width="46.140625" customWidth="1"/>
    <col min="3334" max="3334" width="55.42578125" customWidth="1"/>
    <col min="3335" max="3335" width="29.7109375" customWidth="1"/>
    <col min="3586" max="3586" width="23.42578125" customWidth="1"/>
    <col min="3587" max="3587" width="40.42578125" customWidth="1"/>
    <col min="3588" max="3588" width="9.28515625" customWidth="1"/>
    <col min="3589" max="3589" width="46.140625" customWidth="1"/>
    <col min="3590" max="3590" width="55.42578125" customWidth="1"/>
    <col min="3591" max="3591" width="29.7109375" customWidth="1"/>
    <col min="3842" max="3842" width="23.42578125" customWidth="1"/>
    <col min="3843" max="3843" width="40.42578125" customWidth="1"/>
    <col min="3844" max="3844" width="9.28515625" customWidth="1"/>
    <col min="3845" max="3845" width="46.140625" customWidth="1"/>
    <col min="3846" max="3846" width="55.42578125" customWidth="1"/>
    <col min="3847" max="3847" width="29.7109375" customWidth="1"/>
    <col min="4098" max="4098" width="23.42578125" customWidth="1"/>
    <col min="4099" max="4099" width="40.42578125" customWidth="1"/>
    <col min="4100" max="4100" width="9.28515625" customWidth="1"/>
    <col min="4101" max="4101" width="46.140625" customWidth="1"/>
    <col min="4102" max="4102" width="55.42578125" customWidth="1"/>
    <col min="4103" max="4103" width="29.7109375" customWidth="1"/>
    <col min="4354" max="4354" width="23.42578125" customWidth="1"/>
    <col min="4355" max="4355" width="40.42578125" customWidth="1"/>
    <col min="4356" max="4356" width="9.28515625" customWidth="1"/>
    <col min="4357" max="4357" width="46.140625" customWidth="1"/>
    <col min="4358" max="4358" width="55.42578125" customWidth="1"/>
    <col min="4359" max="4359" width="29.7109375" customWidth="1"/>
    <col min="4610" max="4610" width="23.42578125" customWidth="1"/>
    <col min="4611" max="4611" width="40.42578125" customWidth="1"/>
    <col min="4612" max="4612" width="9.28515625" customWidth="1"/>
    <col min="4613" max="4613" width="46.140625" customWidth="1"/>
    <col min="4614" max="4614" width="55.42578125" customWidth="1"/>
    <col min="4615" max="4615" width="29.7109375" customWidth="1"/>
    <col min="4866" max="4866" width="23.42578125" customWidth="1"/>
    <col min="4867" max="4867" width="40.42578125" customWidth="1"/>
    <col min="4868" max="4868" width="9.28515625" customWidth="1"/>
    <col min="4869" max="4869" width="46.140625" customWidth="1"/>
    <col min="4870" max="4870" width="55.42578125" customWidth="1"/>
    <col min="4871" max="4871" width="29.7109375" customWidth="1"/>
    <col min="5122" max="5122" width="23.42578125" customWidth="1"/>
    <col min="5123" max="5123" width="40.42578125" customWidth="1"/>
    <col min="5124" max="5124" width="9.28515625" customWidth="1"/>
    <col min="5125" max="5125" width="46.140625" customWidth="1"/>
    <col min="5126" max="5126" width="55.42578125" customWidth="1"/>
    <col min="5127" max="5127" width="29.7109375" customWidth="1"/>
    <col min="5378" max="5378" width="23.42578125" customWidth="1"/>
    <col min="5379" max="5379" width="40.42578125" customWidth="1"/>
    <col min="5380" max="5380" width="9.28515625" customWidth="1"/>
    <col min="5381" max="5381" width="46.140625" customWidth="1"/>
    <col min="5382" max="5382" width="55.42578125" customWidth="1"/>
    <col min="5383" max="5383" width="29.7109375" customWidth="1"/>
    <col min="5634" max="5634" width="23.42578125" customWidth="1"/>
    <col min="5635" max="5635" width="40.42578125" customWidth="1"/>
    <col min="5636" max="5636" width="9.28515625" customWidth="1"/>
    <col min="5637" max="5637" width="46.140625" customWidth="1"/>
    <col min="5638" max="5638" width="55.42578125" customWidth="1"/>
    <col min="5639" max="5639" width="29.7109375" customWidth="1"/>
    <col min="5890" max="5890" width="23.42578125" customWidth="1"/>
    <col min="5891" max="5891" width="40.42578125" customWidth="1"/>
    <col min="5892" max="5892" width="9.28515625" customWidth="1"/>
    <col min="5893" max="5893" width="46.140625" customWidth="1"/>
    <col min="5894" max="5894" width="55.42578125" customWidth="1"/>
    <col min="5895" max="5895" width="29.7109375" customWidth="1"/>
    <col min="6146" max="6146" width="23.42578125" customWidth="1"/>
    <col min="6147" max="6147" width="40.42578125" customWidth="1"/>
    <col min="6148" max="6148" width="9.28515625" customWidth="1"/>
    <col min="6149" max="6149" width="46.140625" customWidth="1"/>
    <col min="6150" max="6150" width="55.42578125" customWidth="1"/>
    <col min="6151" max="6151" width="29.7109375" customWidth="1"/>
    <col min="6402" max="6402" width="23.42578125" customWidth="1"/>
    <col min="6403" max="6403" width="40.42578125" customWidth="1"/>
    <col min="6404" max="6404" width="9.28515625" customWidth="1"/>
    <col min="6405" max="6405" width="46.140625" customWidth="1"/>
    <col min="6406" max="6406" width="55.42578125" customWidth="1"/>
    <col min="6407" max="6407" width="29.7109375" customWidth="1"/>
    <col min="6658" max="6658" width="23.42578125" customWidth="1"/>
    <col min="6659" max="6659" width="40.42578125" customWidth="1"/>
    <col min="6660" max="6660" width="9.28515625" customWidth="1"/>
    <col min="6661" max="6661" width="46.140625" customWidth="1"/>
    <col min="6662" max="6662" width="55.42578125" customWidth="1"/>
    <col min="6663" max="6663" width="29.7109375" customWidth="1"/>
    <col min="6914" max="6914" width="23.42578125" customWidth="1"/>
    <col min="6915" max="6915" width="40.42578125" customWidth="1"/>
    <col min="6916" max="6916" width="9.28515625" customWidth="1"/>
    <col min="6917" max="6917" width="46.140625" customWidth="1"/>
    <col min="6918" max="6918" width="55.42578125" customWidth="1"/>
    <col min="6919" max="6919" width="29.7109375" customWidth="1"/>
    <col min="7170" max="7170" width="23.42578125" customWidth="1"/>
    <col min="7171" max="7171" width="40.42578125" customWidth="1"/>
    <col min="7172" max="7172" width="9.28515625" customWidth="1"/>
    <col min="7173" max="7173" width="46.140625" customWidth="1"/>
    <col min="7174" max="7174" width="55.42578125" customWidth="1"/>
    <col min="7175" max="7175" width="29.7109375" customWidth="1"/>
    <col min="7426" max="7426" width="23.42578125" customWidth="1"/>
    <col min="7427" max="7427" width="40.42578125" customWidth="1"/>
    <col min="7428" max="7428" width="9.28515625" customWidth="1"/>
    <col min="7429" max="7429" width="46.140625" customWidth="1"/>
    <col min="7430" max="7430" width="55.42578125" customWidth="1"/>
    <col min="7431" max="7431" width="29.7109375" customWidth="1"/>
    <col min="7682" max="7682" width="23.42578125" customWidth="1"/>
    <col min="7683" max="7683" width="40.42578125" customWidth="1"/>
    <col min="7684" max="7684" width="9.28515625" customWidth="1"/>
    <col min="7685" max="7685" width="46.140625" customWidth="1"/>
    <col min="7686" max="7686" width="55.42578125" customWidth="1"/>
    <col min="7687" max="7687" width="29.7109375" customWidth="1"/>
    <col min="7938" max="7938" width="23.42578125" customWidth="1"/>
    <col min="7939" max="7939" width="40.42578125" customWidth="1"/>
    <col min="7940" max="7940" width="9.28515625" customWidth="1"/>
    <col min="7941" max="7941" width="46.140625" customWidth="1"/>
    <col min="7942" max="7942" width="55.42578125" customWidth="1"/>
    <col min="7943" max="7943" width="29.7109375" customWidth="1"/>
    <col min="8194" max="8194" width="23.42578125" customWidth="1"/>
    <col min="8195" max="8195" width="40.42578125" customWidth="1"/>
    <col min="8196" max="8196" width="9.28515625" customWidth="1"/>
    <col min="8197" max="8197" width="46.140625" customWidth="1"/>
    <col min="8198" max="8198" width="55.42578125" customWidth="1"/>
    <col min="8199" max="8199" width="29.7109375" customWidth="1"/>
    <col min="8450" max="8450" width="23.42578125" customWidth="1"/>
    <col min="8451" max="8451" width="40.42578125" customWidth="1"/>
    <col min="8452" max="8452" width="9.28515625" customWidth="1"/>
    <col min="8453" max="8453" width="46.140625" customWidth="1"/>
    <col min="8454" max="8454" width="55.42578125" customWidth="1"/>
    <col min="8455" max="8455" width="29.7109375" customWidth="1"/>
    <col min="8706" max="8706" width="23.42578125" customWidth="1"/>
    <col min="8707" max="8707" width="40.42578125" customWidth="1"/>
    <col min="8708" max="8708" width="9.28515625" customWidth="1"/>
    <col min="8709" max="8709" width="46.140625" customWidth="1"/>
    <col min="8710" max="8710" width="55.42578125" customWidth="1"/>
    <col min="8711" max="8711" width="29.7109375" customWidth="1"/>
    <col min="8962" max="8962" width="23.42578125" customWidth="1"/>
    <col min="8963" max="8963" width="40.42578125" customWidth="1"/>
    <col min="8964" max="8964" width="9.28515625" customWidth="1"/>
    <col min="8965" max="8965" width="46.140625" customWidth="1"/>
    <col min="8966" max="8966" width="55.42578125" customWidth="1"/>
    <col min="8967" max="8967" width="29.7109375" customWidth="1"/>
    <col min="9218" max="9218" width="23.42578125" customWidth="1"/>
    <col min="9219" max="9219" width="40.42578125" customWidth="1"/>
    <col min="9220" max="9220" width="9.28515625" customWidth="1"/>
    <col min="9221" max="9221" width="46.140625" customWidth="1"/>
    <col min="9222" max="9222" width="55.42578125" customWidth="1"/>
    <col min="9223" max="9223" width="29.7109375" customWidth="1"/>
    <col min="9474" max="9474" width="23.42578125" customWidth="1"/>
    <col min="9475" max="9475" width="40.42578125" customWidth="1"/>
    <col min="9476" max="9476" width="9.28515625" customWidth="1"/>
    <col min="9477" max="9477" width="46.140625" customWidth="1"/>
    <col min="9478" max="9478" width="55.42578125" customWidth="1"/>
    <col min="9479" max="9479" width="29.7109375" customWidth="1"/>
    <col min="9730" max="9730" width="23.42578125" customWidth="1"/>
    <col min="9731" max="9731" width="40.42578125" customWidth="1"/>
    <col min="9732" max="9732" width="9.28515625" customWidth="1"/>
    <col min="9733" max="9733" width="46.140625" customWidth="1"/>
    <col min="9734" max="9734" width="55.42578125" customWidth="1"/>
    <col min="9735" max="9735" width="29.7109375" customWidth="1"/>
    <col min="9986" max="9986" width="23.42578125" customWidth="1"/>
    <col min="9987" max="9987" width="40.42578125" customWidth="1"/>
    <col min="9988" max="9988" width="9.28515625" customWidth="1"/>
    <col min="9989" max="9989" width="46.140625" customWidth="1"/>
    <col min="9990" max="9990" width="55.42578125" customWidth="1"/>
    <col min="9991" max="9991" width="29.7109375" customWidth="1"/>
    <col min="10242" max="10242" width="23.42578125" customWidth="1"/>
    <col min="10243" max="10243" width="40.42578125" customWidth="1"/>
    <col min="10244" max="10244" width="9.28515625" customWidth="1"/>
    <col min="10245" max="10245" width="46.140625" customWidth="1"/>
    <col min="10246" max="10246" width="55.42578125" customWidth="1"/>
    <col min="10247" max="10247" width="29.7109375" customWidth="1"/>
    <col min="10498" max="10498" width="23.42578125" customWidth="1"/>
    <col min="10499" max="10499" width="40.42578125" customWidth="1"/>
    <col min="10500" max="10500" width="9.28515625" customWidth="1"/>
    <col min="10501" max="10501" width="46.140625" customWidth="1"/>
    <col min="10502" max="10502" width="55.42578125" customWidth="1"/>
    <col min="10503" max="10503" width="29.7109375" customWidth="1"/>
    <col min="10754" max="10754" width="23.42578125" customWidth="1"/>
    <col min="10755" max="10755" width="40.42578125" customWidth="1"/>
    <col min="10756" max="10756" width="9.28515625" customWidth="1"/>
    <col min="10757" max="10757" width="46.140625" customWidth="1"/>
    <col min="10758" max="10758" width="55.42578125" customWidth="1"/>
    <col min="10759" max="10759" width="29.7109375" customWidth="1"/>
    <col min="11010" max="11010" width="23.42578125" customWidth="1"/>
    <col min="11011" max="11011" width="40.42578125" customWidth="1"/>
    <col min="11012" max="11012" width="9.28515625" customWidth="1"/>
    <col min="11013" max="11013" width="46.140625" customWidth="1"/>
    <col min="11014" max="11014" width="55.42578125" customWidth="1"/>
    <col min="11015" max="11015" width="29.7109375" customWidth="1"/>
    <col min="11266" max="11266" width="23.42578125" customWidth="1"/>
    <col min="11267" max="11267" width="40.42578125" customWidth="1"/>
    <col min="11268" max="11268" width="9.28515625" customWidth="1"/>
    <col min="11269" max="11269" width="46.140625" customWidth="1"/>
    <col min="11270" max="11270" width="55.42578125" customWidth="1"/>
    <col min="11271" max="11271" width="29.7109375" customWidth="1"/>
    <col min="11522" max="11522" width="23.42578125" customWidth="1"/>
    <col min="11523" max="11523" width="40.42578125" customWidth="1"/>
    <col min="11524" max="11524" width="9.28515625" customWidth="1"/>
    <col min="11525" max="11525" width="46.140625" customWidth="1"/>
    <col min="11526" max="11526" width="55.42578125" customWidth="1"/>
    <col min="11527" max="11527" width="29.7109375" customWidth="1"/>
    <col min="11778" max="11778" width="23.42578125" customWidth="1"/>
    <col min="11779" max="11779" width="40.42578125" customWidth="1"/>
    <col min="11780" max="11780" width="9.28515625" customWidth="1"/>
    <col min="11781" max="11781" width="46.140625" customWidth="1"/>
    <col min="11782" max="11782" width="55.42578125" customWidth="1"/>
    <col min="11783" max="11783" width="29.7109375" customWidth="1"/>
    <col min="12034" max="12034" width="23.42578125" customWidth="1"/>
    <col min="12035" max="12035" width="40.42578125" customWidth="1"/>
    <col min="12036" max="12036" width="9.28515625" customWidth="1"/>
    <col min="12037" max="12037" width="46.140625" customWidth="1"/>
    <col min="12038" max="12038" width="55.42578125" customWidth="1"/>
    <col min="12039" max="12039" width="29.7109375" customWidth="1"/>
    <col min="12290" max="12290" width="23.42578125" customWidth="1"/>
    <col min="12291" max="12291" width="40.42578125" customWidth="1"/>
    <col min="12292" max="12292" width="9.28515625" customWidth="1"/>
    <col min="12293" max="12293" width="46.140625" customWidth="1"/>
    <col min="12294" max="12294" width="55.42578125" customWidth="1"/>
    <col min="12295" max="12295" width="29.7109375" customWidth="1"/>
    <col min="12546" max="12546" width="23.42578125" customWidth="1"/>
    <col min="12547" max="12547" width="40.42578125" customWidth="1"/>
    <col min="12548" max="12548" width="9.28515625" customWidth="1"/>
    <col min="12549" max="12549" width="46.140625" customWidth="1"/>
    <col min="12550" max="12550" width="55.42578125" customWidth="1"/>
    <col min="12551" max="12551" width="29.7109375" customWidth="1"/>
    <col min="12802" max="12802" width="23.42578125" customWidth="1"/>
    <col min="12803" max="12803" width="40.42578125" customWidth="1"/>
    <col min="12804" max="12804" width="9.28515625" customWidth="1"/>
    <col min="12805" max="12805" width="46.140625" customWidth="1"/>
    <col min="12806" max="12806" width="55.42578125" customWidth="1"/>
    <col min="12807" max="12807" width="29.7109375" customWidth="1"/>
    <col min="13058" max="13058" width="23.42578125" customWidth="1"/>
    <col min="13059" max="13059" width="40.42578125" customWidth="1"/>
    <col min="13060" max="13060" width="9.28515625" customWidth="1"/>
    <col min="13061" max="13061" width="46.140625" customWidth="1"/>
    <col min="13062" max="13062" width="55.42578125" customWidth="1"/>
    <col min="13063" max="13063" width="29.7109375" customWidth="1"/>
    <col min="13314" max="13314" width="23.42578125" customWidth="1"/>
    <col min="13315" max="13315" width="40.42578125" customWidth="1"/>
    <col min="13316" max="13316" width="9.28515625" customWidth="1"/>
    <col min="13317" max="13317" width="46.140625" customWidth="1"/>
    <col min="13318" max="13318" width="55.42578125" customWidth="1"/>
    <col min="13319" max="13319" width="29.7109375" customWidth="1"/>
    <col min="13570" max="13570" width="23.42578125" customWidth="1"/>
    <col min="13571" max="13571" width="40.42578125" customWidth="1"/>
    <col min="13572" max="13572" width="9.28515625" customWidth="1"/>
    <col min="13573" max="13573" width="46.140625" customWidth="1"/>
    <col min="13574" max="13574" width="55.42578125" customWidth="1"/>
    <col min="13575" max="13575" width="29.7109375" customWidth="1"/>
    <col min="13826" max="13826" width="23.42578125" customWidth="1"/>
    <col min="13827" max="13827" width="40.42578125" customWidth="1"/>
    <col min="13828" max="13828" width="9.28515625" customWidth="1"/>
    <col min="13829" max="13829" width="46.140625" customWidth="1"/>
    <col min="13830" max="13830" width="55.42578125" customWidth="1"/>
    <col min="13831" max="13831" width="29.7109375" customWidth="1"/>
    <col min="14082" max="14082" width="23.42578125" customWidth="1"/>
    <col min="14083" max="14083" width="40.42578125" customWidth="1"/>
    <col min="14084" max="14084" width="9.28515625" customWidth="1"/>
    <col min="14085" max="14085" width="46.140625" customWidth="1"/>
    <col min="14086" max="14086" width="55.42578125" customWidth="1"/>
    <col min="14087" max="14087" width="29.7109375" customWidth="1"/>
    <col min="14338" max="14338" width="23.42578125" customWidth="1"/>
    <col min="14339" max="14339" width="40.42578125" customWidth="1"/>
    <col min="14340" max="14340" width="9.28515625" customWidth="1"/>
    <col min="14341" max="14341" width="46.140625" customWidth="1"/>
    <col min="14342" max="14342" width="55.42578125" customWidth="1"/>
    <col min="14343" max="14343" width="29.7109375" customWidth="1"/>
    <col min="14594" max="14594" width="23.42578125" customWidth="1"/>
    <col min="14595" max="14595" width="40.42578125" customWidth="1"/>
    <col min="14596" max="14596" width="9.28515625" customWidth="1"/>
    <col min="14597" max="14597" width="46.140625" customWidth="1"/>
    <col min="14598" max="14598" width="55.42578125" customWidth="1"/>
    <col min="14599" max="14599" width="29.7109375" customWidth="1"/>
    <col min="14850" max="14850" width="23.42578125" customWidth="1"/>
    <col min="14851" max="14851" width="40.42578125" customWidth="1"/>
    <col min="14852" max="14852" width="9.28515625" customWidth="1"/>
    <col min="14853" max="14853" width="46.140625" customWidth="1"/>
    <col min="14854" max="14854" width="55.42578125" customWidth="1"/>
    <col min="14855" max="14855" width="29.7109375" customWidth="1"/>
    <col min="15106" max="15106" width="23.42578125" customWidth="1"/>
    <col min="15107" max="15107" width="40.42578125" customWidth="1"/>
    <col min="15108" max="15108" width="9.28515625" customWidth="1"/>
    <col min="15109" max="15109" width="46.140625" customWidth="1"/>
    <col min="15110" max="15110" width="55.42578125" customWidth="1"/>
    <col min="15111" max="15111" width="29.7109375" customWidth="1"/>
    <col min="15362" max="15362" width="23.42578125" customWidth="1"/>
    <col min="15363" max="15363" width="40.42578125" customWidth="1"/>
    <col min="15364" max="15364" width="9.28515625" customWidth="1"/>
    <col min="15365" max="15365" width="46.140625" customWidth="1"/>
    <col min="15366" max="15366" width="55.42578125" customWidth="1"/>
    <col min="15367" max="15367" width="29.7109375" customWidth="1"/>
    <col min="15618" max="15618" width="23.42578125" customWidth="1"/>
    <col min="15619" max="15619" width="40.42578125" customWidth="1"/>
    <col min="15620" max="15620" width="9.28515625" customWidth="1"/>
    <col min="15621" max="15621" width="46.140625" customWidth="1"/>
    <col min="15622" max="15622" width="55.42578125" customWidth="1"/>
    <col min="15623" max="15623" width="29.7109375" customWidth="1"/>
    <col min="15874" max="15874" width="23.42578125" customWidth="1"/>
    <col min="15875" max="15875" width="40.42578125" customWidth="1"/>
    <col min="15876" max="15876" width="9.28515625" customWidth="1"/>
    <col min="15877" max="15877" width="46.140625" customWidth="1"/>
    <col min="15878" max="15878" width="55.42578125" customWidth="1"/>
    <col min="15879" max="15879" width="29.7109375" customWidth="1"/>
    <col min="16130" max="16130" width="23.42578125" customWidth="1"/>
    <col min="16131" max="16131" width="40.42578125" customWidth="1"/>
    <col min="16132" max="16132" width="9.28515625" customWidth="1"/>
    <col min="16133" max="16133" width="46.140625" customWidth="1"/>
    <col min="16134" max="16134" width="55.42578125" customWidth="1"/>
    <col min="16135" max="16135" width="29.7109375" customWidth="1"/>
  </cols>
  <sheetData>
    <row r="4" spans="2:5" s="30" customFormat="1" ht="13.2">
      <c r="B4" s="36" t="s">
        <v>139</v>
      </c>
    </row>
    <row r="5" spans="2:5">
      <c r="B5" s="37" t="s">
        <v>163</v>
      </c>
    </row>
    <row r="6" spans="2:5">
      <c r="B6" s="37" t="s">
        <v>140</v>
      </c>
    </row>
    <row r="7" spans="2:5">
      <c r="B7" s="37" t="s">
        <v>145</v>
      </c>
    </row>
    <row r="8" spans="2:5">
      <c r="B8" s="37" t="s">
        <v>185</v>
      </c>
    </row>
    <row r="9" spans="2:5">
      <c r="B9" s="30"/>
    </row>
    <row r="11" spans="2:5" ht="11.4" thickBot="1">
      <c r="B11" t="s">
        <v>217</v>
      </c>
    </row>
    <row r="12" spans="2:5">
      <c r="B12" s="50" t="s">
        <v>163</v>
      </c>
      <c r="C12" s="50" t="s">
        <v>183</v>
      </c>
      <c r="D12" s="50" t="s">
        <v>8</v>
      </c>
      <c r="E12" s="50" t="s">
        <v>149</v>
      </c>
    </row>
    <row r="13" spans="2:5" ht="50.4" customHeight="1">
      <c r="B13" s="262" t="s">
        <v>163</v>
      </c>
      <c r="C13" s="74" t="s">
        <v>184</v>
      </c>
      <c r="D13" s="75" t="s">
        <v>150</v>
      </c>
      <c r="E13" s="75" t="s">
        <v>152</v>
      </c>
    </row>
    <row r="14" spans="2:5" s="30" customFormat="1" ht="29.25" customHeight="1">
      <c r="B14" s="263"/>
      <c r="C14" s="128" t="s">
        <v>237</v>
      </c>
      <c r="D14" s="260" t="s">
        <v>151</v>
      </c>
      <c r="E14" s="260" t="s">
        <v>153</v>
      </c>
    </row>
    <row r="15" spans="2:5" s="30" customFormat="1" ht="16.95" customHeight="1" thickBot="1">
      <c r="B15" s="263"/>
      <c r="C15" s="111" t="s">
        <v>187</v>
      </c>
      <c r="D15" s="260"/>
      <c r="E15" s="261"/>
    </row>
    <row r="16" spans="2:5" s="30" customFormat="1" ht="16.95" customHeight="1">
      <c r="B16" s="108" t="s">
        <v>154</v>
      </c>
      <c r="C16" s="108" t="s">
        <v>138</v>
      </c>
      <c r="D16" s="108"/>
      <c r="E16" s="104"/>
    </row>
    <row r="17" spans="2:6" s="30" customFormat="1" ht="54.9" customHeight="1">
      <c r="B17" s="105" t="s">
        <v>214</v>
      </c>
      <c r="C17" s="267" t="s">
        <v>218</v>
      </c>
      <c r="D17" s="267"/>
      <c r="E17" s="107"/>
    </row>
    <row r="18" spans="2:6" s="30" customFormat="1" ht="40.5" customHeight="1" thickBot="1">
      <c r="B18" s="106" t="s">
        <v>215</v>
      </c>
      <c r="C18" s="266" t="s">
        <v>216</v>
      </c>
      <c r="D18" s="266"/>
      <c r="E18" s="107"/>
    </row>
    <row r="19" spans="2:6" ht="11.4" thickTop="1">
      <c r="B19" s="49"/>
    </row>
    <row r="21" spans="2:6" ht="11.4" thickBot="1">
      <c r="B21" s="7" t="s">
        <v>106</v>
      </c>
    </row>
    <row r="22" spans="2:6">
      <c r="B22" s="12" t="s">
        <v>156</v>
      </c>
      <c r="C22" s="12" t="s">
        <v>7</v>
      </c>
      <c r="D22" s="12" t="s">
        <v>8</v>
      </c>
      <c r="E22" s="12" t="s">
        <v>9</v>
      </c>
      <c r="F22" s="12" t="s">
        <v>10</v>
      </c>
    </row>
    <row r="23" spans="2:6">
      <c r="B23" s="27" t="s">
        <v>11</v>
      </c>
      <c r="C23" s="25" t="s">
        <v>12</v>
      </c>
      <c r="D23" s="25" t="s">
        <v>13</v>
      </c>
      <c r="E23" s="25" t="s">
        <v>14</v>
      </c>
      <c r="F23" s="25"/>
    </row>
    <row r="24" spans="2:6">
      <c r="B24" s="25"/>
      <c r="C24" s="8" t="s">
        <v>15</v>
      </c>
      <c r="D24" s="25" t="s">
        <v>16</v>
      </c>
      <c r="E24" s="25" t="s">
        <v>17</v>
      </c>
      <c r="F24" s="25"/>
    </row>
    <row r="25" spans="2:6">
      <c r="B25" s="25"/>
      <c r="C25" s="8" t="s">
        <v>18</v>
      </c>
      <c r="D25" s="25" t="s">
        <v>19</v>
      </c>
      <c r="E25" s="25" t="s">
        <v>20</v>
      </c>
      <c r="F25" s="25"/>
    </row>
    <row r="26" spans="2:6">
      <c r="B26" s="25"/>
      <c r="C26" s="8" t="s">
        <v>224</v>
      </c>
      <c r="D26" s="25" t="s">
        <v>21</v>
      </c>
      <c r="E26" s="25" t="s">
        <v>22</v>
      </c>
      <c r="F26" s="25"/>
    </row>
    <row r="27" spans="2:6" ht="21.6">
      <c r="B27" s="25"/>
      <c r="C27" s="8" t="s">
        <v>227</v>
      </c>
      <c r="D27" s="25" t="s">
        <v>23</v>
      </c>
      <c r="E27" s="25" t="s">
        <v>24</v>
      </c>
      <c r="F27" s="25"/>
    </row>
    <row r="28" spans="2:6">
      <c r="B28" s="25"/>
      <c r="C28" s="131"/>
      <c r="D28" s="25" t="s">
        <v>25</v>
      </c>
      <c r="E28" s="25" t="s">
        <v>26</v>
      </c>
      <c r="F28" s="25"/>
    </row>
    <row r="29" spans="2:6">
      <c r="B29" s="25"/>
      <c r="C29" s="25"/>
      <c r="D29" s="26" t="s">
        <v>27</v>
      </c>
      <c r="E29" s="26" t="s">
        <v>28</v>
      </c>
      <c r="F29" s="26"/>
    </row>
    <row r="30" spans="2:6">
      <c r="B30" s="25"/>
      <c r="C30" s="25"/>
      <c r="D30" s="26" t="s">
        <v>29</v>
      </c>
      <c r="E30" s="26" t="s">
        <v>30</v>
      </c>
      <c r="F30" s="26"/>
    </row>
    <row r="31" spans="2:6">
      <c r="B31" s="25"/>
      <c r="C31" s="25"/>
      <c r="D31" s="26" t="s">
        <v>31</v>
      </c>
      <c r="E31" s="26" t="s">
        <v>32</v>
      </c>
      <c r="F31" s="26"/>
    </row>
    <row r="32" spans="2:6">
      <c r="B32" s="25"/>
      <c r="C32" s="25"/>
      <c r="D32" s="26" t="s">
        <v>33</v>
      </c>
      <c r="E32" s="26" t="s">
        <v>34</v>
      </c>
      <c r="F32" s="26"/>
    </row>
    <row r="33" spans="2:6">
      <c r="B33" s="25"/>
      <c r="C33" s="25"/>
      <c r="D33" s="26" t="s">
        <v>35</v>
      </c>
      <c r="E33" s="26" t="s">
        <v>36</v>
      </c>
      <c r="F33" s="26"/>
    </row>
    <row r="34" spans="2:6">
      <c r="B34" s="25"/>
      <c r="C34" s="25"/>
      <c r="D34" s="26" t="s">
        <v>37</v>
      </c>
      <c r="E34" s="26" t="s">
        <v>38</v>
      </c>
      <c r="F34" s="26"/>
    </row>
    <row r="35" spans="2:6">
      <c r="B35" s="25"/>
      <c r="C35" s="25"/>
      <c r="D35" s="26" t="s">
        <v>39</v>
      </c>
      <c r="E35" s="26" t="s">
        <v>40</v>
      </c>
      <c r="F35" s="26"/>
    </row>
    <row r="36" spans="2:6" ht="21.6">
      <c r="B36" s="25"/>
      <c r="C36" s="25"/>
      <c r="D36" s="26" t="s">
        <v>41</v>
      </c>
      <c r="E36" s="26" t="s">
        <v>42</v>
      </c>
      <c r="F36" s="26"/>
    </row>
    <row r="37" spans="2:6">
      <c r="B37" s="25"/>
      <c r="C37" s="25"/>
      <c r="D37" s="26" t="s">
        <v>43</v>
      </c>
      <c r="E37" s="26" t="s">
        <v>44</v>
      </c>
      <c r="F37" s="26"/>
    </row>
    <row r="38" spans="2:6" ht="11.4" thickBot="1">
      <c r="B38" s="39"/>
      <c r="C38" s="42"/>
      <c r="D38" s="39" t="s">
        <v>45</v>
      </c>
      <c r="E38" s="39" t="s">
        <v>46</v>
      </c>
      <c r="F38" s="39"/>
    </row>
    <row r="39" spans="2:6" ht="22.2" thickTop="1">
      <c r="B39" s="264" t="s">
        <v>47</v>
      </c>
      <c r="C39" s="25" t="s">
        <v>12</v>
      </c>
      <c r="D39" s="265" t="s">
        <v>48</v>
      </c>
      <c r="E39" s="265" t="s">
        <v>49</v>
      </c>
      <c r="F39" s="10" t="s">
        <v>50</v>
      </c>
    </row>
    <row r="40" spans="2:6">
      <c r="B40" s="256"/>
      <c r="C40" s="8" t="s">
        <v>15</v>
      </c>
      <c r="D40" s="251"/>
      <c r="E40" s="251"/>
      <c r="F40" s="11" t="s">
        <v>51</v>
      </c>
    </row>
    <row r="41" spans="2:6">
      <c r="B41" s="256"/>
      <c r="C41" s="8" t="s">
        <v>52</v>
      </c>
      <c r="D41" s="251"/>
      <c r="E41" s="251"/>
      <c r="F41" s="11" t="s">
        <v>53</v>
      </c>
    </row>
    <row r="42" spans="2:6">
      <c r="B42" s="256"/>
      <c r="C42" s="8" t="s">
        <v>224</v>
      </c>
      <c r="D42" s="251"/>
      <c r="E42" s="251"/>
      <c r="F42" s="11" t="s">
        <v>54</v>
      </c>
    </row>
    <row r="43" spans="2:6" ht="21.6">
      <c r="B43" s="256"/>
      <c r="C43" s="8" t="s">
        <v>227</v>
      </c>
      <c r="D43" s="251"/>
      <c r="E43" s="251"/>
      <c r="F43" s="11" t="s">
        <v>55</v>
      </c>
    </row>
    <row r="44" spans="2:6" ht="32.4">
      <c r="B44" s="25"/>
      <c r="C44" s="135" t="s">
        <v>228</v>
      </c>
      <c r="D44" s="26" t="s">
        <v>56</v>
      </c>
      <c r="E44" s="26" t="s">
        <v>57</v>
      </c>
      <c r="F44" s="26"/>
    </row>
    <row r="45" spans="2:6">
      <c r="B45" s="25"/>
      <c r="C45" s="25"/>
      <c r="D45" s="26" t="s">
        <v>58</v>
      </c>
      <c r="E45" s="26" t="s">
        <v>59</v>
      </c>
      <c r="F45" s="26"/>
    </row>
    <row r="46" spans="2:6">
      <c r="B46" s="250"/>
      <c r="C46" s="250"/>
      <c r="D46" s="251" t="s">
        <v>60</v>
      </c>
      <c r="E46" s="251" t="s">
        <v>61</v>
      </c>
      <c r="F46" s="251"/>
    </row>
    <row r="47" spans="2:6">
      <c r="B47" s="250"/>
      <c r="C47" s="250"/>
      <c r="D47" s="251"/>
      <c r="E47" s="251"/>
      <c r="F47" s="251"/>
    </row>
    <row r="48" spans="2:6" ht="11.4" thickBot="1">
      <c r="B48" s="39"/>
      <c r="C48" s="39"/>
      <c r="D48" s="40" t="s">
        <v>62</v>
      </c>
      <c r="E48" s="40" t="s">
        <v>63</v>
      </c>
      <c r="F48" s="40"/>
    </row>
    <row r="49" spans="2:6" ht="11.4" thickTop="1">
      <c r="B49" s="255" t="s">
        <v>0</v>
      </c>
      <c r="C49" s="25" t="s">
        <v>64</v>
      </c>
      <c r="D49" s="257" t="s">
        <v>65</v>
      </c>
      <c r="E49" s="257" t="s">
        <v>66</v>
      </c>
      <c r="F49" s="25" t="s">
        <v>67</v>
      </c>
    </row>
    <row r="50" spans="2:6">
      <c r="B50" s="256"/>
      <c r="C50" s="8" t="s">
        <v>15</v>
      </c>
      <c r="D50" s="250"/>
      <c r="E50" s="250"/>
      <c r="F50" s="25"/>
    </row>
    <row r="51" spans="2:6">
      <c r="B51" s="256"/>
      <c r="C51" s="8" t="s">
        <v>52</v>
      </c>
      <c r="D51" s="250"/>
      <c r="E51" s="250"/>
      <c r="F51" s="25"/>
    </row>
    <row r="52" spans="2:6">
      <c r="B52" s="256"/>
      <c r="C52" s="8" t="s">
        <v>224</v>
      </c>
      <c r="D52" s="250"/>
      <c r="E52" s="250"/>
      <c r="F52" s="25"/>
    </row>
    <row r="53" spans="2:6" ht="21.6">
      <c r="B53" s="25"/>
      <c r="C53" s="8" t="s">
        <v>227</v>
      </c>
      <c r="D53" s="25" t="s">
        <v>68</v>
      </c>
      <c r="E53" s="26" t="s">
        <v>69</v>
      </c>
      <c r="F53" s="26"/>
    </row>
    <row r="54" spans="2:6" ht="32.4">
      <c r="B54" s="25"/>
      <c r="C54" s="131" t="s">
        <v>228</v>
      </c>
      <c r="D54" s="25" t="s">
        <v>70</v>
      </c>
      <c r="E54" s="26" t="s">
        <v>71</v>
      </c>
      <c r="F54" s="26"/>
    </row>
    <row r="55" spans="2:6">
      <c r="B55" s="25"/>
      <c r="C55" s="9"/>
      <c r="D55" s="25" t="s">
        <v>72</v>
      </c>
      <c r="E55" s="25" t="s">
        <v>73</v>
      </c>
      <c r="F55" s="25"/>
    </row>
    <row r="56" spans="2:6" ht="11.4" thickBot="1">
      <c r="B56" s="39"/>
      <c r="C56" s="42"/>
      <c r="D56" s="39" t="s">
        <v>74</v>
      </c>
      <c r="E56" s="39" t="s">
        <v>75</v>
      </c>
      <c r="F56" s="39"/>
    </row>
    <row r="57" spans="2:6" ht="11.4" thickTop="1">
      <c r="B57" s="258" t="s">
        <v>76</v>
      </c>
      <c r="C57" s="25" t="s">
        <v>64</v>
      </c>
      <c r="D57" s="259" t="s">
        <v>77</v>
      </c>
      <c r="E57" s="259" t="s">
        <v>76</v>
      </c>
      <c r="F57" s="254"/>
    </row>
    <row r="58" spans="2:6">
      <c r="B58" s="249"/>
      <c r="C58" s="8" t="s">
        <v>15</v>
      </c>
      <c r="D58" s="251"/>
      <c r="E58" s="251"/>
      <c r="F58" s="239"/>
    </row>
    <row r="59" spans="2:6">
      <c r="B59" s="249"/>
      <c r="C59" s="8" t="s">
        <v>52</v>
      </c>
      <c r="D59" s="251"/>
      <c r="E59" s="251"/>
      <c r="F59" s="239"/>
    </row>
    <row r="60" spans="2:6">
      <c r="B60" s="249"/>
      <c r="C60" s="8" t="s">
        <v>224</v>
      </c>
      <c r="D60" s="251"/>
      <c r="E60" s="251"/>
      <c r="F60" s="239"/>
    </row>
    <row r="61" spans="2:6" ht="21.6">
      <c r="B61" s="24"/>
      <c r="C61" s="8" t="s">
        <v>227</v>
      </c>
      <c r="D61" s="26" t="s">
        <v>78</v>
      </c>
      <c r="E61" s="26" t="s">
        <v>79</v>
      </c>
      <c r="F61" s="23"/>
    </row>
    <row r="62" spans="2:6">
      <c r="B62" s="249"/>
      <c r="C62" s="250"/>
      <c r="D62" s="251" t="s">
        <v>80</v>
      </c>
      <c r="E62" s="251" t="s">
        <v>81</v>
      </c>
      <c r="F62" s="239"/>
    </row>
    <row r="63" spans="2:6">
      <c r="B63" s="249"/>
      <c r="C63" s="250"/>
      <c r="D63" s="251"/>
      <c r="E63" s="251"/>
      <c r="F63" s="239"/>
    </row>
    <row r="64" spans="2:6">
      <c r="B64" s="24"/>
      <c r="C64" s="25"/>
      <c r="D64" s="26" t="s">
        <v>82</v>
      </c>
      <c r="E64" s="26" t="s">
        <v>83</v>
      </c>
      <c r="F64" s="23"/>
    </row>
    <row r="65" spans="2:6">
      <c r="B65" s="24"/>
      <c r="C65" s="25"/>
      <c r="D65" s="26" t="s">
        <v>84</v>
      </c>
      <c r="E65" s="26" t="s">
        <v>85</v>
      </c>
      <c r="F65" s="23"/>
    </row>
    <row r="66" spans="2:6">
      <c r="B66" s="24"/>
      <c r="C66" s="25"/>
      <c r="D66" s="26" t="s">
        <v>86</v>
      </c>
      <c r="E66" s="26" t="s">
        <v>87</v>
      </c>
      <c r="F66" s="23"/>
    </row>
    <row r="67" spans="2:6">
      <c r="B67" s="24"/>
      <c r="C67" s="25"/>
      <c r="D67" s="26" t="s">
        <v>88</v>
      </c>
      <c r="E67" s="26" t="s">
        <v>89</v>
      </c>
      <c r="F67" s="23"/>
    </row>
    <row r="68" spans="2:6">
      <c r="B68" s="24"/>
      <c r="C68" s="25"/>
      <c r="D68" s="26" t="s">
        <v>90</v>
      </c>
      <c r="E68" s="26" t="s">
        <v>91</v>
      </c>
      <c r="F68" s="23"/>
    </row>
    <row r="69" spans="2:6" ht="21.6">
      <c r="B69" s="24"/>
      <c r="C69" s="25"/>
      <c r="D69" s="26" t="s">
        <v>92</v>
      </c>
      <c r="E69" s="26" t="s">
        <v>93</v>
      </c>
      <c r="F69" s="23"/>
    </row>
    <row r="70" spans="2:6" ht="21.6">
      <c r="B70" s="24"/>
      <c r="C70" s="25"/>
      <c r="D70" s="26" t="s">
        <v>94</v>
      </c>
      <c r="E70" s="26" t="s">
        <v>95</v>
      </c>
      <c r="F70" s="23"/>
    </row>
    <row r="71" spans="2:6">
      <c r="B71" s="24"/>
      <c r="C71" s="25"/>
      <c r="D71" s="26" t="s">
        <v>96</v>
      </c>
      <c r="E71" s="26" t="s">
        <v>97</v>
      </c>
      <c r="F71" s="23"/>
    </row>
    <row r="72" spans="2:6">
      <c r="B72" s="24"/>
      <c r="C72" s="25"/>
      <c r="D72" s="26" t="s">
        <v>98</v>
      </c>
      <c r="E72" s="26" t="s">
        <v>99</v>
      </c>
      <c r="F72" s="23"/>
    </row>
    <row r="73" spans="2:6">
      <c r="B73" s="24"/>
      <c r="C73" s="25"/>
      <c r="D73" s="26" t="s">
        <v>100</v>
      </c>
      <c r="E73" s="26" t="s">
        <v>101</v>
      </c>
      <c r="F73" s="23"/>
    </row>
    <row r="74" spans="2:6">
      <c r="B74" s="24"/>
      <c r="C74" s="25"/>
      <c r="D74" s="26" t="s">
        <v>102</v>
      </c>
      <c r="E74" s="26" t="s">
        <v>103</v>
      </c>
      <c r="F74" s="23"/>
    </row>
    <row r="75" spans="2:6" ht="11.4" thickBot="1">
      <c r="B75" s="38"/>
      <c r="C75" s="39"/>
      <c r="D75" s="40" t="s">
        <v>104</v>
      </c>
      <c r="E75" s="40" t="s">
        <v>105</v>
      </c>
      <c r="F75" s="41"/>
    </row>
    <row r="76" spans="2:6" ht="11.4" thickTop="1"/>
    <row r="78" spans="2:6">
      <c r="B78" s="246" t="s">
        <v>147</v>
      </c>
      <c r="C78" s="247"/>
      <c r="D78" s="247"/>
      <c r="E78" s="247"/>
    </row>
    <row r="79" spans="2:6" s="30" customFormat="1" ht="45.75" customHeight="1" thickBot="1">
      <c r="B79" s="244" t="s">
        <v>281</v>
      </c>
      <c r="C79" s="244"/>
      <c r="D79" s="244"/>
      <c r="E79" s="28"/>
    </row>
    <row r="80" spans="2:6">
      <c r="B80" s="12" t="s">
        <v>154</v>
      </c>
      <c r="C80" s="243" t="s">
        <v>138</v>
      </c>
      <c r="D80" s="243"/>
    </row>
    <row r="81" spans="2:4" ht="57" customHeight="1">
      <c r="B81" s="32" t="s">
        <v>133</v>
      </c>
      <c r="C81" s="245" t="s">
        <v>143</v>
      </c>
      <c r="D81" s="245"/>
    </row>
    <row r="82" spans="2:4" ht="72" customHeight="1" thickBot="1">
      <c r="B82" s="33" t="s">
        <v>146</v>
      </c>
      <c r="C82" s="242" t="s">
        <v>144</v>
      </c>
      <c r="D82" s="242"/>
    </row>
    <row r="83" spans="2:4" ht="11.4" thickTop="1"/>
    <row r="84" spans="2:4">
      <c r="B84" s="35"/>
      <c r="C84" s="31"/>
      <c r="D84" s="30"/>
    </row>
    <row r="85" spans="2:4" s="30" customFormat="1">
      <c r="B85" t="s">
        <v>157</v>
      </c>
      <c r="C85" s="73"/>
    </row>
    <row r="86" spans="2:4" ht="42" customHeight="1" thickBot="1">
      <c r="B86" s="253" t="s">
        <v>186</v>
      </c>
      <c r="C86" s="253"/>
      <c r="D86" s="253"/>
    </row>
    <row r="87" spans="2:4" ht="11.4" thickBot="1">
      <c r="B87" s="240" t="s">
        <v>148</v>
      </c>
      <c r="C87" s="248" t="s">
        <v>223</v>
      </c>
      <c r="D87" s="252" t="s">
        <v>226</v>
      </c>
    </row>
    <row r="88" spans="2:4">
      <c r="B88" s="241"/>
      <c r="C88" s="248"/>
      <c r="D88" s="252"/>
    </row>
    <row r="89" spans="2:4">
      <c r="B89" s="19" t="s">
        <v>256</v>
      </c>
      <c r="C89" s="132">
        <v>44262</v>
      </c>
      <c r="D89" t="s">
        <v>289</v>
      </c>
    </row>
    <row r="90" spans="2:4">
      <c r="B90" s="30" t="s">
        <v>123</v>
      </c>
      <c r="C90" s="132">
        <v>44258</v>
      </c>
      <c r="D90" t="s">
        <v>290</v>
      </c>
    </row>
    <row r="91" spans="2:4">
      <c r="B91" s="30" t="s">
        <v>142</v>
      </c>
      <c r="C91" s="132">
        <v>44227</v>
      </c>
      <c r="D91" t="s">
        <v>291</v>
      </c>
    </row>
    <row r="92" spans="2:4">
      <c r="B92" s="30" t="s">
        <v>124</v>
      </c>
      <c r="C92" s="132">
        <v>44260</v>
      </c>
      <c r="D92" t="s">
        <v>290</v>
      </c>
    </row>
    <row r="93" spans="2:4">
      <c r="B93" s="30" t="s">
        <v>119</v>
      </c>
      <c r="C93" s="132">
        <v>44262</v>
      </c>
      <c r="D93" t="s">
        <v>289</v>
      </c>
    </row>
    <row r="94" spans="2:4">
      <c r="B94" s="30" t="s">
        <v>141</v>
      </c>
      <c r="C94" s="132">
        <v>44262</v>
      </c>
      <c r="D94" s="30" t="s">
        <v>289</v>
      </c>
    </row>
    <row r="95" spans="2:4">
      <c r="B95" s="30" t="s">
        <v>115</v>
      </c>
      <c r="C95" s="132">
        <v>44262</v>
      </c>
      <c r="D95" s="30" t="s">
        <v>289</v>
      </c>
    </row>
    <row r="96" spans="2:4">
      <c r="B96" s="30" t="s">
        <v>117</v>
      </c>
      <c r="C96" s="132">
        <v>44261</v>
      </c>
      <c r="D96" s="30" t="s">
        <v>290</v>
      </c>
    </row>
    <row r="97" spans="2:4">
      <c r="B97" s="30" t="s">
        <v>116</v>
      </c>
      <c r="C97" s="132">
        <v>44262</v>
      </c>
      <c r="D97" s="30" t="s">
        <v>289</v>
      </c>
    </row>
    <row r="98" spans="2:4">
      <c r="B98" s="30" t="s">
        <v>127</v>
      </c>
      <c r="C98" s="132">
        <v>44252</v>
      </c>
      <c r="D98" s="30" t="s">
        <v>292</v>
      </c>
    </row>
    <row r="99" spans="2:4">
      <c r="B99" s="30" t="s">
        <v>118</v>
      </c>
      <c r="C99" s="132">
        <v>44257</v>
      </c>
      <c r="D99" s="30" t="s">
        <v>290</v>
      </c>
    </row>
    <row r="100" spans="2:4">
      <c r="B100" s="19" t="s">
        <v>111</v>
      </c>
      <c r="C100" s="132">
        <v>44262</v>
      </c>
      <c r="D100" s="30" t="s">
        <v>289</v>
      </c>
    </row>
    <row r="101" spans="2:4">
      <c r="B101" s="30" t="s">
        <v>113</v>
      </c>
      <c r="C101" s="132">
        <v>44263</v>
      </c>
      <c r="D101" s="30" t="s">
        <v>289</v>
      </c>
    </row>
    <row r="102" spans="2:4">
      <c r="B102" s="30" t="s">
        <v>112</v>
      </c>
      <c r="C102" s="132">
        <v>44262</v>
      </c>
      <c r="D102" s="30" t="s">
        <v>289</v>
      </c>
    </row>
    <row r="103" spans="2:4">
      <c r="B103" s="30" t="s">
        <v>120</v>
      </c>
      <c r="C103" s="132">
        <v>44262</v>
      </c>
      <c r="D103" s="30" t="s">
        <v>289</v>
      </c>
    </row>
    <row r="104" spans="2:4">
      <c r="B104" s="30" t="s">
        <v>126</v>
      </c>
      <c r="C104" s="132">
        <v>44255</v>
      </c>
      <c r="D104" s="30" t="s">
        <v>290</v>
      </c>
    </row>
    <row r="105" spans="2:4">
      <c r="B105" s="18" t="s">
        <v>125</v>
      </c>
      <c r="C105" s="132">
        <v>44259</v>
      </c>
      <c r="D105" s="30" t="s">
        <v>290</v>
      </c>
    </row>
    <row r="106" spans="2:4">
      <c r="B106" s="30" t="s">
        <v>122</v>
      </c>
      <c r="C106" s="132">
        <v>44257</v>
      </c>
      <c r="D106" s="30" t="s">
        <v>290</v>
      </c>
    </row>
    <row r="107" spans="2:4">
      <c r="B107" s="30" t="s">
        <v>199</v>
      </c>
      <c r="C107" s="132">
        <v>44255</v>
      </c>
      <c r="D107" s="30" t="s">
        <v>290</v>
      </c>
    </row>
    <row r="108" spans="2:4">
      <c r="B108" s="30" t="s">
        <v>121</v>
      </c>
      <c r="C108" s="132">
        <v>44262</v>
      </c>
      <c r="D108" s="30" t="s">
        <v>289</v>
      </c>
    </row>
    <row r="109" spans="2:4" ht="11.4" thickBot="1">
      <c r="B109" s="21" t="s">
        <v>114</v>
      </c>
      <c r="C109" s="133">
        <v>44262</v>
      </c>
      <c r="D109" s="134" t="s">
        <v>289</v>
      </c>
    </row>
    <row r="110" spans="2:4" ht="11.4" thickTop="1"/>
  </sheetData>
  <sortState ref="B85:C105">
    <sortCondition ref="B85:B105"/>
  </sortState>
  <mergeCells count="34">
    <mergeCell ref="D14:D15"/>
    <mergeCell ref="E14:E15"/>
    <mergeCell ref="B13:B15"/>
    <mergeCell ref="B39:B43"/>
    <mergeCell ref="D39:D43"/>
    <mergeCell ref="E39:E43"/>
    <mergeCell ref="C18:D18"/>
    <mergeCell ref="C17:D17"/>
    <mergeCell ref="F57:F60"/>
    <mergeCell ref="F46:F47"/>
    <mergeCell ref="B49:B52"/>
    <mergeCell ref="B46:B47"/>
    <mergeCell ref="C46:C47"/>
    <mergeCell ref="D46:D47"/>
    <mergeCell ref="E46:E47"/>
    <mergeCell ref="D49:D52"/>
    <mergeCell ref="E49:E52"/>
    <mergeCell ref="B57:B60"/>
    <mergeCell ref="D57:D60"/>
    <mergeCell ref="E57:E60"/>
    <mergeCell ref="F62:F63"/>
    <mergeCell ref="B87:B88"/>
    <mergeCell ref="C82:D82"/>
    <mergeCell ref="C80:D80"/>
    <mergeCell ref="B79:D79"/>
    <mergeCell ref="C81:D81"/>
    <mergeCell ref="B78:E78"/>
    <mergeCell ref="C87:C88"/>
    <mergeCell ref="B62:B63"/>
    <mergeCell ref="C62:C63"/>
    <mergeCell ref="D62:D63"/>
    <mergeCell ref="E62:E63"/>
    <mergeCell ref="D87:D88"/>
    <mergeCell ref="B86:D86"/>
  </mergeCells>
  <hyperlinks>
    <hyperlink ref="B6" location="Definitioner!B21" display="Riskfaktorer"/>
    <hyperlink ref="B7" location="Definitioner!B78" display="Socialtjänstinsats/boendeform"/>
    <hyperlink ref="B5" location="Definitioner!B11" display="Slutenvårdad för covid-19"/>
    <hyperlink ref="B8" location="Definitioner!B85" display="Rapporteringsfrekvens per region"/>
  </hyperlinks>
  <pageMargins left="0.7" right="0.7" top="0.75" bottom="0.75" header="0.3" footer="0.3"/>
  <pageSetup paperSize="9" scale="74"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ColWidth="9.28515625" defaultRowHeight="10.8"/>
  <cols>
    <col min="1" max="1" width="10.42578125" style="30" bestFit="1" customWidth="1"/>
    <col min="2" max="16384" width="9.28515625" style="30"/>
  </cols>
  <sheetData>
    <row r="1" spans="1:2" ht="19.5" customHeight="1">
      <c r="A1" s="13" t="s">
        <v>230</v>
      </c>
    </row>
    <row r="2" spans="1:2">
      <c r="A2" s="132">
        <v>44069</v>
      </c>
      <c r="B2" s="30" t="s">
        <v>248</v>
      </c>
    </row>
    <row r="3" spans="1:2">
      <c r="A3" s="132">
        <v>44008</v>
      </c>
      <c r="B3" s="30" t="s">
        <v>236</v>
      </c>
    </row>
    <row r="4" spans="1:2">
      <c r="A4" s="132">
        <v>44006</v>
      </c>
      <c r="B4" s="30" t="s">
        <v>231</v>
      </c>
    </row>
    <row r="5" spans="1:2">
      <c r="A5" s="132">
        <v>44006</v>
      </c>
      <c r="B5" s="30" t="s">
        <v>232</v>
      </c>
    </row>
    <row r="6" spans="1:2">
      <c r="A6" s="132">
        <v>43999</v>
      </c>
      <c r="B6" s="30" t="s">
        <v>235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1"/>
  <sheetViews>
    <sheetView zoomScaleNormal="100" workbookViewId="0"/>
  </sheetViews>
  <sheetFormatPr defaultRowHeight="10.8"/>
  <cols>
    <col min="1" max="1" width="43.42578125" customWidth="1"/>
    <col min="2" max="7" width="8.42578125" style="2" customWidth="1"/>
    <col min="8" max="11" width="13.140625" customWidth="1"/>
  </cols>
  <sheetData>
    <row r="1" spans="1:22" ht="20.100000000000001" customHeight="1">
      <c r="A1" s="13" t="s">
        <v>158</v>
      </c>
    </row>
    <row r="2" spans="1:22" ht="36.6" customHeight="1">
      <c r="A2" s="268" t="s">
        <v>277</v>
      </c>
      <c r="B2" s="268"/>
      <c r="C2" s="268"/>
      <c r="D2" s="268"/>
      <c r="E2" s="268"/>
      <c r="F2" s="268"/>
      <c r="G2" s="268"/>
    </row>
    <row r="3" spans="1:22">
      <c r="A3" s="76"/>
      <c r="B3" s="77"/>
      <c r="C3" s="77"/>
      <c r="D3" s="77"/>
      <c r="E3" s="77"/>
      <c r="F3" s="77"/>
      <c r="G3" s="77"/>
    </row>
    <row r="4" spans="1:22" s="30" customFormat="1">
      <c r="A4" s="103"/>
      <c r="B4" s="51"/>
      <c r="C4" s="51"/>
      <c r="D4" s="51"/>
      <c r="E4" s="51"/>
      <c r="F4" s="51"/>
      <c r="G4" s="51"/>
    </row>
    <row r="5" spans="1:22" ht="11.4" thickBot="1">
      <c r="A5" s="61"/>
      <c r="B5" s="61"/>
      <c r="C5" s="61"/>
      <c r="D5" s="61"/>
      <c r="E5" s="61"/>
      <c r="F5" s="61"/>
      <c r="G5" s="61"/>
    </row>
    <row r="6" spans="1:22" ht="21.75" customHeight="1">
      <c r="A6" s="3"/>
      <c r="B6" s="269" t="s">
        <v>178</v>
      </c>
      <c r="C6" s="270"/>
      <c r="D6" s="270"/>
      <c r="E6" s="270"/>
      <c r="F6" s="270"/>
      <c r="G6" s="271"/>
    </row>
    <row r="7" spans="1:22">
      <c r="A7" s="58"/>
      <c r="B7" s="277" t="s">
        <v>160</v>
      </c>
      <c r="C7" s="277"/>
      <c r="D7" s="275" t="s">
        <v>4</v>
      </c>
      <c r="E7" s="276"/>
      <c r="F7" s="274" t="s">
        <v>1</v>
      </c>
      <c r="G7" s="274"/>
      <c r="V7" t="s">
        <v>110</v>
      </c>
    </row>
    <row r="8" spans="1:22">
      <c r="A8" s="4"/>
      <c r="B8" s="6" t="s">
        <v>5</v>
      </c>
      <c r="C8" s="6" t="s">
        <v>164</v>
      </c>
      <c r="D8" s="5" t="s">
        <v>5</v>
      </c>
      <c r="E8" s="6" t="s">
        <v>164</v>
      </c>
      <c r="F8" s="6" t="s">
        <v>5</v>
      </c>
      <c r="G8" s="6" t="s">
        <v>164</v>
      </c>
    </row>
    <row r="9" spans="1:22">
      <c r="A9" s="17" t="s">
        <v>205</v>
      </c>
      <c r="B9" s="34">
        <v>50380</v>
      </c>
      <c r="C9" s="45">
        <v>100</v>
      </c>
      <c r="D9" s="34">
        <v>28187</v>
      </c>
      <c r="E9" s="81">
        <v>100</v>
      </c>
      <c r="F9" s="34">
        <v>22193</v>
      </c>
      <c r="G9" s="82">
        <v>100</v>
      </c>
    </row>
    <row r="10" spans="1:22" s="30" customFormat="1">
      <c r="A10" s="101" t="s">
        <v>206</v>
      </c>
      <c r="B10" s="112" t="s">
        <v>286</v>
      </c>
      <c r="C10" s="113" t="s">
        <v>286</v>
      </c>
      <c r="D10" s="112" t="s">
        <v>286</v>
      </c>
      <c r="E10" s="114" t="s">
        <v>286</v>
      </c>
      <c r="F10" s="112" t="s">
        <v>286</v>
      </c>
      <c r="G10" s="115" t="s">
        <v>286</v>
      </c>
    </row>
    <row r="11" spans="1:22" s="30" customFormat="1">
      <c r="A11" s="17" t="s">
        <v>213</v>
      </c>
      <c r="B11" s="34">
        <v>39869</v>
      </c>
      <c r="C11" s="118">
        <v>79.136562100000006</v>
      </c>
      <c r="D11" s="34">
        <v>21838</v>
      </c>
      <c r="E11" s="54">
        <v>77.475431900000004</v>
      </c>
      <c r="F11" s="34">
        <v>18031</v>
      </c>
      <c r="G11" s="54">
        <v>81.246338899999998</v>
      </c>
    </row>
    <row r="12" spans="1:22" s="30" customFormat="1">
      <c r="A12" s="17" t="s">
        <v>204</v>
      </c>
      <c r="B12" s="34">
        <v>7817</v>
      </c>
      <c r="C12" s="118">
        <v>15.5160778</v>
      </c>
      <c r="D12" s="34">
        <v>4747</v>
      </c>
      <c r="E12" s="54">
        <v>16.841097000000001</v>
      </c>
      <c r="F12" s="34">
        <v>3070</v>
      </c>
      <c r="G12" s="54">
        <v>13.8331906</v>
      </c>
    </row>
    <row r="13" spans="1:22" s="30" customFormat="1">
      <c r="A13" s="17"/>
      <c r="B13" s="117">
        <v>4978</v>
      </c>
      <c r="C13" s="120">
        <v>9.8809050999999997</v>
      </c>
      <c r="D13" s="117">
        <v>3561</v>
      </c>
      <c r="E13" s="81">
        <v>12.633483500000001</v>
      </c>
      <c r="F13" s="117">
        <v>1417</v>
      </c>
      <c r="G13" s="82">
        <v>6.3848960999999997</v>
      </c>
    </row>
    <row r="14" spans="1:22" s="30" customFormat="1">
      <c r="A14" s="1" t="s">
        <v>6</v>
      </c>
      <c r="B14" s="46" t="s">
        <v>286</v>
      </c>
      <c r="C14" s="121" t="s">
        <v>286</v>
      </c>
      <c r="D14" s="46" t="s">
        <v>286</v>
      </c>
      <c r="E14" s="44" t="s">
        <v>286</v>
      </c>
      <c r="F14" s="46" t="s">
        <v>286</v>
      </c>
      <c r="G14" s="43" t="s">
        <v>286</v>
      </c>
    </row>
    <row r="15" spans="1:22">
      <c r="A15" t="s">
        <v>3</v>
      </c>
      <c r="B15" s="29">
        <v>25913</v>
      </c>
      <c r="C15" s="118">
        <v>51.435093299999998</v>
      </c>
      <c r="D15" s="34">
        <v>15158</v>
      </c>
      <c r="E15" s="54">
        <v>53.776563699999997</v>
      </c>
      <c r="F15" s="34">
        <v>10755</v>
      </c>
      <c r="G15" s="54">
        <v>48.461226500000002</v>
      </c>
    </row>
    <row r="16" spans="1:22" s="30" customFormat="1">
      <c r="A16" t="s">
        <v>2</v>
      </c>
      <c r="B16" s="29">
        <v>24455</v>
      </c>
      <c r="C16" s="118">
        <v>48.541087699999999</v>
      </c>
      <c r="D16" s="34">
        <v>13018</v>
      </c>
      <c r="E16" s="54">
        <v>46.184411300000001</v>
      </c>
      <c r="F16" s="34">
        <v>11437</v>
      </c>
      <c r="G16" s="54">
        <v>51.5342676</v>
      </c>
    </row>
    <row r="17" spans="1:8">
      <c r="A17" s="30" t="s">
        <v>161</v>
      </c>
      <c r="B17" s="29">
        <v>5723</v>
      </c>
      <c r="C17" s="118">
        <v>11.359666499999999</v>
      </c>
      <c r="D17" s="34">
        <v>2513</v>
      </c>
      <c r="E17" s="54">
        <v>8.9154575000000005</v>
      </c>
      <c r="F17" s="34">
        <v>3210</v>
      </c>
      <c r="G17" s="54">
        <v>14.4640202</v>
      </c>
    </row>
    <row r="18" spans="1:8">
      <c r="A18" t="s">
        <v>162</v>
      </c>
      <c r="B18" s="29">
        <v>4445</v>
      </c>
      <c r="C18" s="118">
        <v>8.8229456000000006</v>
      </c>
      <c r="D18" s="34">
        <v>2679</v>
      </c>
      <c r="E18" s="54">
        <v>9.5043814999999991</v>
      </c>
      <c r="F18" s="34">
        <v>1766</v>
      </c>
      <c r="G18" s="54">
        <v>7.9574641000000002</v>
      </c>
    </row>
    <row r="19" spans="1:8">
      <c r="A19" t="s">
        <v>131</v>
      </c>
      <c r="B19" s="29">
        <v>7387</v>
      </c>
      <c r="C19" s="118">
        <v>14.6625645</v>
      </c>
      <c r="D19" s="34">
        <v>4555</v>
      </c>
      <c r="E19" s="54">
        <v>16.1599319</v>
      </c>
      <c r="F19" s="34">
        <v>2832</v>
      </c>
      <c r="G19" s="54">
        <v>12.7607804</v>
      </c>
    </row>
    <row r="20" spans="1:8">
      <c r="A20" t="s">
        <v>132</v>
      </c>
      <c r="B20" s="29">
        <v>8358</v>
      </c>
      <c r="C20" s="118">
        <v>16.589916599999999</v>
      </c>
      <c r="D20" s="34">
        <v>5411</v>
      </c>
      <c r="E20" s="54">
        <v>19.196792800000001</v>
      </c>
      <c r="F20" s="34">
        <v>2947</v>
      </c>
      <c r="G20" s="54">
        <v>13.278961799999999</v>
      </c>
    </row>
    <row r="21" spans="1:8">
      <c r="A21" t="s">
        <v>159</v>
      </c>
      <c r="B21" s="29">
        <v>10661</v>
      </c>
      <c r="C21" s="118">
        <v>21.161175100000001</v>
      </c>
      <c r="D21" s="34">
        <v>6344</v>
      </c>
      <c r="E21" s="54">
        <v>22.506829400000001</v>
      </c>
      <c r="F21" s="34">
        <v>4317</v>
      </c>
      <c r="G21" s="54">
        <v>19.4520795</v>
      </c>
    </row>
    <row r="22" spans="1:8">
      <c r="A22" t="s">
        <v>190</v>
      </c>
      <c r="B22" s="29">
        <v>10146</v>
      </c>
      <c r="C22" s="118">
        <v>20.138943999999999</v>
      </c>
      <c r="D22" s="34">
        <v>5182</v>
      </c>
      <c r="E22" s="54">
        <v>18.384361599999998</v>
      </c>
      <c r="F22" s="34">
        <v>4964</v>
      </c>
      <c r="G22" s="54">
        <v>22.3674131</v>
      </c>
    </row>
    <row r="23" spans="1:8">
      <c r="A23" s="30" t="s">
        <v>189</v>
      </c>
      <c r="B23" s="29">
        <v>3648</v>
      </c>
      <c r="C23" s="118">
        <v>7.2409686000000004</v>
      </c>
      <c r="D23" s="34">
        <v>1492</v>
      </c>
      <c r="E23" s="53">
        <v>5.2932202999999998</v>
      </c>
      <c r="F23" s="34">
        <v>2156</v>
      </c>
      <c r="G23" s="54">
        <v>9.7147749000000001</v>
      </c>
      <c r="H23" s="59"/>
    </row>
    <row r="24" spans="1:8">
      <c r="A24" s="30"/>
      <c r="B24" s="116" t="s">
        <v>286</v>
      </c>
      <c r="C24" s="120" t="s">
        <v>286</v>
      </c>
      <c r="D24" s="117" t="s">
        <v>286</v>
      </c>
      <c r="E24" s="81" t="s">
        <v>286</v>
      </c>
      <c r="F24" s="117" t="s">
        <v>286</v>
      </c>
      <c r="G24" s="82" t="s">
        <v>286</v>
      </c>
    </row>
    <row r="25" spans="1:8">
      <c r="A25" s="16" t="s">
        <v>128</v>
      </c>
      <c r="B25" s="46" t="s">
        <v>286</v>
      </c>
      <c r="C25" s="121" t="s">
        <v>286</v>
      </c>
      <c r="D25" s="46" t="s">
        <v>286</v>
      </c>
      <c r="E25" s="44" t="s">
        <v>286</v>
      </c>
      <c r="F25" s="46" t="s">
        <v>286</v>
      </c>
      <c r="G25" s="43" t="s">
        <v>286</v>
      </c>
    </row>
    <row r="26" spans="1:8">
      <c r="A26" t="s">
        <v>11</v>
      </c>
      <c r="B26" s="29">
        <v>14577</v>
      </c>
      <c r="C26" s="118">
        <v>28.9341008</v>
      </c>
      <c r="D26" s="29">
        <v>8647</v>
      </c>
      <c r="E26" s="54">
        <v>30.677262599999999</v>
      </c>
      <c r="F26" s="29">
        <v>5930</v>
      </c>
      <c r="G26" s="54">
        <v>26.720137000000001</v>
      </c>
    </row>
    <row r="27" spans="1:8">
      <c r="A27" t="s">
        <v>109</v>
      </c>
      <c r="B27" s="29">
        <v>28964</v>
      </c>
      <c r="C27" s="118">
        <v>57.491067899999997</v>
      </c>
      <c r="D27" s="29">
        <v>16298</v>
      </c>
      <c r="E27" s="54">
        <v>57.8209813</v>
      </c>
      <c r="F27" s="29">
        <v>12666</v>
      </c>
      <c r="G27" s="54">
        <v>57.072049700000001</v>
      </c>
    </row>
    <row r="28" spans="1:8">
      <c r="A28" t="s">
        <v>0</v>
      </c>
      <c r="B28" s="29">
        <v>11619</v>
      </c>
      <c r="C28" s="118">
        <v>23.062723299999998</v>
      </c>
      <c r="D28" s="29">
        <v>7101</v>
      </c>
      <c r="E28" s="54">
        <v>25.192464600000001</v>
      </c>
      <c r="F28" s="29">
        <v>4518</v>
      </c>
      <c r="G28" s="54">
        <v>20.357770500000001</v>
      </c>
    </row>
    <row r="29" spans="1:8">
      <c r="A29" t="s">
        <v>107</v>
      </c>
      <c r="B29" s="29">
        <v>6124</v>
      </c>
      <c r="C29" s="118">
        <v>12.155617299999999</v>
      </c>
      <c r="D29" s="29">
        <v>2911</v>
      </c>
      <c r="E29" s="54">
        <v>10.3274559</v>
      </c>
      <c r="F29" s="29">
        <v>3213</v>
      </c>
      <c r="G29" s="54">
        <v>14.477537999999999</v>
      </c>
    </row>
    <row r="30" spans="1:8">
      <c r="A30" s="16" t="s">
        <v>137</v>
      </c>
      <c r="B30" s="70" t="s">
        <v>286</v>
      </c>
      <c r="C30" s="121" t="s">
        <v>286</v>
      </c>
      <c r="D30" s="70" t="s">
        <v>286</v>
      </c>
      <c r="E30" s="72" t="s">
        <v>286</v>
      </c>
      <c r="F30" s="70" t="s">
        <v>286</v>
      </c>
      <c r="G30" s="71" t="s">
        <v>286</v>
      </c>
    </row>
    <row r="31" spans="1:8">
      <c r="A31" s="15" t="s">
        <v>134</v>
      </c>
      <c r="B31" s="29">
        <v>17756</v>
      </c>
      <c r="C31" s="118">
        <v>35.244144499999997</v>
      </c>
      <c r="D31" s="29">
        <v>9830</v>
      </c>
      <c r="E31" s="54">
        <v>34.874232800000001</v>
      </c>
      <c r="F31" s="29">
        <v>7926</v>
      </c>
      <c r="G31" s="54">
        <v>35.713963900000003</v>
      </c>
    </row>
    <row r="32" spans="1:8">
      <c r="A32" s="15" t="s">
        <v>135</v>
      </c>
      <c r="B32" s="29">
        <v>12686</v>
      </c>
      <c r="C32" s="118">
        <v>25.1806272</v>
      </c>
      <c r="D32" s="29">
        <v>6773</v>
      </c>
      <c r="E32" s="54">
        <v>24.0288076</v>
      </c>
      <c r="F32" s="29">
        <v>5913</v>
      </c>
      <c r="G32" s="54">
        <v>26.643536300000001</v>
      </c>
      <c r="H32" s="19"/>
    </row>
    <row r="33" spans="1:7">
      <c r="A33" s="22" t="s">
        <v>136</v>
      </c>
      <c r="B33" s="29">
        <v>19938</v>
      </c>
      <c r="C33" s="118">
        <v>39.575228299999999</v>
      </c>
      <c r="D33" s="29">
        <v>11584</v>
      </c>
      <c r="E33" s="54">
        <v>41.096959599999998</v>
      </c>
      <c r="F33" s="29">
        <v>8354</v>
      </c>
      <c r="G33" s="54">
        <v>37.642499899999997</v>
      </c>
    </row>
    <row r="34" spans="1:7">
      <c r="A34" s="22"/>
      <c r="B34" s="116" t="s">
        <v>286</v>
      </c>
      <c r="C34" s="120" t="s">
        <v>286</v>
      </c>
      <c r="D34" s="116" t="s">
        <v>286</v>
      </c>
      <c r="E34" s="81" t="s">
        <v>286</v>
      </c>
      <c r="F34" s="116" t="s">
        <v>286</v>
      </c>
      <c r="G34" s="82" t="s">
        <v>286</v>
      </c>
    </row>
    <row r="35" spans="1:7">
      <c r="A35" s="16" t="s">
        <v>145</v>
      </c>
      <c r="B35" s="70" t="s">
        <v>286</v>
      </c>
      <c r="C35" s="121" t="s">
        <v>286</v>
      </c>
      <c r="D35" s="70" t="s">
        <v>286</v>
      </c>
      <c r="E35" s="72" t="s">
        <v>286</v>
      </c>
      <c r="F35" s="70" t="s">
        <v>286</v>
      </c>
      <c r="G35" s="71" t="s">
        <v>286</v>
      </c>
    </row>
    <row r="36" spans="1:7">
      <c r="A36" t="s">
        <v>133</v>
      </c>
      <c r="B36" s="29">
        <v>3182</v>
      </c>
      <c r="C36" s="118">
        <v>6.3159983999999998</v>
      </c>
      <c r="D36" s="29">
        <v>1485</v>
      </c>
      <c r="E36" s="54">
        <v>5.2683860999999998</v>
      </c>
      <c r="F36" s="60">
        <v>1697</v>
      </c>
      <c r="G36" s="54">
        <v>7.6465551999999999</v>
      </c>
    </row>
    <row r="37" spans="1:7" ht="11.4" thickBot="1">
      <c r="A37" s="21" t="s">
        <v>146</v>
      </c>
      <c r="B37" s="52">
        <v>9077</v>
      </c>
      <c r="C37" s="119">
        <v>18.0170703</v>
      </c>
      <c r="D37" s="52">
        <v>4103</v>
      </c>
      <c r="E37" s="69">
        <v>14.5563558</v>
      </c>
      <c r="F37" s="52">
        <v>4974</v>
      </c>
      <c r="G37" s="69">
        <v>22.412472399999999</v>
      </c>
    </row>
    <row r="38" spans="1:7" ht="24" customHeight="1" thickTop="1">
      <c r="A38" s="272" t="s">
        <v>182</v>
      </c>
      <c r="B38" s="272"/>
      <c r="C38" s="272"/>
      <c r="D38" s="272"/>
      <c r="E38" s="272"/>
      <c r="F38" s="272"/>
      <c r="G38" s="272"/>
    </row>
    <row r="39" spans="1:7" ht="11.4">
      <c r="A39" s="278" t="s">
        <v>177</v>
      </c>
      <c r="B39" s="278"/>
      <c r="C39" s="278"/>
      <c r="D39" s="278"/>
      <c r="E39" s="278"/>
      <c r="F39" s="278"/>
      <c r="G39" s="278"/>
    </row>
    <row r="40" spans="1:7" ht="11.4">
      <c r="A40" s="273" t="s">
        <v>129</v>
      </c>
      <c r="B40" s="273"/>
      <c r="C40" s="273"/>
      <c r="D40" s="273"/>
      <c r="E40" s="273"/>
      <c r="F40" s="273"/>
      <c r="G40" s="273"/>
    </row>
    <row r="41" spans="1:7" ht="11.4">
      <c r="A41" s="47"/>
    </row>
  </sheetData>
  <sortState ref="J20:U22">
    <sortCondition descending="1" ref="J19:J21"/>
  </sortState>
  <mergeCells count="8">
    <mergeCell ref="A2:G2"/>
    <mergeCell ref="B6:G6"/>
    <mergeCell ref="A38:G38"/>
    <mergeCell ref="A40:G40"/>
    <mergeCell ref="F7:G7"/>
    <mergeCell ref="D7:E7"/>
    <mergeCell ref="B7:C7"/>
    <mergeCell ref="A39:G39"/>
  </mergeCells>
  <pageMargins left="0.75" right="0.75" top="1" bottom="1" header="0.5" footer="0.5"/>
  <pageSetup paperSize="9" scale="5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heetViews>
  <sheetFormatPr defaultRowHeight="10.8"/>
  <cols>
    <col min="1" max="1" width="38.140625" customWidth="1"/>
    <col min="4" max="7" width="7.85546875" customWidth="1"/>
  </cols>
  <sheetData>
    <row r="1" spans="1:9" ht="22.5" customHeight="1">
      <c r="A1" s="13" t="s">
        <v>209</v>
      </c>
      <c r="B1" s="30"/>
      <c r="C1" s="30"/>
      <c r="D1" s="30"/>
      <c r="E1" s="30"/>
      <c r="F1" s="30"/>
      <c r="G1" s="30"/>
      <c r="H1" s="30"/>
      <c r="I1" s="30"/>
    </row>
    <row r="2" spans="1:9" ht="28.5" customHeight="1">
      <c r="A2" s="279" t="s">
        <v>238</v>
      </c>
      <c r="B2" s="279"/>
      <c r="C2" s="279"/>
      <c r="D2" s="279"/>
      <c r="E2" s="279"/>
      <c r="F2" s="279"/>
      <c r="G2" s="279"/>
      <c r="H2" s="76"/>
      <c r="I2" s="76"/>
    </row>
    <row r="4" spans="1:9" ht="11.4" thickBot="1">
      <c r="A4" s="103"/>
    </row>
    <row r="5" spans="1:9" ht="13.5" customHeight="1">
      <c r="A5" s="3"/>
      <c r="B5" s="281" t="s">
        <v>201</v>
      </c>
      <c r="C5" s="282"/>
      <c r="D5" s="281" t="s">
        <v>213</v>
      </c>
      <c r="E5" s="282"/>
      <c r="F5" s="281" t="s">
        <v>204</v>
      </c>
      <c r="G5" s="282"/>
    </row>
    <row r="6" spans="1:9">
      <c r="A6" s="283"/>
      <c r="B6" s="276"/>
      <c r="C6" s="275"/>
      <c r="D6" s="276"/>
      <c r="E6" s="275"/>
      <c r="F6" s="276"/>
      <c r="G6" s="275"/>
    </row>
    <row r="7" spans="1:9">
      <c r="A7" s="284"/>
      <c r="B7" s="6" t="s">
        <v>5</v>
      </c>
      <c r="C7" s="6" t="s">
        <v>164</v>
      </c>
      <c r="D7" s="6" t="s">
        <v>5</v>
      </c>
      <c r="E7" s="6" t="s">
        <v>165</v>
      </c>
      <c r="F7" s="6" t="s">
        <v>5</v>
      </c>
      <c r="G7" s="6" t="s">
        <v>165</v>
      </c>
    </row>
    <row r="8" spans="1:9">
      <c r="A8" s="63" t="s">
        <v>220</v>
      </c>
      <c r="B8" s="88">
        <v>50380</v>
      </c>
      <c r="C8" s="98">
        <v>100</v>
      </c>
      <c r="D8" s="88">
        <v>39869</v>
      </c>
      <c r="E8" s="127">
        <v>79.136562127828498</v>
      </c>
      <c r="F8" s="88">
        <v>7817</v>
      </c>
      <c r="G8" s="127">
        <v>15.516077808654201</v>
      </c>
    </row>
    <row r="9" spans="1:9">
      <c r="A9" s="66" t="s">
        <v>148</v>
      </c>
      <c r="B9" s="139">
        <v>0</v>
      </c>
      <c r="C9" s="137" t="s">
        <v>286</v>
      </c>
      <c r="D9" s="139">
        <v>0</v>
      </c>
      <c r="E9" s="138" t="s">
        <v>286</v>
      </c>
      <c r="F9" s="139">
        <v>0</v>
      </c>
      <c r="G9" s="138" t="s">
        <v>286</v>
      </c>
    </row>
    <row r="10" spans="1:9">
      <c r="A10" s="68" t="s">
        <v>111</v>
      </c>
      <c r="B10" s="90">
        <v>16481</v>
      </c>
      <c r="C10" s="122">
        <v>32.713378324731998</v>
      </c>
      <c r="D10" s="102">
        <v>12812</v>
      </c>
      <c r="E10" s="126">
        <v>77.738001334870503</v>
      </c>
      <c r="F10" s="102">
        <v>2623</v>
      </c>
      <c r="G10" s="126">
        <v>15.9152964019174</v>
      </c>
    </row>
    <row r="11" spans="1:9">
      <c r="A11" s="68" t="s">
        <v>199</v>
      </c>
      <c r="B11" s="92">
        <v>7841</v>
      </c>
      <c r="C11" s="123">
        <v>15.5637157602223</v>
      </c>
      <c r="D11" s="102">
        <v>6162</v>
      </c>
      <c r="E11" s="126">
        <v>78.586914934319594</v>
      </c>
      <c r="F11" s="102">
        <v>1290</v>
      </c>
      <c r="G11" s="126">
        <v>16.451983165412599</v>
      </c>
    </row>
    <row r="12" spans="1:9">
      <c r="A12" s="64" t="s">
        <v>118</v>
      </c>
      <c r="B12" s="92">
        <v>5892</v>
      </c>
      <c r="C12" s="123">
        <v>11.695117109964301</v>
      </c>
      <c r="D12" s="102">
        <v>4797</v>
      </c>
      <c r="E12" s="126">
        <v>81.415478615071294</v>
      </c>
      <c r="F12" s="102">
        <v>952</v>
      </c>
      <c r="G12" s="126">
        <v>16.157501697216599</v>
      </c>
    </row>
    <row r="13" spans="1:9">
      <c r="A13" s="30" t="s">
        <v>114</v>
      </c>
      <c r="B13" s="92">
        <v>2505</v>
      </c>
      <c r="C13" s="123">
        <v>4.9722111949186196</v>
      </c>
      <c r="D13" s="102">
        <v>2015</v>
      </c>
      <c r="E13" s="126">
        <v>80.439121756486998</v>
      </c>
      <c r="F13" s="102">
        <v>307</v>
      </c>
      <c r="G13" s="126">
        <v>12.2554890219561</v>
      </c>
    </row>
    <row r="14" spans="1:9">
      <c r="A14" s="30" t="s">
        <v>115</v>
      </c>
      <c r="B14" s="34">
        <v>2015</v>
      </c>
      <c r="C14" s="124">
        <v>3.9996030170702701</v>
      </c>
      <c r="D14" s="102">
        <v>1657</v>
      </c>
      <c r="E14" s="126">
        <v>82.233250620347405</v>
      </c>
      <c r="F14" s="102">
        <v>260</v>
      </c>
      <c r="G14" s="126">
        <v>12.9032258064516</v>
      </c>
    </row>
    <row r="15" spans="1:9">
      <c r="A15" s="30" t="s">
        <v>124</v>
      </c>
      <c r="B15" s="34">
        <v>1766</v>
      </c>
      <c r="C15" s="124">
        <v>3.50535926955141</v>
      </c>
      <c r="D15" s="102">
        <v>1411</v>
      </c>
      <c r="E15" s="126">
        <v>79.898074745186904</v>
      </c>
      <c r="F15" s="102">
        <v>292</v>
      </c>
      <c r="G15" s="126">
        <v>16.5345413363533</v>
      </c>
    </row>
    <row r="16" spans="1:9">
      <c r="A16" s="30" t="s">
        <v>112</v>
      </c>
      <c r="B16" s="34">
        <v>1684</v>
      </c>
      <c r="C16" s="124">
        <v>3.34259626836046</v>
      </c>
      <c r="D16" s="102">
        <v>1312</v>
      </c>
      <c r="E16" s="126">
        <v>77.909738717339707</v>
      </c>
      <c r="F16" s="102">
        <v>269</v>
      </c>
      <c r="G16" s="126">
        <v>15.9738717339667</v>
      </c>
    </row>
    <row r="17" spans="1:7">
      <c r="A17" s="30" t="s">
        <v>113</v>
      </c>
      <c r="B17" s="34">
        <v>1497</v>
      </c>
      <c r="C17" s="124">
        <v>2.9714172290591501</v>
      </c>
      <c r="D17" s="102">
        <v>1201</v>
      </c>
      <c r="E17" s="126">
        <v>80.227120908483599</v>
      </c>
      <c r="F17" s="102">
        <v>269</v>
      </c>
      <c r="G17" s="126">
        <v>17.9692718770875</v>
      </c>
    </row>
    <row r="18" spans="1:7">
      <c r="A18" s="30" t="s">
        <v>122</v>
      </c>
      <c r="B18" s="34">
        <v>1332</v>
      </c>
      <c r="C18" s="124">
        <v>2.6439063120285802</v>
      </c>
      <c r="D18" s="102">
        <v>1087</v>
      </c>
      <c r="E18" s="126">
        <v>81.606606606606604</v>
      </c>
      <c r="F18" s="102">
        <v>169</v>
      </c>
      <c r="G18" s="126">
        <v>12.687687687687699</v>
      </c>
    </row>
    <row r="19" spans="1:7">
      <c r="A19" s="30" t="s">
        <v>121</v>
      </c>
      <c r="B19" s="92">
        <v>1148</v>
      </c>
      <c r="C19" s="123">
        <v>2.27868201667328</v>
      </c>
      <c r="D19" s="102">
        <v>993</v>
      </c>
      <c r="E19" s="126">
        <v>86.498257839721305</v>
      </c>
      <c r="F19" s="102">
        <v>134</v>
      </c>
      <c r="G19" s="126">
        <v>11.6724738675958</v>
      </c>
    </row>
    <row r="20" spans="1:7">
      <c r="A20" s="30" t="s">
        <v>127</v>
      </c>
      <c r="B20" s="34">
        <v>1104</v>
      </c>
      <c r="C20" s="124">
        <v>2.1913457721317999</v>
      </c>
      <c r="D20" s="102">
        <v>897</v>
      </c>
      <c r="E20" s="126">
        <v>81.25</v>
      </c>
      <c r="F20" s="102">
        <v>136</v>
      </c>
      <c r="G20" s="126">
        <v>12.3188405797101</v>
      </c>
    </row>
    <row r="21" spans="1:7">
      <c r="A21" s="18" t="s">
        <v>125</v>
      </c>
      <c r="B21" s="95">
        <v>1082</v>
      </c>
      <c r="C21" s="125">
        <v>2.1476776498610599</v>
      </c>
      <c r="D21" s="102">
        <v>869</v>
      </c>
      <c r="E21" s="126">
        <v>80.314232902033297</v>
      </c>
      <c r="F21" s="102">
        <v>190</v>
      </c>
      <c r="G21" s="126">
        <v>17.560073937153401</v>
      </c>
    </row>
    <row r="22" spans="1:7">
      <c r="A22" s="30" t="s">
        <v>119</v>
      </c>
      <c r="B22" s="34">
        <v>1026</v>
      </c>
      <c r="C22" s="124">
        <v>2.03652242953553</v>
      </c>
      <c r="D22" s="102">
        <v>868</v>
      </c>
      <c r="E22" s="126">
        <v>84.600389863547804</v>
      </c>
      <c r="F22" s="102">
        <v>134</v>
      </c>
      <c r="G22" s="126">
        <v>13.0604288499025</v>
      </c>
    </row>
    <row r="23" spans="1:7">
      <c r="A23" s="30" t="s">
        <v>123</v>
      </c>
      <c r="B23" s="92">
        <v>963</v>
      </c>
      <c r="C23" s="123">
        <v>1.9114728066693101</v>
      </c>
      <c r="D23" s="102">
        <v>657</v>
      </c>
      <c r="E23" s="126">
        <v>68.224299065420595</v>
      </c>
      <c r="F23" s="102">
        <v>175</v>
      </c>
      <c r="G23" s="126">
        <v>18.172377985462099</v>
      </c>
    </row>
    <row r="24" spans="1:7">
      <c r="A24" s="30" t="s">
        <v>116</v>
      </c>
      <c r="B24" s="34">
        <v>855</v>
      </c>
      <c r="C24" s="124">
        <v>1.69710202461294</v>
      </c>
      <c r="D24" s="102">
        <v>590</v>
      </c>
      <c r="E24" s="126">
        <v>69.005847953216403</v>
      </c>
      <c r="F24" s="102">
        <v>159</v>
      </c>
      <c r="G24" s="126">
        <v>18.596491228070199</v>
      </c>
    </row>
    <row r="25" spans="1:7">
      <c r="A25" s="30" t="s">
        <v>117</v>
      </c>
      <c r="B25" s="34">
        <v>844</v>
      </c>
      <c r="C25" s="124">
        <v>1.67526796347757</v>
      </c>
      <c r="D25" s="102">
        <v>682</v>
      </c>
      <c r="E25" s="126">
        <v>80.805687203791507</v>
      </c>
      <c r="F25" s="102">
        <v>121</v>
      </c>
      <c r="G25" s="126">
        <v>14.3364928909953</v>
      </c>
    </row>
    <row r="26" spans="1:7">
      <c r="A26" s="30" t="s">
        <v>120</v>
      </c>
      <c r="B26" s="34">
        <v>767</v>
      </c>
      <c r="C26" s="124">
        <v>1.52242953552997</v>
      </c>
      <c r="D26" s="102">
        <v>588</v>
      </c>
      <c r="E26" s="126">
        <v>76.662320730117401</v>
      </c>
      <c r="F26" s="102">
        <v>124</v>
      </c>
      <c r="G26" s="126">
        <v>16.166883963494101</v>
      </c>
    </row>
    <row r="27" spans="1:7">
      <c r="A27" s="30" t="s">
        <v>126</v>
      </c>
      <c r="B27" s="34">
        <v>544</v>
      </c>
      <c r="C27" s="124">
        <v>1.0797935688765401</v>
      </c>
      <c r="D27" s="102">
        <v>451</v>
      </c>
      <c r="E27" s="126">
        <v>82.904411764705898</v>
      </c>
      <c r="F27" s="102">
        <v>59</v>
      </c>
      <c r="G27" s="126">
        <v>10.8455882352941</v>
      </c>
    </row>
    <row r="28" spans="1:7">
      <c r="A28" s="30" t="s">
        <v>256</v>
      </c>
      <c r="B28" s="92">
        <v>496</v>
      </c>
      <c r="C28" s="123">
        <v>0.98451766574037003</v>
      </c>
      <c r="D28" s="130">
        <v>385</v>
      </c>
      <c r="E28" s="126">
        <v>77.620967741935502</v>
      </c>
      <c r="F28" s="130">
        <v>79</v>
      </c>
      <c r="G28" s="126">
        <v>15.927419354838699</v>
      </c>
    </row>
    <row r="29" spans="1:7">
      <c r="A29" s="30" t="s">
        <v>141</v>
      </c>
      <c r="B29" s="34">
        <v>341</v>
      </c>
      <c r="C29" s="124">
        <v>0.67685589519651002</v>
      </c>
      <c r="D29" s="109">
        <v>285</v>
      </c>
      <c r="E29" s="136">
        <v>83.577712609970703</v>
      </c>
      <c r="F29" s="110">
        <v>46</v>
      </c>
      <c r="G29" s="54">
        <v>13.4897360703812</v>
      </c>
    </row>
    <row r="30" spans="1:7" ht="11.4" thickBot="1">
      <c r="A30" s="144" t="s">
        <v>142</v>
      </c>
      <c r="B30" s="145">
        <v>197</v>
      </c>
      <c r="C30" s="146">
        <v>0.39102818578801002</v>
      </c>
      <c r="D30" s="147">
        <v>150</v>
      </c>
      <c r="E30" s="148">
        <v>76.142131979695407</v>
      </c>
      <c r="F30" s="149">
        <v>29</v>
      </c>
      <c r="G30" s="148">
        <v>14.720812182741099</v>
      </c>
    </row>
    <row r="31" spans="1:7" ht="11.4">
      <c r="A31" s="143" t="s">
        <v>192</v>
      </c>
      <c r="B31" s="143"/>
      <c r="C31" s="143"/>
    </row>
    <row r="32" spans="1:7" ht="11.4">
      <c r="A32" s="48" t="s">
        <v>180</v>
      </c>
      <c r="B32" s="32"/>
      <c r="C32" s="32"/>
    </row>
    <row r="33" spans="1:7" ht="11.4">
      <c r="A33" s="48" t="s">
        <v>207</v>
      </c>
      <c r="B33" s="80"/>
      <c r="C33" s="80"/>
    </row>
    <row r="34" spans="1:7" ht="24.75" customHeight="1">
      <c r="A34" s="280"/>
      <c r="B34" s="280"/>
      <c r="C34" s="280"/>
      <c r="D34" s="280"/>
      <c r="E34" s="280"/>
      <c r="F34" s="280"/>
      <c r="G34" s="280"/>
    </row>
  </sheetData>
  <mergeCells count="6">
    <mergeCell ref="A2:G2"/>
    <mergeCell ref="A34:G34"/>
    <mergeCell ref="B5:C6"/>
    <mergeCell ref="A6:A7"/>
    <mergeCell ref="D5:E6"/>
    <mergeCell ref="F5:G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36"/>
  <sheetViews>
    <sheetView zoomScaleNormal="100" workbookViewId="0"/>
  </sheetViews>
  <sheetFormatPr defaultColWidth="9.28515625" defaultRowHeight="10.8"/>
  <cols>
    <col min="1" max="1" width="40.42578125" style="30" customWidth="1"/>
    <col min="2" max="9" width="7.42578125" style="30" customWidth="1"/>
    <col min="10" max="10" width="10.7109375" style="30" customWidth="1"/>
    <col min="11" max="11" width="7.42578125" style="30" customWidth="1"/>
    <col min="12" max="12" width="10.7109375" style="30" customWidth="1"/>
    <col min="13" max="13" width="7.42578125" style="30" customWidth="1"/>
    <col min="14" max="14" width="11.140625" style="30" customWidth="1"/>
    <col min="15" max="15" width="7.42578125" style="30" customWidth="1"/>
    <col min="16" max="16" width="8.42578125" style="30" customWidth="1"/>
    <col min="17" max="17" width="7.42578125" style="30" customWidth="1"/>
    <col min="18" max="18" width="11" style="30" customWidth="1"/>
    <col min="19" max="19" width="7.42578125" style="30" customWidth="1"/>
    <col min="20" max="20" width="9.42578125" style="30" customWidth="1"/>
    <col min="21" max="21" width="7.42578125" style="30" customWidth="1"/>
    <col min="22" max="22" width="8.140625" style="30" customWidth="1"/>
    <col min="23" max="23" width="7.42578125" style="30" customWidth="1"/>
    <col min="24" max="24" width="8" style="30" customWidth="1"/>
    <col min="25" max="25" width="7.42578125" style="30" customWidth="1"/>
    <col min="26" max="26" width="8.85546875" style="30" customWidth="1"/>
    <col min="27" max="27" width="7.42578125" style="30" customWidth="1"/>
    <col min="28" max="28" width="8.140625" style="30" customWidth="1"/>
    <col min="29" max="29" width="7.42578125" style="30" customWidth="1"/>
    <col min="30" max="30" width="8.7109375" style="30" customWidth="1"/>
    <col min="31" max="33" width="7.42578125" style="30" customWidth="1"/>
    <col min="34" max="92" width="9.28515625" style="30"/>
    <col min="93" max="93" width="9.7109375" style="30" bestFit="1" customWidth="1"/>
    <col min="94" max="94" width="9.28515625" style="30"/>
    <col min="95" max="95" width="9.7109375" style="30" bestFit="1" customWidth="1"/>
    <col min="96" max="96" width="9.28515625" style="30"/>
    <col min="97" max="97" width="9.7109375" style="30" bestFit="1" customWidth="1"/>
    <col min="98" max="105" width="9.28515625" style="30"/>
    <col min="106" max="107" width="9.85546875" style="30" bestFit="1" customWidth="1"/>
    <col min="108" max="16384" width="9.28515625" style="30"/>
  </cols>
  <sheetData>
    <row r="1" spans="1:109" ht="20.100000000000001" customHeight="1">
      <c r="A1" s="13" t="s">
        <v>197</v>
      </c>
    </row>
    <row r="2" spans="1:109" ht="30" customHeight="1">
      <c r="A2" s="268" t="s">
        <v>278</v>
      </c>
      <c r="B2" s="268"/>
      <c r="C2" s="268"/>
      <c r="D2" s="268"/>
      <c r="E2" s="268"/>
      <c r="F2" s="268"/>
      <c r="G2" s="268"/>
      <c r="H2" s="268"/>
      <c r="I2" s="268"/>
    </row>
    <row r="3" spans="1:109">
      <c r="A3" s="61"/>
      <c r="B3" s="61"/>
      <c r="C3" s="61"/>
      <c r="D3" s="61"/>
      <c r="E3" s="61"/>
      <c r="F3" s="61"/>
      <c r="G3" s="61"/>
      <c r="H3" s="61"/>
      <c r="I3" s="61"/>
      <c r="J3" s="61"/>
      <c r="K3" s="61"/>
    </row>
    <row r="4" spans="1:109" ht="11.4" thickBot="1">
      <c r="B4" s="87"/>
      <c r="C4" s="190"/>
    </row>
    <row r="5" spans="1:109" ht="28.5" customHeight="1">
      <c r="A5" s="3"/>
      <c r="B5" s="281" t="s">
        <v>201</v>
      </c>
      <c r="C5" s="282"/>
      <c r="D5" s="269" t="s">
        <v>193</v>
      </c>
      <c r="E5" s="270"/>
      <c r="F5" s="270"/>
      <c r="G5" s="270"/>
      <c r="H5" s="270"/>
      <c r="I5" s="270"/>
      <c r="J5" s="270"/>
      <c r="K5" s="270"/>
      <c r="L5" s="270"/>
      <c r="M5" s="270"/>
      <c r="N5" s="270"/>
      <c r="O5" s="270"/>
      <c r="P5" s="270"/>
      <c r="Q5" s="270"/>
      <c r="R5" s="270"/>
      <c r="S5" s="270"/>
      <c r="T5" s="270"/>
      <c r="U5" s="270"/>
      <c r="V5" s="270"/>
      <c r="W5" s="270"/>
      <c r="X5" s="270"/>
      <c r="Y5" s="270"/>
      <c r="Z5" s="270"/>
      <c r="AA5" s="270"/>
      <c r="AB5" s="270"/>
      <c r="AC5" s="270"/>
      <c r="AD5" s="270"/>
      <c r="AE5" s="270"/>
      <c r="AF5" s="270"/>
      <c r="AG5" s="270"/>
      <c r="AH5" s="270"/>
      <c r="AI5" s="270"/>
      <c r="AJ5" s="270"/>
      <c r="AK5" s="270"/>
      <c r="AL5" s="270"/>
      <c r="AM5" s="270"/>
      <c r="AN5" s="270"/>
      <c r="AO5" s="270"/>
      <c r="AP5" s="270"/>
      <c r="AQ5" s="270"/>
      <c r="AR5" s="270"/>
      <c r="AS5" s="270"/>
      <c r="AT5" s="270"/>
      <c r="AU5" s="270"/>
      <c r="AV5" s="270"/>
      <c r="AW5" s="270"/>
      <c r="AX5" s="270"/>
      <c r="AY5" s="270"/>
      <c r="AZ5" s="270"/>
      <c r="BA5" s="270"/>
      <c r="BB5" s="270"/>
      <c r="BC5" s="270"/>
      <c r="BD5" s="270"/>
      <c r="BE5" s="270"/>
      <c r="BF5" s="270"/>
      <c r="BG5" s="270"/>
      <c r="BH5" s="270"/>
      <c r="BI5" s="270"/>
      <c r="BJ5" s="270"/>
      <c r="BK5" s="270"/>
      <c r="BL5" s="270"/>
      <c r="BM5" s="270"/>
      <c r="BN5" s="270"/>
      <c r="BO5" s="270"/>
      <c r="BP5" s="270"/>
      <c r="BQ5" s="270"/>
      <c r="BR5" s="270"/>
      <c r="BS5" s="270"/>
      <c r="BT5" s="270"/>
      <c r="BU5" s="270"/>
      <c r="BV5" s="270"/>
      <c r="BW5" s="270"/>
      <c r="BX5" s="270"/>
      <c r="BY5" s="270"/>
      <c r="BZ5" s="270"/>
      <c r="CA5" s="270"/>
      <c r="CB5" s="270"/>
      <c r="CC5" s="270"/>
      <c r="CD5" s="270"/>
      <c r="CE5" s="270"/>
      <c r="CF5" s="270"/>
      <c r="CG5" s="270"/>
      <c r="CH5" s="270"/>
      <c r="CI5" s="270"/>
      <c r="CJ5" s="270"/>
      <c r="CK5" s="270"/>
      <c r="CL5" s="270"/>
      <c r="CM5" s="270"/>
      <c r="CN5" s="270"/>
      <c r="CO5" s="270"/>
      <c r="CP5" s="270"/>
      <c r="CQ5" s="270"/>
      <c r="CR5" s="270"/>
      <c r="CS5" s="270"/>
      <c r="CT5" s="270"/>
      <c r="CU5" s="288"/>
      <c r="CV5" s="287" t="s">
        <v>194</v>
      </c>
      <c r="CW5" s="270"/>
      <c r="CX5" s="270"/>
      <c r="CY5" s="270"/>
      <c r="CZ5" s="270"/>
      <c r="DA5" s="270"/>
      <c r="DB5" s="270"/>
      <c r="DC5" s="270"/>
      <c r="DD5" s="270"/>
      <c r="DE5" s="288"/>
    </row>
    <row r="6" spans="1:109" ht="13.5" customHeight="1">
      <c r="A6" s="294"/>
      <c r="B6" s="292"/>
      <c r="C6" s="293"/>
      <c r="D6" s="289" t="s">
        <v>195</v>
      </c>
      <c r="E6" s="290"/>
      <c r="F6" s="289" t="s">
        <v>196</v>
      </c>
      <c r="G6" s="290"/>
      <c r="H6" s="289" t="s">
        <v>191</v>
      </c>
      <c r="I6" s="290"/>
      <c r="J6" s="289" t="s">
        <v>167</v>
      </c>
      <c r="K6" s="290"/>
      <c r="L6" s="289" t="s">
        <v>168</v>
      </c>
      <c r="M6" s="290"/>
      <c r="N6" s="289" t="s">
        <v>169</v>
      </c>
      <c r="O6" s="290"/>
      <c r="P6" s="289" t="s">
        <v>170</v>
      </c>
      <c r="Q6" s="290"/>
      <c r="R6" s="289" t="s">
        <v>171</v>
      </c>
      <c r="S6" s="290"/>
      <c r="T6" s="289" t="s">
        <v>172</v>
      </c>
      <c r="U6" s="290"/>
      <c r="V6" s="289" t="s">
        <v>173</v>
      </c>
      <c r="W6" s="290"/>
      <c r="X6" s="289" t="s">
        <v>174</v>
      </c>
      <c r="Y6" s="290"/>
      <c r="Z6" s="289" t="s">
        <v>175</v>
      </c>
      <c r="AA6" s="290"/>
      <c r="AB6" s="289" t="s">
        <v>200</v>
      </c>
      <c r="AC6" s="290"/>
      <c r="AD6" s="289" t="s">
        <v>221</v>
      </c>
      <c r="AE6" s="290"/>
      <c r="AF6" s="289" t="s">
        <v>229</v>
      </c>
      <c r="AG6" s="290"/>
      <c r="AH6" s="289" t="s">
        <v>233</v>
      </c>
      <c r="AI6" s="290"/>
      <c r="AJ6" s="289" t="s">
        <v>239</v>
      </c>
      <c r="AK6" s="290"/>
      <c r="AL6" s="289" t="s">
        <v>240</v>
      </c>
      <c r="AM6" s="290"/>
      <c r="AN6" s="289" t="s">
        <v>241</v>
      </c>
      <c r="AO6" s="290"/>
      <c r="AP6" s="289" t="s">
        <v>242</v>
      </c>
      <c r="AQ6" s="290"/>
      <c r="AR6" s="289" t="s">
        <v>243</v>
      </c>
      <c r="AS6" s="290"/>
      <c r="AT6" s="289" t="s">
        <v>244</v>
      </c>
      <c r="AU6" s="290"/>
      <c r="AV6" s="289" t="s">
        <v>245</v>
      </c>
      <c r="AW6" s="290"/>
      <c r="AX6" s="289" t="s">
        <v>246</v>
      </c>
      <c r="AY6" s="290"/>
      <c r="AZ6" s="289" t="s">
        <v>247</v>
      </c>
      <c r="BA6" s="295"/>
      <c r="BB6" s="285" t="s">
        <v>249</v>
      </c>
      <c r="BC6" s="291"/>
      <c r="BD6" s="285" t="s">
        <v>250</v>
      </c>
      <c r="BE6" s="286"/>
      <c r="BF6" s="285" t="s">
        <v>251</v>
      </c>
      <c r="BG6" s="286"/>
      <c r="BH6" s="285" t="s">
        <v>253</v>
      </c>
      <c r="BI6" s="286"/>
      <c r="BJ6" s="285" t="s">
        <v>252</v>
      </c>
      <c r="BK6" s="286"/>
      <c r="BL6" s="285" t="s">
        <v>254</v>
      </c>
      <c r="BM6" s="286"/>
      <c r="BN6" s="285" t="s">
        <v>257</v>
      </c>
      <c r="BO6" s="286"/>
      <c r="BP6" s="285" t="s">
        <v>258</v>
      </c>
      <c r="BQ6" s="286"/>
      <c r="BR6" s="285" t="s">
        <v>264</v>
      </c>
      <c r="BS6" s="286"/>
      <c r="BT6" s="285" t="s">
        <v>263</v>
      </c>
      <c r="BU6" s="286"/>
      <c r="BV6" s="285" t="s">
        <v>262</v>
      </c>
      <c r="BW6" s="286"/>
      <c r="BX6" s="285" t="s">
        <v>261</v>
      </c>
      <c r="BY6" s="286"/>
      <c r="BZ6" s="285" t="s">
        <v>260</v>
      </c>
      <c r="CA6" s="286"/>
      <c r="CB6" s="285" t="s">
        <v>259</v>
      </c>
      <c r="CC6" s="286"/>
      <c r="CD6" s="285" t="s">
        <v>266</v>
      </c>
      <c r="CE6" s="286"/>
      <c r="CF6" s="285" t="s">
        <v>265</v>
      </c>
      <c r="CG6" s="286"/>
      <c r="CH6" s="285" t="s">
        <v>267</v>
      </c>
      <c r="CI6" s="286"/>
      <c r="CJ6" s="285" t="s">
        <v>268</v>
      </c>
      <c r="CK6" s="286"/>
      <c r="CL6" s="285" t="s">
        <v>269</v>
      </c>
      <c r="CM6" s="286"/>
      <c r="CN6" s="285" t="s">
        <v>271</v>
      </c>
      <c r="CO6" s="286"/>
      <c r="CP6" s="285" t="s">
        <v>272</v>
      </c>
      <c r="CQ6" s="286"/>
      <c r="CR6" s="285" t="s">
        <v>273</v>
      </c>
      <c r="CS6" s="286"/>
      <c r="CT6" s="285" t="s">
        <v>274</v>
      </c>
      <c r="CU6" s="286"/>
      <c r="CV6" s="285" t="s">
        <v>275</v>
      </c>
      <c r="CW6" s="286"/>
      <c r="CX6" s="285" t="s">
        <v>276</v>
      </c>
      <c r="CY6" s="286"/>
      <c r="CZ6" s="285" t="s">
        <v>282</v>
      </c>
      <c r="DA6" s="286"/>
      <c r="DB6" s="285" t="s">
        <v>283</v>
      </c>
      <c r="DC6" s="286"/>
      <c r="DD6" s="285" t="s">
        <v>284</v>
      </c>
      <c r="DE6" s="286"/>
    </row>
    <row r="7" spans="1:109">
      <c r="A7" s="294"/>
      <c r="B7" s="189" t="s">
        <v>5</v>
      </c>
      <c r="C7" s="188" t="s">
        <v>164</v>
      </c>
      <c r="D7" s="6" t="s">
        <v>5</v>
      </c>
      <c r="E7" s="6" t="s">
        <v>165</v>
      </c>
      <c r="F7" s="6" t="s">
        <v>5</v>
      </c>
      <c r="G7" s="6" t="s">
        <v>165</v>
      </c>
      <c r="H7" s="6" t="s">
        <v>5</v>
      </c>
      <c r="I7" s="6" t="s">
        <v>165</v>
      </c>
      <c r="J7" s="6" t="s">
        <v>5</v>
      </c>
      <c r="K7" s="6" t="s">
        <v>165</v>
      </c>
      <c r="L7" s="6" t="s">
        <v>5</v>
      </c>
      <c r="M7" s="6" t="s">
        <v>165</v>
      </c>
      <c r="N7" s="6" t="s">
        <v>5</v>
      </c>
      <c r="O7" s="6" t="s">
        <v>165</v>
      </c>
      <c r="P7" s="6" t="s">
        <v>5</v>
      </c>
      <c r="Q7" s="6" t="s">
        <v>165</v>
      </c>
      <c r="R7" s="6" t="s">
        <v>5</v>
      </c>
      <c r="S7" s="6" t="s">
        <v>165</v>
      </c>
      <c r="T7" s="6" t="s">
        <v>5</v>
      </c>
      <c r="U7" s="6" t="s">
        <v>165</v>
      </c>
      <c r="V7" s="6" t="s">
        <v>5</v>
      </c>
      <c r="W7" s="6" t="s">
        <v>165</v>
      </c>
      <c r="X7" s="6" t="s">
        <v>5</v>
      </c>
      <c r="Y7" s="6" t="s">
        <v>165</v>
      </c>
      <c r="Z7" s="6" t="s">
        <v>5</v>
      </c>
      <c r="AA7" s="6" t="s">
        <v>165</v>
      </c>
      <c r="AB7" s="6" t="s">
        <v>5</v>
      </c>
      <c r="AC7" s="6" t="s">
        <v>165</v>
      </c>
      <c r="AD7" s="6" t="s">
        <v>5</v>
      </c>
      <c r="AE7" s="6" t="s">
        <v>165</v>
      </c>
      <c r="AF7" s="6" t="s">
        <v>5</v>
      </c>
      <c r="AG7" s="6" t="s">
        <v>165</v>
      </c>
      <c r="AH7" s="6" t="s">
        <v>5</v>
      </c>
      <c r="AI7" s="6" t="s">
        <v>165</v>
      </c>
      <c r="AJ7" s="6" t="s">
        <v>5</v>
      </c>
      <c r="AK7" s="6" t="s">
        <v>165</v>
      </c>
      <c r="AL7" s="185" t="s">
        <v>5</v>
      </c>
      <c r="AM7" s="185" t="s">
        <v>165</v>
      </c>
      <c r="AN7" s="185" t="s">
        <v>5</v>
      </c>
      <c r="AO7" s="185" t="s">
        <v>165</v>
      </c>
      <c r="AP7" s="185" t="s">
        <v>5</v>
      </c>
      <c r="AQ7" s="185" t="s">
        <v>165</v>
      </c>
      <c r="AR7" s="185" t="s">
        <v>5</v>
      </c>
      <c r="AS7" s="185" t="s">
        <v>165</v>
      </c>
      <c r="AT7" s="185" t="s">
        <v>5</v>
      </c>
      <c r="AU7" s="185" t="s">
        <v>165</v>
      </c>
      <c r="AV7" s="186" t="s">
        <v>5</v>
      </c>
      <c r="AW7" s="186" t="s">
        <v>165</v>
      </c>
      <c r="AX7" s="186" t="s">
        <v>5</v>
      </c>
      <c r="AY7" s="186" t="s">
        <v>165</v>
      </c>
      <c r="AZ7" s="186" t="s">
        <v>5</v>
      </c>
      <c r="BA7" s="187" t="s">
        <v>165</v>
      </c>
      <c r="BB7" s="186" t="s">
        <v>5</v>
      </c>
      <c r="BC7" s="187" t="s">
        <v>165</v>
      </c>
      <c r="BD7" s="186" t="s">
        <v>5</v>
      </c>
      <c r="BE7" s="186" t="s">
        <v>165</v>
      </c>
      <c r="BF7" s="186" t="s">
        <v>5</v>
      </c>
      <c r="BG7" s="186" t="s">
        <v>165</v>
      </c>
      <c r="BH7" s="186" t="s">
        <v>5</v>
      </c>
      <c r="BI7" s="186" t="s">
        <v>165</v>
      </c>
      <c r="BJ7" s="186" t="s">
        <v>5</v>
      </c>
      <c r="BK7" s="186" t="s">
        <v>165</v>
      </c>
      <c r="BL7" s="186" t="s">
        <v>5</v>
      </c>
      <c r="BM7" s="6" t="s">
        <v>165</v>
      </c>
      <c r="BN7" s="185" t="s">
        <v>5</v>
      </c>
      <c r="BO7" s="185" t="s">
        <v>165</v>
      </c>
      <c r="BP7" s="185" t="s">
        <v>5</v>
      </c>
      <c r="BQ7" s="185" t="s">
        <v>165</v>
      </c>
      <c r="BR7" s="185" t="s">
        <v>5</v>
      </c>
      <c r="BS7" s="185" t="s">
        <v>165</v>
      </c>
      <c r="BT7" s="185" t="s">
        <v>5</v>
      </c>
      <c r="BU7" s="185" t="s">
        <v>165</v>
      </c>
      <c r="BV7" s="185" t="s">
        <v>5</v>
      </c>
      <c r="BW7" s="185" t="s">
        <v>165</v>
      </c>
      <c r="BX7" s="185" t="s">
        <v>5</v>
      </c>
      <c r="BY7" s="185" t="s">
        <v>165</v>
      </c>
      <c r="BZ7" s="185" t="s">
        <v>5</v>
      </c>
      <c r="CA7" s="185" t="s">
        <v>165</v>
      </c>
      <c r="CB7" s="185" t="s">
        <v>5</v>
      </c>
      <c r="CC7" s="185" t="s">
        <v>165</v>
      </c>
      <c r="CD7" s="185" t="s">
        <v>5</v>
      </c>
      <c r="CE7" s="185" t="s">
        <v>165</v>
      </c>
      <c r="CF7" s="185" t="s">
        <v>5</v>
      </c>
      <c r="CG7" s="185" t="s">
        <v>165</v>
      </c>
      <c r="CH7" s="185" t="s">
        <v>5</v>
      </c>
      <c r="CI7" s="185" t="s">
        <v>165</v>
      </c>
      <c r="CJ7" s="185" t="s">
        <v>5</v>
      </c>
      <c r="CK7" s="185" t="s">
        <v>165</v>
      </c>
      <c r="CL7" s="185" t="s">
        <v>5</v>
      </c>
      <c r="CM7" s="185" t="s">
        <v>165</v>
      </c>
      <c r="CN7" s="185" t="s">
        <v>5</v>
      </c>
      <c r="CO7" s="185" t="s">
        <v>165</v>
      </c>
      <c r="CP7" s="185" t="s">
        <v>5</v>
      </c>
      <c r="CQ7" s="185" t="s">
        <v>165</v>
      </c>
      <c r="CR7" s="185" t="s">
        <v>5</v>
      </c>
      <c r="CS7" s="185" t="s">
        <v>165</v>
      </c>
      <c r="CT7" s="185" t="s">
        <v>5</v>
      </c>
      <c r="CU7" s="185" t="s">
        <v>165</v>
      </c>
      <c r="CV7" s="185" t="s">
        <v>5</v>
      </c>
      <c r="CW7" s="185" t="s">
        <v>165</v>
      </c>
      <c r="CX7" s="185" t="s">
        <v>5</v>
      </c>
      <c r="CY7" s="185" t="s">
        <v>165</v>
      </c>
      <c r="CZ7" s="185" t="s">
        <v>5</v>
      </c>
      <c r="DA7" s="185" t="s">
        <v>165</v>
      </c>
      <c r="DB7" s="185" t="s">
        <v>5</v>
      </c>
      <c r="DC7" s="185" t="s">
        <v>165</v>
      </c>
      <c r="DD7" s="185" t="s">
        <v>5</v>
      </c>
      <c r="DE7" s="185" t="s">
        <v>165</v>
      </c>
    </row>
    <row r="8" spans="1:109">
      <c r="A8" s="184" t="s">
        <v>220</v>
      </c>
      <c r="B8" s="183">
        <v>50380</v>
      </c>
      <c r="C8" s="182">
        <v>100</v>
      </c>
      <c r="D8" s="129">
        <v>63</v>
      </c>
      <c r="E8" s="172">
        <v>0.12504962286622001</v>
      </c>
      <c r="F8" s="179">
        <v>169</v>
      </c>
      <c r="G8" s="172">
        <v>0.33545057562524999</v>
      </c>
      <c r="H8" s="179">
        <v>639</v>
      </c>
      <c r="I8" s="172">
        <v>1.2683604605001999</v>
      </c>
      <c r="J8" s="179">
        <v>1465</v>
      </c>
      <c r="K8" s="172">
        <v>2.9078999603017102</v>
      </c>
      <c r="L8" s="181">
        <v>2014</v>
      </c>
      <c r="M8" s="172">
        <v>3.9976181024216002</v>
      </c>
      <c r="N8" s="179">
        <v>2125</v>
      </c>
      <c r="O8" s="172">
        <v>4.2179436284239804</v>
      </c>
      <c r="P8" s="179">
        <v>1991</v>
      </c>
      <c r="Q8" s="180">
        <v>3.9519650655021801</v>
      </c>
      <c r="R8" s="177">
        <v>1794</v>
      </c>
      <c r="S8" s="172">
        <v>3.5609368797141698</v>
      </c>
      <c r="T8" s="179">
        <v>1568</v>
      </c>
      <c r="U8" s="172">
        <v>3.1123461691147298</v>
      </c>
      <c r="V8" s="179">
        <v>1347</v>
      </c>
      <c r="W8" s="172">
        <v>2.67368003175863</v>
      </c>
      <c r="X8" s="179">
        <v>1192</v>
      </c>
      <c r="Y8" s="178">
        <v>2.3660182612147702</v>
      </c>
      <c r="Z8" s="177">
        <v>1177</v>
      </c>
      <c r="AA8" s="172">
        <v>2.3362445414847199</v>
      </c>
      <c r="AB8" s="179">
        <v>1205</v>
      </c>
      <c r="AC8" s="172">
        <v>2.3918221516474798</v>
      </c>
      <c r="AD8" s="179">
        <v>1075</v>
      </c>
      <c r="AE8" s="172">
        <v>2.1337832473203702</v>
      </c>
      <c r="AF8" s="179">
        <v>924</v>
      </c>
      <c r="AG8" s="178">
        <v>1.83406113537118</v>
      </c>
      <c r="AH8" s="177">
        <v>814</v>
      </c>
      <c r="AI8" s="178">
        <v>1.6157205240174699</v>
      </c>
      <c r="AJ8" s="177">
        <v>598</v>
      </c>
      <c r="AK8" s="176">
        <v>1.18697895990472</v>
      </c>
      <c r="AL8" s="162">
        <v>400</v>
      </c>
      <c r="AM8" s="174">
        <v>0.79396585946803999</v>
      </c>
      <c r="AN8" s="162">
        <v>272</v>
      </c>
      <c r="AO8" s="174">
        <v>0.53989678443827005</v>
      </c>
      <c r="AP8" s="162">
        <v>184</v>
      </c>
      <c r="AQ8" s="174">
        <v>0.36522429535529999</v>
      </c>
      <c r="AR8" s="162">
        <v>207</v>
      </c>
      <c r="AS8" s="174">
        <v>0.41087733227471002</v>
      </c>
      <c r="AT8" s="162">
        <v>176</v>
      </c>
      <c r="AU8" s="161">
        <v>0.34934497816594001</v>
      </c>
      <c r="AV8" s="173">
        <v>164</v>
      </c>
      <c r="AW8" s="174">
        <v>0.32552600238189999</v>
      </c>
      <c r="AX8" s="173">
        <v>173</v>
      </c>
      <c r="AY8" s="174">
        <v>0.34339023421992998</v>
      </c>
      <c r="AZ8" s="173">
        <v>152</v>
      </c>
      <c r="BA8" s="174">
        <v>0.30170702659785997</v>
      </c>
      <c r="BB8" s="173">
        <v>135</v>
      </c>
      <c r="BC8" s="174">
        <v>0.26796347757046002</v>
      </c>
      <c r="BD8" s="175">
        <v>117</v>
      </c>
      <c r="BE8" s="174">
        <v>0.23223501389439999</v>
      </c>
      <c r="BF8" s="175">
        <v>137</v>
      </c>
      <c r="BG8" s="174">
        <v>0.27193330686779998</v>
      </c>
      <c r="BH8" s="175">
        <v>130</v>
      </c>
      <c r="BI8" s="174">
        <v>0.25803890432711002</v>
      </c>
      <c r="BJ8" s="175">
        <v>153</v>
      </c>
      <c r="BK8" s="174">
        <v>0.30369194124652998</v>
      </c>
      <c r="BL8" s="173">
        <v>192</v>
      </c>
      <c r="BM8" s="172">
        <v>0.38110361254466002</v>
      </c>
      <c r="BN8" s="162">
        <v>275</v>
      </c>
      <c r="BO8" s="161">
        <v>0.54585152838427997</v>
      </c>
      <c r="BP8" s="171">
        <v>270</v>
      </c>
      <c r="BQ8" s="161">
        <v>0.53592695514093003</v>
      </c>
      <c r="BR8" s="162">
        <v>410</v>
      </c>
      <c r="BS8" s="161">
        <v>0.81381500595473999</v>
      </c>
      <c r="BT8" s="162">
        <v>773</v>
      </c>
      <c r="BU8" s="161">
        <v>1.53433902342199</v>
      </c>
      <c r="BV8" s="162">
        <v>1105</v>
      </c>
      <c r="BW8" s="161">
        <v>2.1933306867804698</v>
      </c>
      <c r="BX8" s="162">
        <v>1560</v>
      </c>
      <c r="BY8" s="161">
        <v>3.0964668519253702</v>
      </c>
      <c r="BZ8" s="162">
        <v>1713</v>
      </c>
      <c r="CA8" s="161">
        <v>3.4001587931718902</v>
      </c>
      <c r="CB8" s="162">
        <v>1857</v>
      </c>
      <c r="CC8" s="161">
        <v>3.68598650258039</v>
      </c>
      <c r="CD8" s="162">
        <v>1796</v>
      </c>
      <c r="CE8" s="161">
        <v>3.5649067090115101</v>
      </c>
      <c r="CF8" s="162">
        <v>2070</v>
      </c>
      <c r="CG8" s="161">
        <v>4.1087733227471199</v>
      </c>
      <c r="CH8" s="162">
        <v>2156</v>
      </c>
      <c r="CI8" s="161">
        <v>4.27947598253275</v>
      </c>
      <c r="CJ8" s="162">
        <v>2231</v>
      </c>
      <c r="CK8" s="161">
        <v>4.4283445811830102</v>
      </c>
      <c r="CL8" s="162">
        <v>2296</v>
      </c>
      <c r="CM8" s="161">
        <v>4.5573640333465697</v>
      </c>
      <c r="CN8" s="162">
        <v>1982</v>
      </c>
      <c r="CO8" s="161">
        <v>3.9341008336641501</v>
      </c>
      <c r="CP8" s="162">
        <v>1671</v>
      </c>
      <c r="CQ8" s="161">
        <v>3.3167923779277499</v>
      </c>
      <c r="CR8" s="162">
        <v>1328</v>
      </c>
      <c r="CS8" s="161">
        <v>2.6359666534339001</v>
      </c>
      <c r="CT8" s="162">
        <v>1044</v>
      </c>
      <c r="CU8" s="161">
        <v>2.07225089321159</v>
      </c>
      <c r="CV8" s="162">
        <v>865</v>
      </c>
      <c r="CW8" s="161">
        <v>1.7169511710996399</v>
      </c>
      <c r="CX8" s="162">
        <v>758</v>
      </c>
      <c r="CY8" s="161">
        <v>1.50456530369194</v>
      </c>
      <c r="CZ8" s="162">
        <v>734</v>
      </c>
      <c r="DA8" s="161">
        <v>1.4569273521238599</v>
      </c>
      <c r="DB8" s="162">
        <v>604</v>
      </c>
      <c r="DC8" s="161">
        <v>1.1988884477967501</v>
      </c>
      <c r="DD8" s="162">
        <v>100</v>
      </c>
      <c r="DE8" s="161">
        <v>0.19849146486701</v>
      </c>
    </row>
    <row r="9" spans="1:109">
      <c r="A9" s="66" t="s">
        <v>148</v>
      </c>
      <c r="B9" s="170"/>
      <c r="C9" s="169"/>
      <c r="D9" s="65"/>
      <c r="E9" s="167"/>
      <c r="F9" s="65"/>
      <c r="G9" s="167"/>
      <c r="H9" s="65"/>
      <c r="I9" s="167"/>
      <c r="J9" s="65"/>
      <c r="K9" s="167"/>
      <c r="L9" s="168"/>
      <c r="M9" s="167"/>
      <c r="N9" s="65"/>
      <c r="O9" s="167"/>
      <c r="P9" s="65"/>
      <c r="Q9" s="167"/>
      <c r="R9" s="65"/>
      <c r="S9" s="167"/>
      <c r="T9" s="65"/>
      <c r="U9" s="167"/>
      <c r="V9" s="65"/>
      <c r="W9" s="167"/>
      <c r="X9" s="65"/>
      <c r="Y9" s="167"/>
      <c r="Z9" s="65"/>
      <c r="AA9" s="167"/>
      <c r="AB9" s="65"/>
      <c r="AC9" s="167"/>
      <c r="AD9" s="65"/>
      <c r="AE9" s="167"/>
      <c r="AF9" s="65"/>
      <c r="AG9" s="167"/>
      <c r="AH9" s="65"/>
      <c r="AI9" s="167"/>
      <c r="AJ9" s="65"/>
      <c r="AK9" s="167"/>
      <c r="AL9" s="65"/>
      <c r="AM9" s="167"/>
      <c r="AN9" s="65"/>
      <c r="AO9" s="167"/>
      <c r="AP9" s="65"/>
      <c r="AQ9" s="167"/>
      <c r="AR9" s="65"/>
      <c r="AS9" s="167"/>
      <c r="AT9" s="65"/>
      <c r="AU9" s="167"/>
      <c r="AV9" s="65"/>
      <c r="AW9" s="167"/>
      <c r="AX9" s="65"/>
      <c r="AY9" s="167"/>
      <c r="AZ9" s="65"/>
      <c r="BA9" s="167"/>
      <c r="BB9" s="65"/>
      <c r="BC9" s="167"/>
      <c r="BD9" s="65"/>
      <c r="BE9" s="167"/>
      <c r="BF9" s="65"/>
      <c r="BG9" s="167"/>
      <c r="BH9" s="65"/>
      <c r="BI9" s="167"/>
      <c r="BJ9" s="65"/>
      <c r="BK9" s="167"/>
      <c r="BL9" s="65"/>
      <c r="BM9" s="167"/>
      <c r="BN9" s="65"/>
      <c r="BO9" s="167"/>
      <c r="BP9" s="65"/>
      <c r="BQ9" s="167"/>
      <c r="BR9" s="65"/>
      <c r="BS9" s="167"/>
      <c r="BT9" s="65"/>
      <c r="BU9" s="167"/>
      <c r="BV9" s="65"/>
      <c r="BW9" s="167"/>
      <c r="BX9" s="65"/>
      <c r="BY9" s="167"/>
      <c r="BZ9" s="65"/>
      <c r="CA9" s="167"/>
      <c r="CB9" s="65"/>
      <c r="CC9" s="167"/>
      <c r="CD9" s="65"/>
      <c r="CE9" s="167"/>
      <c r="CF9" s="65"/>
      <c r="CG9" s="167"/>
      <c r="CH9" s="65"/>
      <c r="CI9" s="167"/>
      <c r="CJ9" s="65"/>
      <c r="CK9" s="167"/>
      <c r="CL9" s="65"/>
      <c r="CM9" s="167"/>
      <c r="CN9" s="65"/>
      <c r="CO9" s="167"/>
      <c r="CP9" s="65"/>
      <c r="CQ9" s="167"/>
      <c r="CR9" s="65"/>
      <c r="CS9" s="167"/>
      <c r="CT9" s="65"/>
      <c r="CU9" s="167"/>
      <c r="CV9" s="65"/>
      <c r="CW9" s="167"/>
      <c r="CX9" s="65"/>
      <c r="CY9" s="167"/>
      <c r="CZ9" s="65"/>
      <c r="DA9" s="167"/>
      <c r="DB9" s="65"/>
      <c r="DC9" s="167"/>
      <c r="DD9" s="65"/>
      <c r="DE9" s="167"/>
    </row>
    <row r="10" spans="1:109">
      <c r="A10" s="68" t="s">
        <v>111</v>
      </c>
      <c r="B10" s="102">
        <v>16481</v>
      </c>
      <c r="C10" s="163">
        <v>32.713378324731998</v>
      </c>
      <c r="D10" s="78">
        <v>37</v>
      </c>
      <c r="E10" s="161">
        <v>0.22450094047690999</v>
      </c>
      <c r="F10" s="162">
        <v>83</v>
      </c>
      <c r="G10" s="161">
        <v>0.50361021782658999</v>
      </c>
      <c r="H10" s="162">
        <v>335</v>
      </c>
      <c r="I10" s="161">
        <v>2.0326436502639398</v>
      </c>
      <c r="J10" s="162">
        <v>734</v>
      </c>
      <c r="K10" s="161">
        <v>4.4536132516230804</v>
      </c>
      <c r="L10" s="79">
        <v>968</v>
      </c>
      <c r="M10" s="161">
        <v>5.8734300103149097</v>
      </c>
      <c r="N10" s="162">
        <v>984</v>
      </c>
      <c r="O10" s="161">
        <v>5.97051149808871</v>
      </c>
      <c r="P10" s="162">
        <v>872</v>
      </c>
      <c r="Q10" s="161">
        <v>5.2909410836721102</v>
      </c>
      <c r="R10" s="162">
        <v>740</v>
      </c>
      <c r="S10" s="161">
        <v>4.4900188095382596</v>
      </c>
      <c r="T10" s="162">
        <v>567</v>
      </c>
      <c r="U10" s="161">
        <v>3.4403252229840402</v>
      </c>
      <c r="V10" s="162">
        <v>549</v>
      </c>
      <c r="W10" s="161">
        <v>3.33110854923852</v>
      </c>
      <c r="X10" s="162">
        <v>448</v>
      </c>
      <c r="Y10" s="161">
        <v>2.7182816576664002</v>
      </c>
      <c r="Z10" s="162">
        <v>394</v>
      </c>
      <c r="AA10" s="161">
        <v>2.3906316364298301</v>
      </c>
      <c r="AB10" s="162">
        <v>441</v>
      </c>
      <c r="AC10" s="161">
        <v>2.6758085067653701</v>
      </c>
      <c r="AD10" s="162">
        <v>364</v>
      </c>
      <c r="AE10" s="161">
        <v>2.2086038468539502</v>
      </c>
      <c r="AF10" s="162">
        <v>292</v>
      </c>
      <c r="AG10" s="161">
        <v>1.7717371518718501</v>
      </c>
      <c r="AH10" s="162">
        <v>220</v>
      </c>
      <c r="AI10" s="161">
        <v>1.33487045688975</v>
      </c>
      <c r="AJ10" s="162">
        <v>171</v>
      </c>
      <c r="AK10" s="161">
        <v>1.03755840058249</v>
      </c>
      <c r="AL10" s="162">
        <v>111</v>
      </c>
      <c r="AM10" s="161">
        <v>0.67350282143074003</v>
      </c>
      <c r="AN10" s="162">
        <v>82</v>
      </c>
      <c r="AO10" s="161">
        <v>0.49754262484072997</v>
      </c>
      <c r="AP10" s="162">
        <v>57</v>
      </c>
      <c r="AQ10" s="161">
        <v>0.34585280019415998</v>
      </c>
      <c r="AR10" s="162">
        <v>52</v>
      </c>
      <c r="AS10" s="161">
        <v>0.31551483526485002</v>
      </c>
      <c r="AT10" s="162">
        <v>41</v>
      </c>
      <c r="AU10" s="161">
        <v>0.24877131242035999</v>
      </c>
      <c r="AV10" s="162">
        <v>47</v>
      </c>
      <c r="AW10" s="161">
        <v>0.28517687033554001</v>
      </c>
      <c r="AX10" s="162">
        <v>38</v>
      </c>
      <c r="AY10" s="161">
        <v>0.23056853346278</v>
      </c>
      <c r="AZ10" s="162">
        <v>28</v>
      </c>
      <c r="BA10" s="161">
        <v>0.16989260360415001</v>
      </c>
      <c r="BB10" s="162">
        <v>23</v>
      </c>
      <c r="BC10" s="161">
        <v>0.13955463867484</v>
      </c>
      <c r="BD10" s="162">
        <v>31</v>
      </c>
      <c r="BE10" s="161">
        <v>0.18809538256173999</v>
      </c>
      <c r="BF10" s="162">
        <v>31</v>
      </c>
      <c r="BG10" s="161">
        <v>0.18809538256173999</v>
      </c>
      <c r="BH10" s="162">
        <v>31</v>
      </c>
      <c r="BI10" s="161">
        <v>0.18809538256173999</v>
      </c>
      <c r="BJ10" s="162">
        <v>34</v>
      </c>
      <c r="BK10" s="161">
        <v>0.20629816151933</v>
      </c>
      <c r="BL10" s="162">
        <v>58</v>
      </c>
      <c r="BM10" s="161">
        <v>0.35192039318002999</v>
      </c>
      <c r="BN10" s="162">
        <v>90</v>
      </c>
      <c r="BO10" s="161">
        <v>0.54608336872762997</v>
      </c>
      <c r="BP10" s="162">
        <v>78</v>
      </c>
      <c r="BQ10" s="161">
        <v>0.47327225289727998</v>
      </c>
      <c r="BR10" s="162">
        <v>134</v>
      </c>
      <c r="BS10" s="161">
        <v>0.81305746010558</v>
      </c>
      <c r="BT10" s="162">
        <v>265</v>
      </c>
      <c r="BU10" s="161">
        <v>1.60791214125357</v>
      </c>
      <c r="BV10" s="162">
        <v>406</v>
      </c>
      <c r="BW10" s="161">
        <v>2.4634427522601801</v>
      </c>
      <c r="BX10" s="162">
        <v>551</v>
      </c>
      <c r="BY10" s="161">
        <v>3.34324373521024</v>
      </c>
      <c r="BZ10" s="162">
        <v>620</v>
      </c>
      <c r="CA10" s="161">
        <v>3.7619076512347598</v>
      </c>
      <c r="CB10" s="162">
        <v>679</v>
      </c>
      <c r="CC10" s="161">
        <v>4.1198956374006404</v>
      </c>
      <c r="CD10" s="162">
        <v>593</v>
      </c>
      <c r="CE10" s="161">
        <v>3.5980826406164699</v>
      </c>
      <c r="CF10" s="162">
        <v>638</v>
      </c>
      <c r="CG10" s="161">
        <v>3.87112432498028</v>
      </c>
      <c r="CH10" s="162">
        <v>602</v>
      </c>
      <c r="CI10" s="161">
        <v>3.6526909774892302</v>
      </c>
      <c r="CJ10" s="162">
        <v>507</v>
      </c>
      <c r="CK10" s="161">
        <v>3.0762696438322901</v>
      </c>
      <c r="CL10" s="162">
        <v>471</v>
      </c>
      <c r="CM10" s="161">
        <v>2.8578362963412398</v>
      </c>
      <c r="CN10" s="162">
        <v>399</v>
      </c>
      <c r="CO10" s="161">
        <v>2.4209696013591402</v>
      </c>
      <c r="CP10" s="162">
        <v>327</v>
      </c>
      <c r="CQ10" s="161">
        <v>1.9841029063770399</v>
      </c>
      <c r="CR10" s="162">
        <v>283</v>
      </c>
      <c r="CS10" s="161">
        <v>1.71712881499909</v>
      </c>
      <c r="CT10" s="162">
        <v>207</v>
      </c>
      <c r="CU10" s="161">
        <v>1.2559917480735401</v>
      </c>
      <c r="CV10" s="162">
        <v>192</v>
      </c>
      <c r="CW10" s="161">
        <v>1.1649778532856001</v>
      </c>
      <c r="CX10" s="162">
        <v>158</v>
      </c>
      <c r="CY10" s="161">
        <v>0.95867969176627998</v>
      </c>
      <c r="CZ10" s="162">
        <v>177</v>
      </c>
      <c r="DA10" s="161">
        <v>1.0739639584976599</v>
      </c>
      <c r="DB10" s="162">
        <v>194</v>
      </c>
      <c r="DC10" s="161">
        <v>1.1771130392573299</v>
      </c>
      <c r="DD10" s="162">
        <v>37</v>
      </c>
      <c r="DE10" s="161">
        <v>0.22450094047690999</v>
      </c>
    </row>
    <row r="11" spans="1:109">
      <c r="A11" s="166" t="s">
        <v>199</v>
      </c>
      <c r="B11" s="78">
        <v>7841</v>
      </c>
      <c r="C11" s="163">
        <v>15.5637157602223</v>
      </c>
      <c r="D11" s="78">
        <v>9</v>
      </c>
      <c r="E11" s="161">
        <v>0.11478127789823001</v>
      </c>
      <c r="F11" s="162">
        <v>18</v>
      </c>
      <c r="G11" s="161">
        <v>0.22956255579644999</v>
      </c>
      <c r="H11" s="162">
        <v>56</v>
      </c>
      <c r="I11" s="161">
        <v>0.71419461803341</v>
      </c>
      <c r="J11" s="162">
        <v>94</v>
      </c>
      <c r="K11" s="161">
        <v>1.19882668027037</v>
      </c>
      <c r="L11" s="79">
        <v>149</v>
      </c>
      <c r="M11" s="161">
        <v>1.90026782298176</v>
      </c>
      <c r="N11" s="162">
        <v>235</v>
      </c>
      <c r="O11" s="161">
        <v>2.99706670067593</v>
      </c>
      <c r="P11" s="162">
        <v>238</v>
      </c>
      <c r="Q11" s="161">
        <v>3.0353271266420099</v>
      </c>
      <c r="R11" s="162">
        <v>307</v>
      </c>
      <c r="S11" s="161">
        <v>3.91531692386175</v>
      </c>
      <c r="T11" s="162">
        <v>253</v>
      </c>
      <c r="U11" s="161">
        <v>3.22662925647239</v>
      </c>
      <c r="V11" s="162">
        <v>207</v>
      </c>
      <c r="W11" s="161">
        <v>2.6399693916592302</v>
      </c>
      <c r="X11" s="162">
        <v>176</v>
      </c>
      <c r="Y11" s="161">
        <v>2.2446116566764398</v>
      </c>
      <c r="Z11" s="162">
        <v>205</v>
      </c>
      <c r="AA11" s="161">
        <v>2.61446244101518</v>
      </c>
      <c r="AB11" s="162">
        <v>210</v>
      </c>
      <c r="AC11" s="161">
        <v>2.6782298176252999</v>
      </c>
      <c r="AD11" s="162">
        <v>183</v>
      </c>
      <c r="AE11" s="161">
        <v>2.3338859839306201</v>
      </c>
      <c r="AF11" s="162">
        <v>150</v>
      </c>
      <c r="AG11" s="161">
        <v>1.91302129830379</v>
      </c>
      <c r="AH11" s="162">
        <v>152</v>
      </c>
      <c r="AI11" s="161">
        <v>1.9385282489478399</v>
      </c>
      <c r="AJ11" s="162">
        <v>110</v>
      </c>
      <c r="AK11" s="161">
        <v>1.40288228542278</v>
      </c>
      <c r="AL11" s="162">
        <v>61</v>
      </c>
      <c r="AM11" s="161">
        <v>0.77796199464353999</v>
      </c>
      <c r="AN11" s="162">
        <v>37</v>
      </c>
      <c r="AO11" s="161">
        <v>0.47187858691493001</v>
      </c>
      <c r="AP11" s="162">
        <v>27</v>
      </c>
      <c r="AQ11" s="161">
        <v>0.34434383369468002</v>
      </c>
      <c r="AR11" s="162">
        <v>38</v>
      </c>
      <c r="AS11" s="161">
        <v>0.48463206223695998</v>
      </c>
      <c r="AT11" s="162">
        <v>35</v>
      </c>
      <c r="AU11" s="161">
        <v>0.44637163627088</v>
      </c>
      <c r="AV11" s="162">
        <v>36</v>
      </c>
      <c r="AW11" s="161">
        <v>0.45912511159290997</v>
      </c>
      <c r="AX11" s="162">
        <v>27</v>
      </c>
      <c r="AY11" s="161">
        <v>0.34434383369468002</v>
      </c>
      <c r="AZ11" s="162">
        <v>24</v>
      </c>
      <c r="BA11" s="161">
        <v>0.30608340772860998</v>
      </c>
      <c r="BB11" s="162">
        <v>19</v>
      </c>
      <c r="BC11" s="161">
        <v>0.24231603111847999</v>
      </c>
      <c r="BD11" s="162">
        <v>18</v>
      </c>
      <c r="BE11" s="161">
        <v>0.22956255579644999</v>
      </c>
      <c r="BF11" s="162">
        <v>25</v>
      </c>
      <c r="BG11" s="161">
        <v>0.31883688305063002</v>
      </c>
      <c r="BH11" s="162">
        <v>16</v>
      </c>
      <c r="BI11" s="161">
        <v>0.20405560515240001</v>
      </c>
      <c r="BJ11" s="162">
        <v>24</v>
      </c>
      <c r="BK11" s="161">
        <v>0.30608340772860998</v>
      </c>
      <c r="BL11" s="162">
        <v>24</v>
      </c>
      <c r="BM11" s="161">
        <v>0.30608340772860998</v>
      </c>
      <c r="BN11" s="162">
        <v>28</v>
      </c>
      <c r="BO11" s="161">
        <v>0.35709730901671</v>
      </c>
      <c r="BP11" s="162">
        <v>40</v>
      </c>
      <c r="BQ11" s="161">
        <v>0.51013901288101005</v>
      </c>
      <c r="BR11" s="162">
        <v>51</v>
      </c>
      <c r="BS11" s="161">
        <v>0.65042724142329</v>
      </c>
      <c r="BT11" s="162">
        <v>103</v>
      </c>
      <c r="BU11" s="161">
        <v>1.3136079581686</v>
      </c>
      <c r="BV11" s="162">
        <v>163</v>
      </c>
      <c r="BW11" s="161">
        <v>2.0788164774901201</v>
      </c>
      <c r="BX11" s="162">
        <v>195</v>
      </c>
      <c r="BY11" s="161">
        <v>2.4869276877949198</v>
      </c>
      <c r="BZ11" s="162">
        <v>235</v>
      </c>
      <c r="CA11" s="161">
        <v>2.99706670067593</v>
      </c>
      <c r="CB11" s="162">
        <v>210</v>
      </c>
      <c r="CC11" s="161">
        <v>2.6782298176252999</v>
      </c>
      <c r="CD11" s="162">
        <v>272</v>
      </c>
      <c r="CE11" s="161">
        <v>3.46894528759087</v>
      </c>
      <c r="CF11" s="162">
        <v>344</v>
      </c>
      <c r="CG11" s="161">
        <v>4.3871955107766896</v>
      </c>
      <c r="CH11" s="162">
        <v>378</v>
      </c>
      <c r="CI11" s="161">
        <v>4.8208136717255501</v>
      </c>
      <c r="CJ11" s="162">
        <v>446</v>
      </c>
      <c r="CK11" s="161">
        <v>5.6880499936232596</v>
      </c>
      <c r="CL11" s="162">
        <v>424</v>
      </c>
      <c r="CM11" s="161">
        <v>5.4074735365387099</v>
      </c>
      <c r="CN11" s="162">
        <v>347</v>
      </c>
      <c r="CO11" s="161">
        <v>4.4254559367427602</v>
      </c>
      <c r="CP11" s="162">
        <v>327</v>
      </c>
      <c r="CQ11" s="161">
        <v>4.1703864303022602</v>
      </c>
      <c r="CR11" s="162">
        <v>254</v>
      </c>
      <c r="CS11" s="161">
        <v>3.2393827317944099</v>
      </c>
      <c r="CT11" s="162">
        <v>199</v>
      </c>
      <c r="CU11" s="161">
        <v>2.5379415890830299</v>
      </c>
      <c r="CV11" s="162">
        <v>188</v>
      </c>
      <c r="CW11" s="161">
        <v>2.3976533605407502</v>
      </c>
      <c r="CX11" s="162">
        <v>177</v>
      </c>
      <c r="CY11" s="161">
        <v>2.25736513199847</v>
      </c>
      <c r="CZ11" s="162">
        <v>184</v>
      </c>
      <c r="DA11" s="161">
        <v>2.3466394592526498</v>
      </c>
      <c r="DB11" s="162">
        <v>106</v>
      </c>
      <c r="DC11" s="161">
        <v>1.3518683841346799</v>
      </c>
      <c r="DD11" s="162">
        <v>0</v>
      </c>
      <c r="DE11" s="161">
        <v>0</v>
      </c>
    </row>
    <row r="12" spans="1:109">
      <c r="A12" s="165" t="s">
        <v>118</v>
      </c>
      <c r="B12" s="78">
        <v>5892</v>
      </c>
      <c r="C12" s="163">
        <v>11.695117109964301</v>
      </c>
      <c r="D12" s="78" t="s">
        <v>285</v>
      </c>
      <c r="E12" s="161" t="s">
        <v>286</v>
      </c>
      <c r="F12" s="162">
        <v>8</v>
      </c>
      <c r="G12" s="161">
        <v>0.13577732518669</v>
      </c>
      <c r="H12" s="162">
        <v>25</v>
      </c>
      <c r="I12" s="161">
        <v>0.42430414120842003</v>
      </c>
      <c r="J12" s="162">
        <v>44</v>
      </c>
      <c r="K12" s="161">
        <v>0.74677528852681996</v>
      </c>
      <c r="L12" s="79">
        <v>82</v>
      </c>
      <c r="M12" s="161">
        <v>1.3917175831636099</v>
      </c>
      <c r="N12" s="162">
        <v>97</v>
      </c>
      <c r="O12" s="161">
        <v>1.6463000678886599</v>
      </c>
      <c r="P12" s="162">
        <v>105</v>
      </c>
      <c r="Q12" s="161">
        <v>1.78207739307536</v>
      </c>
      <c r="R12" s="162">
        <v>107</v>
      </c>
      <c r="S12" s="161">
        <v>1.81602172437203</v>
      </c>
      <c r="T12" s="162">
        <v>100</v>
      </c>
      <c r="U12" s="161">
        <v>1.6972165648336699</v>
      </c>
      <c r="V12" s="162">
        <v>94</v>
      </c>
      <c r="W12" s="161">
        <v>1.5953835709436499</v>
      </c>
      <c r="X12" s="162">
        <v>89</v>
      </c>
      <c r="Y12" s="161">
        <v>1.5105227427019701</v>
      </c>
      <c r="Z12" s="162">
        <v>95</v>
      </c>
      <c r="AA12" s="161">
        <v>1.6123557365919901</v>
      </c>
      <c r="AB12" s="162">
        <v>86</v>
      </c>
      <c r="AC12" s="161">
        <v>1.4596062457569601</v>
      </c>
      <c r="AD12" s="162">
        <v>74</v>
      </c>
      <c r="AE12" s="161">
        <v>1.2559402579769201</v>
      </c>
      <c r="AF12" s="162">
        <v>79</v>
      </c>
      <c r="AG12" s="161">
        <v>1.3408010862185999</v>
      </c>
      <c r="AH12" s="162">
        <v>71</v>
      </c>
      <c r="AI12" s="161">
        <v>1.2050237610319099</v>
      </c>
      <c r="AJ12" s="162">
        <v>55</v>
      </c>
      <c r="AK12" s="161">
        <v>0.93346911065852001</v>
      </c>
      <c r="AL12" s="162">
        <v>39</v>
      </c>
      <c r="AM12" s="161">
        <v>0.66191446028513001</v>
      </c>
      <c r="AN12" s="162">
        <v>37</v>
      </c>
      <c r="AO12" s="161">
        <v>0.62797012898846005</v>
      </c>
      <c r="AP12" s="162">
        <v>19</v>
      </c>
      <c r="AQ12" s="161">
        <v>0.32247114731839999</v>
      </c>
      <c r="AR12" s="162">
        <v>33</v>
      </c>
      <c r="AS12" s="161">
        <v>0.56008146639511003</v>
      </c>
      <c r="AT12" s="162">
        <v>19</v>
      </c>
      <c r="AU12" s="161">
        <v>0.32247114731839999</v>
      </c>
      <c r="AV12" s="162">
        <v>16</v>
      </c>
      <c r="AW12" s="161">
        <v>0.27155465037338999</v>
      </c>
      <c r="AX12" s="162">
        <v>41</v>
      </c>
      <c r="AY12" s="161">
        <v>0.69585879158180997</v>
      </c>
      <c r="AZ12" s="162">
        <v>26</v>
      </c>
      <c r="BA12" s="161">
        <v>0.44127630685676</v>
      </c>
      <c r="BB12" s="162">
        <v>25</v>
      </c>
      <c r="BC12" s="161">
        <v>0.42430414120842003</v>
      </c>
      <c r="BD12" s="162">
        <v>19</v>
      </c>
      <c r="BE12" s="161">
        <v>0.32247114731839999</v>
      </c>
      <c r="BF12" s="162">
        <v>24</v>
      </c>
      <c r="BG12" s="161">
        <v>0.40733197556008</v>
      </c>
      <c r="BH12" s="162">
        <v>25</v>
      </c>
      <c r="BI12" s="161">
        <v>0.42430414120842003</v>
      </c>
      <c r="BJ12" s="162">
        <v>23</v>
      </c>
      <c r="BK12" s="161">
        <v>0.39035980991174002</v>
      </c>
      <c r="BL12" s="162">
        <v>17</v>
      </c>
      <c r="BM12" s="161">
        <v>0.28852681602171998</v>
      </c>
      <c r="BN12" s="162">
        <v>33</v>
      </c>
      <c r="BO12" s="161">
        <v>0.56008146639511003</v>
      </c>
      <c r="BP12" s="162">
        <v>32</v>
      </c>
      <c r="BQ12" s="161">
        <v>0.54310930074677999</v>
      </c>
      <c r="BR12" s="162">
        <v>50</v>
      </c>
      <c r="BS12" s="161">
        <v>0.84860828241684005</v>
      </c>
      <c r="BT12" s="162">
        <v>88</v>
      </c>
      <c r="BU12" s="161">
        <v>1.4935505770536299</v>
      </c>
      <c r="BV12" s="162">
        <v>122</v>
      </c>
      <c r="BW12" s="161">
        <v>2.07060420909708</v>
      </c>
      <c r="BX12" s="162">
        <v>182</v>
      </c>
      <c r="BY12" s="161">
        <v>3.08893414799729</v>
      </c>
      <c r="BZ12" s="162">
        <v>182</v>
      </c>
      <c r="CA12" s="161">
        <v>3.08893414799729</v>
      </c>
      <c r="CB12" s="162">
        <v>221</v>
      </c>
      <c r="CC12" s="161">
        <v>3.7508486082824199</v>
      </c>
      <c r="CD12" s="162">
        <v>244</v>
      </c>
      <c r="CE12" s="161">
        <v>4.14120841819416</v>
      </c>
      <c r="CF12" s="162">
        <v>320</v>
      </c>
      <c r="CG12" s="161">
        <v>5.4310930074677497</v>
      </c>
      <c r="CH12" s="162">
        <v>383</v>
      </c>
      <c r="CI12" s="161">
        <v>6.5003394433129698</v>
      </c>
      <c r="CJ12" s="162">
        <v>446</v>
      </c>
      <c r="CK12" s="161">
        <v>7.56958587915818</v>
      </c>
      <c r="CL12" s="162">
        <v>476</v>
      </c>
      <c r="CM12" s="161">
        <v>8.07875084860828</v>
      </c>
      <c r="CN12" s="162">
        <v>397</v>
      </c>
      <c r="CO12" s="161">
        <v>6.7379497623896798</v>
      </c>
      <c r="CP12" s="162">
        <v>336</v>
      </c>
      <c r="CQ12" s="161">
        <v>5.7026476578411396</v>
      </c>
      <c r="CR12" s="162">
        <v>266</v>
      </c>
      <c r="CS12" s="161">
        <v>4.5145960624575698</v>
      </c>
      <c r="CT12" s="162">
        <v>178</v>
      </c>
      <c r="CU12" s="161">
        <v>3.0210454854039401</v>
      </c>
      <c r="CV12" s="162">
        <v>131</v>
      </c>
      <c r="CW12" s="161">
        <v>2.22335369993211</v>
      </c>
      <c r="CX12" s="162">
        <v>103</v>
      </c>
      <c r="CY12" s="161">
        <v>1.7481330617786801</v>
      </c>
      <c r="CZ12" s="162">
        <v>71</v>
      </c>
      <c r="DA12" s="161">
        <v>1.2050237610319099</v>
      </c>
      <c r="DB12" s="162">
        <v>52</v>
      </c>
      <c r="DC12" s="161">
        <v>0.88255261371351001</v>
      </c>
      <c r="DD12" s="162" t="s">
        <v>285</v>
      </c>
      <c r="DE12" s="161" t="s">
        <v>286</v>
      </c>
    </row>
    <row r="13" spans="1:109">
      <c r="A13" s="151" t="s">
        <v>114</v>
      </c>
      <c r="B13" s="78">
        <v>2505</v>
      </c>
      <c r="C13" s="163">
        <v>4.9722111949186196</v>
      </c>
      <c r="D13" s="78">
        <v>0</v>
      </c>
      <c r="E13" s="161">
        <v>0</v>
      </c>
      <c r="F13" s="162">
        <v>10</v>
      </c>
      <c r="G13" s="161">
        <v>0.39920159680639</v>
      </c>
      <c r="H13" s="162">
        <v>43</v>
      </c>
      <c r="I13" s="161">
        <v>1.71656686626747</v>
      </c>
      <c r="J13" s="162">
        <v>123</v>
      </c>
      <c r="K13" s="161">
        <v>4.9101796407185603</v>
      </c>
      <c r="L13" s="79">
        <v>183</v>
      </c>
      <c r="M13" s="161">
        <v>7.3053892215568901</v>
      </c>
      <c r="N13" s="162">
        <v>155</v>
      </c>
      <c r="O13" s="161">
        <v>6.1876247504990003</v>
      </c>
      <c r="P13" s="162">
        <v>122</v>
      </c>
      <c r="Q13" s="161">
        <v>4.8702594810379303</v>
      </c>
      <c r="R13" s="162">
        <v>106</v>
      </c>
      <c r="S13" s="161">
        <v>4.2315369261477098</v>
      </c>
      <c r="T13" s="162">
        <v>74</v>
      </c>
      <c r="U13" s="161">
        <v>2.9540918163672698</v>
      </c>
      <c r="V13" s="162">
        <v>64</v>
      </c>
      <c r="W13" s="161">
        <v>2.55489021956088</v>
      </c>
      <c r="X13" s="162">
        <v>44</v>
      </c>
      <c r="Y13" s="161">
        <v>1.7564870259481</v>
      </c>
      <c r="Z13" s="162">
        <v>46</v>
      </c>
      <c r="AA13" s="161">
        <v>1.83632734530938</v>
      </c>
      <c r="AB13" s="162">
        <v>30</v>
      </c>
      <c r="AC13" s="161">
        <v>1.19760479041916</v>
      </c>
      <c r="AD13" s="162">
        <v>40</v>
      </c>
      <c r="AE13" s="161">
        <v>1.59680638722555</v>
      </c>
      <c r="AF13" s="162">
        <v>40</v>
      </c>
      <c r="AG13" s="161">
        <v>1.59680638722555</v>
      </c>
      <c r="AH13" s="162">
        <v>19</v>
      </c>
      <c r="AI13" s="161">
        <v>0.75848303393214001</v>
      </c>
      <c r="AJ13" s="162">
        <v>18</v>
      </c>
      <c r="AK13" s="161">
        <v>0.71856287425150001</v>
      </c>
      <c r="AL13" s="162">
        <v>16</v>
      </c>
      <c r="AM13" s="161">
        <v>0.63872255489022001</v>
      </c>
      <c r="AN13" s="162">
        <v>8</v>
      </c>
      <c r="AO13" s="161">
        <v>0.31936127744511</v>
      </c>
      <c r="AP13" s="162">
        <v>6</v>
      </c>
      <c r="AQ13" s="161">
        <v>0.23952095808383</v>
      </c>
      <c r="AR13" s="162">
        <v>9</v>
      </c>
      <c r="AS13" s="161">
        <v>0.35928143712575</v>
      </c>
      <c r="AT13" s="162">
        <v>6</v>
      </c>
      <c r="AU13" s="161">
        <v>0.23952095808383</v>
      </c>
      <c r="AV13" s="162">
        <v>4</v>
      </c>
      <c r="AW13" s="161">
        <v>0.15968063872255001</v>
      </c>
      <c r="AX13" s="162" t="s">
        <v>285</v>
      </c>
      <c r="AY13" s="161" t="s">
        <v>286</v>
      </c>
      <c r="AZ13" s="162">
        <v>7</v>
      </c>
      <c r="BA13" s="161">
        <v>0.27944111776447</v>
      </c>
      <c r="BB13" s="162">
        <v>8</v>
      </c>
      <c r="BC13" s="161">
        <v>0.31936127744511</v>
      </c>
      <c r="BD13" s="162" t="s">
        <v>285</v>
      </c>
      <c r="BE13" s="161" t="s">
        <v>286</v>
      </c>
      <c r="BF13" s="162">
        <v>7</v>
      </c>
      <c r="BG13" s="161">
        <v>0.27944111776447</v>
      </c>
      <c r="BH13" s="162">
        <v>5</v>
      </c>
      <c r="BI13" s="161">
        <v>0.19960079840319001</v>
      </c>
      <c r="BJ13" s="162">
        <v>6</v>
      </c>
      <c r="BK13" s="161">
        <v>0.23952095808383</v>
      </c>
      <c r="BL13" s="162">
        <v>7</v>
      </c>
      <c r="BM13" s="161">
        <v>0.27944111776447</v>
      </c>
      <c r="BN13" s="162">
        <v>7</v>
      </c>
      <c r="BO13" s="161">
        <v>0.27944111776447</v>
      </c>
      <c r="BP13" s="162">
        <v>6</v>
      </c>
      <c r="BQ13" s="161">
        <v>0.23952095808383</v>
      </c>
      <c r="BR13" s="162">
        <v>17</v>
      </c>
      <c r="BS13" s="161">
        <v>0.67864271457086001</v>
      </c>
      <c r="BT13" s="162">
        <v>56</v>
      </c>
      <c r="BU13" s="161">
        <v>2.2355289421157698</v>
      </c>
      <c r="BV13" s="162">
        <v>65</v>
      </c>
      <c r="BW13" s="161">
        <v>2.5948103792415198</v>
      </c>
      <c r="BX13" s="162">
        <v>91</v>
      </c>
      <c r="BY13" s="161">
        <v>3.6327345309381198</v>
      </c>
      <c r="BZ13" s="162">
        <v>91</v>
      </c>
      <c r="CA13" s="161">
        <v>3.6327345309381198</v>
      </c>
      <c r="CB13" s="162">
        <v>86</v>
      </c>
      <c r="CC13" s="161">
        <v>3.4331337325349298</v>
      </c>
      <c r="CD13" s="162">
        <v>62</v>
      </c>
      <c r="CE13" s="161">
        <v>2.4750499001996</v>
      </c>
      <c r="CF13" s="162">
        <v>79</v>
      </c>
      <c r="CG13" s="161">
        <v>3.1536926147704598</v>
      </c>
      <c r="CH13" s="162">
        <v>86</v>
      </c>
      <c r="CI13" s="161">
        <v>3.4331337325349298</v>
      </c>
      <c r="CJ13" s="162">
        <v>98</v>
      </c>
      <c r="CK13" s="161">
        <v>3.9121756487026</v>
      </c>
      <c r="CL13" s="162">
        <v>95</v>
      </c>
      <c r="CM13" s="161">
        <v>3.7924151696606798</v>
      </c>
      <c r="CN13" s="162">
        <v>96</v>
      </c>
      <c r="CO13" s="161">
        <v>3.83233532934132</v>
      </c>
      <c r="CP13" s="162">
        <v>82</v>
      </c>
      <c r="CQ13" s="161">
        <v>3.27345309381238</v>
      </c>
      <c r="CR13" s="162">
        <v>67</v>
      </c>
      <c r="CS13" s="161">
        <v>2.67465069860279</v>
      </c>
      <c r="CT13" s="162">
        <v>63</v>
      </c>
      <c r="CU13" s="161">
        <v>2.5149700598802398</v>
      </c>
      <c r="CV13" s="162">
        <v>40</v>
      </c>
      <c r="CW13" s="161">
        <v>1.59680638722555</v>
      </c>
      <c r="CX13" s="162">
        <v>34</v>
      </c>
      <c r="CY13" s="161">
        <v>1.35728542914172</v>
      </c>
      <c r="CZ13" s="162">
        <v>24</v>
      </c>
      <c r="DA13" s="161">
        <v>0.95808383233533001</v>
      </c>
      <c r="DB13" s="162">
        <v>38</v>
      </c>
      <c r="DC13" s="161">
        <v>1.51696606786427</v>
      </c>
      <c r="DD13" s="162">
        <v>10</v>
      </c>
      <c r="DE13" s="161">
        <v>0.39920159680639</v>
      </c>
    </row>
    <row r="14" spans="1:109">
      <c r="A14" s="151" t="s">
        <v>113</v>
      </c>
      <c r="B14" s="78">
        <v>1497</v>
      </c>
      <c r="C14" s="163">
        <v>2.9714172290591501</v>
      </c>
      <c r="D14" s="78" t="s">
        <v>285</v>
      </c>
      <c r="E14" s="161" t="s">
        <v>286</v>
      </c>
      <c r="F14" s="162">
        <v>7</v>
      </c>
      <c r="G14" s="161">
        <v>0.46760187040748002</v>
      </c>
      <c r="H14" s="162">
        <v>37</v>
      </c>
      <c r="I14" s="161">
        <v>2.4716098864395502</v>
      </c>
      <c r="J14" s="162">
        <v>114</v>
      </c>
      <c r="K14" s="161">
        <v>7.6152304609218504</v>
      </c>
      <c r="L14" s="79">
        <v>143</v>
      </c>
      <c r="M14" s="161">
        <v>9.5524382097528395</v>
      </c>
      <c r="N14" s="162">
        <v>117</v>
      </c>
      <c r="O14" s="161">
        <v>7.8156312625250504</v>
      </c>
      <c r="P14" s="162">
        <v>98</v>
      </c>
      <c r="Q14" s="161">
        <v>6.5464261857047399</v>
      </c>
      <c r="R14" s="162">
        <v>74</v>
      </c>
      <c r="S14" s="161">
        <v>4.9432197728790896</v>
      </c>
      <c r="T14" s="162">
        <v>52</v>
      </c>
      <c r="U14" s="161">
        <v>3.4736138944555801</v>
      </c>
      <c r="V14" s="162">
        <v>42</v>
      </c>
      <c r="W14" s="161">
        <v>2.8056112224448899</v>
      </c>
      <c r="X14" s="162">
        <v>28</v>
      </c>
      <c r="Y14" s="161">
        <v>1.8704074816299301</v>
      </c>
      <c r="Z14" s="162">
        <v>22</v>
      </c>
      <c r="AA14" s="161">
        <v>1.46960587842351</v>
      </c>
      <c r="AB14" s="162">
        <v>25</v>
      </c>
      <c r="AC14" s="161">
        <v>1.6700066800267199</v>
      </c>
      <c r="AD14" s="162">
        <v>19</v>
      </c>
      <c r="AE14" s="161">
        <v>1.26920507682031</v>
      </c>
      <c r="AF14" s="162">
        <v>16</v>
      </c>
      <c r="AG14" s="161">
        <v>1.0688042752171001</v>
      </c>
      <c r="AH14" s="162">
        <v>18</v>
      </c>
      <c r="AI14" s="161">
        <v>1.2024048096192399</v>
      </c>
      <c r="AJ14" s="162">
        <v>6</v>
      </c>
      <c r="AK14" s="161">
        <v>0.40080160320641001</v>
      </c>
      <c r="AL14" s="162">
        <v>7</v>
      </c>
      <c r="AM14" s="161">
        <v>0.46760187040748002</v>
      </c>
      <c r="AN14" s="162">
        <v>7</v>
      </c>
      <c r="AO14" s="161">
        <v>0.46760187040748002</v>
      </c>
      <c r="AP14" s="162">
        <v>7</v>
      </c>
      <c r="AQ14" s="161">
        <v>0.46760187040748002</v>
      </c>
      <c r="AR14" s="162" t="s">
        <v>285</v>
      </c>
      <c r="AS14" s="161" t="s">
        <v>286</v>
      </c>
      <c r="AT14" s="162" t="s">
        <v>285</v>
      </c>
      <c r="AU14" s="161" t="s">
        <v>286</v>
      </c>
      <c r="AV14" s="162">
        <v>0</v>
      </c>
      <c r="AW14" s="161">
        <v>0</v>
      </c>
      <c r="AX14" s="162" t="s">
        <v>285</v>
      </c>
      <c r="AY14" s="161" t="s">
        <v>286</v>
      </c>
      <c r="AZ14" s="162" t="s">
        <v>285</v>
      </c>
      <c r="BA14" s="161" t="s">
        <v>286</v>
      </c>
      <c r="BB14" s="162" t="s">
        <v>285</v>
      </c>
      <c r="BC14" s="161" t="s">
        <v>286</v>
      </c>
      <c r="BD14" s="162">
        <v>0</v>
      </c>
      <c r="BE14" s="161">
        <v>0</v>
      </c>
      <c r="BF14" s="162" t="s">
        <v>285</v>
      </c>
      <c r="BG14" s="161" t="s">
        <v>286</v>
      </c>
      <c r="BH14" s="162" t="s">
        <v>285</v>
      </c>
      <c r="BI14" s="161" t="s">
        <v>286</v>
      </c>
      <c r="BJ14" s="162" t="s">
        <v>285</v>
      </c>
      <c r="BK14" s="161" t="s">
        <v>286</v>
      </c>
      <c r="BL14" s="162" t="s">
        <v>285</v>
      </c>
      <c r="BM14" s="161" t="s">
        <v>286</v>
      </c>
      <c r="BN14" s="162" t="s">
        <v>285</v>
      </c>
      <c r="BO14" s="161" t="s">
        <v>286</v>
      </c>
      <c r="BP14" s="162">
        <v>6</v>
      </c>
      <c r="BQ14" s="161">
        <v>0.40080160320641001</v>
      </c>
      <c r="BR14" s="162">
        <v>11</v>
      </c>
      <c r="BS14" s="161">
        <v>0.73480293921175999</v>
      </c>
      <c r="BT14" s="162">
        <v>12</v>
      </c>
      <c r="BU14" s="161">
        <v>0.80160320641283</v>
      </c>
      <c r="BV14" s="162">
        <v>37</v>
      </c>
      <c r="BW14" s="161">
        <v>2.4716098864395502</v>
      </c>
      <c r="BX14" s="162">
        <v>36</v>
      </c>
      <c r="BY14" s="161">
        <v>2.4048096192384798</v>
      </c>
      <c r="BZ14" s="162">
        <v>37</v>
      </c>
      <c r="CA14" s="161">
        <v>2.4716098864395502</v>
      </c>
      <c r="CB14" s="162">
        <v>44</v>
      </c>
      <c r="CC14" s="161">
        <v>2.9392117568470302</v>
      </c>
      <c r="CD14" s="162">
        <v>29</v>
      </c>
      <c r="CE14" s="161">
        <v>1.937207748831</v>
      </c>
      <c r="CF14" s="162">
        <v>31</v>
      </c>
      <c r="CG14" s="161">
        <v>2.0708082832331298</v>
      </c>
      <c r="CH14" s="162">
        <v>40</v>
      </c>
      <c r="CI14" s="161">
        <v>2.6720106880427501</v>
      </c>
      <c r="CJ14" s="162">
        <v>55</v>
      </c>
      <c r="CK14" s="161">
        <v>3.6740146960587801</v>
      </c>
      <c r="CL14" s="162">
        <v>68</v>
      </c>
      <c r="CM14" s="161">
        <v>4.54241816967268</v>
      </c>
      <c r="CN14" s="162">
        <v>55</v>
      </c>
      <c r="CO14" s="161">
        <v>3.6740146960587801</v>
      </c>
      <c r="CP14" s="162">
        <v>57</v>
      </c>
      <c r="CQ14" s="161">
        <v>3.8076152304609199</v>
      </c>
      <c r="CR14" s="162">
        <v>23</v>
      </c>
      <c r="CS14" s="161">
        <v>1.5364061456245801</v>
      </c>
      <c r="CT14" s="162">
        <v>24</v>
      </c>
      <c r="CU14" s="161">
        <v>1.60320641282565</v>
      </c>
      <c r="CV14" s="162">
        <v>25</v>
      </c>
      <c r="CW14" s="161">
        <v>1.6700066800267199</v>
      </c>
      <c r="CX14" s="162">
        <v>10</v>
      </c>
      <c r="CY14" s="161">
        <v>0.66800267201068997</v>
      </c>
      <c r="CZ14" s="162">
        <v>17</v>
      </c>
      <c r="DA14" s="161">
        <v>1.13560454241817</v>
      </c>
      <c r="DB14" s="162">
        <v>18</v>
      </c>
      <c r="DC14" s="161">
        <v>1.2024048096192399</v>
      </c>
      <c r="DD14" s="162" t="s">
        <v>285</v>
      </c>
      <c r="DE14" s="161" t="s">
        <v>286</v>
      </c>
    </row>
    <row r="15" spans="1:109">
      <c r="A15" s="151" t="s">
        <v>115</v>
      </c>
      <c r="B15" s="78">
        <v>2015</v>
      </c>
      <c r="C15" s="163">
        <v>3.9996030170702701</v>
      </c>
      <c r="D15" s="78" t="s">
        <v>285</v>
      </c>
      <c r="E15" s="161" t="s">
        <v>286</v>
      </c>
      <c r="F15" s="162">
        <v>9</v>
      </c>
      <c r="G15" s="161">
        <v>0.44665012406948001</v>
      </c>
      <c r="H15" s="162">
        <v>13</v>
      </c>
      <c r="I15" s="161">
        <v>0.64516129032257996</v>
      </c>
      <c r="J15" s="162">
        <v>54</v>
      </c>
      <c r="K15" s="161">
        <v>2.6799007444168699</v>
      </c>
      <c r="L15" s="79">
        <v>76</v>
      </c>
      <c r="M15" s="161">
        <v>3.77171215880893</v>
      </c>
      <c r="N15" s="162">
        <v>53</v>
      </c>
      <c r="O15" s="161">
        <v>2.6302729528536002</v>
      </c>
      <c r="P15" s="162">
        <v>63</v>
      </c>
      <c r="Q15" s="161">
        <v>3.1265508684863499</v>
      </c>
      <c r="R15" s="162">
        <v>53</v>
      </c>
      <c r="S15" s="161">
        <v>2.6302729528536002</v>
      </c>
      <c r="T15" s="162">
        <v>54</v>
      </c>
      <c r="U15" s="161">
        <v>2.6799007444168699</v>
      </c>
      <c r="V15" s="162">
        <v>54</v>
      </c>
      <c r="W15" s="161">
        <v>2.6799007444168699</v>
      </c>
      <c r="X15" s="162">
        <v>47</v>
      </c>
      <c r="Y15" s="161">
        <v>2.3325062034739501</v>
      </c>
      <c r="Z15" s="162">
        <v>42</v>
      </c>
      <c r="AA15" s="161">
        <v>2.0843672456575701</v>
      </c>
      <c r="AB15" s="162">
        <v>53</v>
      </c>
      <c r="AC15" s="161">
        <v>2.6302729528536002</v>
      </c>
      <c r="AD15" s="162">
        <v>38</v>
      </c>
      <c r="AE15" s="161">
        <v>1.8858560794044701</v>
      </c>
      <c r="AF15" s="162">
        <v>45</v>
      </c>
      <c r="AG15" s="161">
        <v>2.2332506203473899</v>
      </c>
      <c r="AH15" s="162">
        <v>43</v>
      </c>
      <c r="AI15" s="161">
        <v>2.1339950372208398</v>
      </c>
      <c r="AJ15" s="162">
        <v>33</v>
      </c>
      <c r="AK15" s="161">
        <v>1.6377171215880899</v>
      </c>
      <c r="AL15" s="162">
        <v>30</v>
      </c>
      <c r="AM15" s="161">
        <v>1.48883374689826</v>
      </c>
      <c r="AN15" s="162">
        <v>14</v>
      </c>
      <c r="AO15" s="161">
        <v>0.69478908188585997</v>
      </c>
      <c r="AP15" s="162">
        <v>7</v>
      </c>
      <c r="AQ15" s="161">
        <v>0.34739454094292999</v>
      </c>
      <c r="AR15" s="162">
        <v>12</v>
      </c>
      <c r="AS15" s="161">
        <v>0.59553349875931005</v>
      </c>
      <c r="AT15" s="162">
        <v>8</v>
      </c>
      <c r="AU15" s="161">
        <v>0.3970223325062</v>
      </c>
      <c r="AV15" s="162">
        <v>13</v>
      </c>
      <c r="AW15" s="161">
        <v>0.64516129032257996</v>
      </c>
      <c r="AX15" s="162">
        <v>7</v>
      </c>
      <c r="AY15" s="161">
        <v>0.34739454094292999</v>
      </c>
      <c r="AZ15" s="162" t="s">
        <v>285</v>
      </c>
      <c r="BA15" s="161" t="s">
        <v>286</v>
      </c>
      <c r="BB15" s="162" t="s">
        <v>285</v>
      </c>
      <c r="BC15" s="161" t="s">
        <v>286</v>
      </c>
      <c r="BD15" s="162">
        <v>4</v>
      </c>
      <c r="BE15" s="161">
        <v>0.1985111662531</v>
      </c>
      <c r="BF15" s="162">
        <v>6</v>
      </c>
      <c r="BG15" s="161">
        <v>0.29776674937964998</v>
      </c>
      <c r="BH15" s="162" t="s">
        <v>285</v>
      </c>
      <c r="BI15" s="161" t="s">
        <v>286</v>
      </c>
      <c r="BJ15" s="162" t="s">
        <v>285</v>
      </c>
      <c r="BK15" s="161" t="s">
        <v>286</v>
      </c>
      <c r="BL15" s="162" t="s">
        <v>285</v>
      </c>
      <c r="BM15" s="161" t="s">
        <v>286</v>
      </c>
      <c r="BN15" s="162">
        <v>15</v>
      </c>
      <c r="BO15" s="161">
        <v>0.74441687344912999</v>
      </c>
      <c r="BP15" s="162">
        <v>10</v>
      </c>
      <c r="BQ15" s="161">
        <v>0.49627791563274998</v>
      </c>
      <c r="BR15" s="162">
        <v>17</v>
      </c>
      <c r="BS15" s="161">
        <v>0.84367245657568002</v>
      </c>
      <c r="BT15" s="162">
        <v>23</v>
      </c>
      <c r="BU15" s="161">
        <v>1.14143920595534</v>
      </c>
      <c r="BV15" s="162">
        <v>45</v>
      </c>
      <c r="BW15" s="161">
        <v>2.2332506203473899</v>
      </c>
      <c r="BX15" s="162">
        <v>54</v>
      </c>
      <c r="BY15" s="161">
        <v>2.6799007444168699</v>
      </c>
      <c r="BZ15" s="162">
        <v>51</v>
      </c>
      <c r="CA15" s="161">
        <v>2.5310173697270502</v>
      </c>
      <c r="CB15" s="162">
        <v>63</v>
      </c>
      <c r="CC15" s="161">
        <v>3.1265508684863499</v>
      </c>
      <c r="CD15" s="162">
        <v>52</v>
      </c>
      <c r="CE15" s="161">
        <v>2.5806451612903198</v>
      </c>
      <c r="CF15" s="162">
        <v>82</v>
      </c>
      <c r="CG15" s="161">
        <v>4.0694789081885903</v>
      </c>
      <c r="CH15" s="162">
        <v>76</v>
      </c>
      <c r="CI15" s="161">
        <v>3.77171215880893</v>
      </c>
      <c r="CJ15" s="162">
        <v>85</v>
      </c>
      <c r="CK15" s="161">
        <v>4.2183622828784104</v>
      </c>
      <c r="CL15" s="162">
        <v>106</v>
      </c>
      <c r="CM15" s="161">
        <v>5.2605459057072004</v>
      </c>
      <c r="CN15" s="162">
        <v>93</v>
      </c>
      <c r="CO15" s="161">
        <v>4.6153846153846203</v>
      </c>
      <c r="CP15" s="162">
        <v>73</v>
      </c>
      <c r="CQ15" s="161">
        <v>3.6228287841191098</v>
      </c>
      <c r="CR15" s="162">
        <v>75</v>
      </c>
      <c r="CS15" s="161">
        <v>3.7220843672456598</v>
      </c>
      <c r="CT15" s="162">
        <v>53</v>
      </c>
      <c r="CU15" s="161">
        <v>2.6302729528536002</v>
      </c>
      <c r="CV15" s="162">
        <v>53</v>
      </c>
      <c r="CW15" s="161">
        <v>2.6302729528536002</v>
      </c>
      <c r="CX15" s="162">
        <v>50</v>
      </c>
      <c r="CY15" s="161">
        <v>2.4813895781637698</v>
      </c>
      <c r="CZ15" s="162">
        <v>50</v>
      </c>
      <c r="DA15" s="161">
        <v>2.4813895781637698</v>
      </c>
      <c r="DB15" s="162">
        <v>34</v>
      </c>
      <c r="DC15" s="161">
        <v>1.68734491315137</v>
      </c>
      <c r="DD15" s="162">
        <v>11</v>
      </c>
      <c r="DE15" s="161">
        <v>0.54590570719603004</v>
      </c>
    </row>
    <row r="16" spans="1:109">
      <c r="A16" s="151" t="s">
        <v>124</v>
      </c>
      <c r="B16" s="78">
        <v>1766</v>
      </c>
      <c r="C16" s="163">
        <v>3.50535926955141</v>
      </c>
      <c r="D16" s="78">
        <v>4</v>
      </c>
      <c r="E16" s="161">
        <v>0.22650056625142001</v>
      </c>
      <c r="F16" s="162">
        <v>4</v>
      </c>
      <c r="G16" s="161">
        <v>0.22650056625142001</v>
      </c>
      <c r="H16" s="162">
        <v>10</v>
      </c>
      <c r="I16" s="161">
        <v>0.56625141562853998</v>
      </c>
      <c r="J16" s="162">
        <v>42</v>
      </c>
      <c r="K16" s="161">
        <v>2.37825594563986</v>
      </c>
      <c r="L16" s="79">
        <v>69</v>
      </c>
      <c r="M16" s="161">
        <v>3.9071347678369199</v>
      </c>
      <c r="N16" s="162">
        <v>66</v>
      </c>
      <c r="O16" s="161">
        <v>3.7372593431483598</v>
      </c>
      <c r="P16" s="162">
        <v>62</v>
      </c>
      <c r="Q16" s="161">
        <v>3.5107587768969402</v>
      </c>
      <c r="R16" s="162">
        <v>50</v>
      </c>
      <c r="S16" s="161">
        <v>2.8312570781426998</v>
      </c>
      <c r="T16" s="162">
        <v>54</v>
      </c>
      <c r="U16" s="161">
        <v>3.0577576443941101</v>
      </c>
      <c r="V16" s="162">
        <v>42</v>
      </c>
      <c r="W16" s="161">
        <v>2.37825594563986</v>
      </c>
      <c r="X16" s="162">
        <v>34</v>
      </c>
      <c r="Y16" s="161">
        <v>1.92525481313703</v>
      </c>
      <c r="Z16" s="162">
        <v>28</v>
      </c>
      <c r="AA16" s="161">
        <v>1.58550396375991</v>
      </c>
      <c r="AB16" s="162">
        <v>41</v>
      </c>
      <c r="AC16" s="161">
        <v>2.3216308040770102</v>
      </c>
      <c r="AD16" s="162">
        <v>46</v>
      </c>
      <c r="AE16" s="161">
        <v>2.6047565118912801</v>
      </c>
      <c r="AF16" s="162">
        <v>32</v>
      </c>
      <c r="AG16" s="161">
        <v>1.8120045300113301</v>
      </c>
      <c r="AH16" s="162">
        <v>43</v>
      </c>
      <c r="AI16" s="161">
        <v>2.43488108720272</v>
      </c>
      <c r="AJ16" s="162">
        <v>25</v>
      </c>
      <c r="AK16" s="161">
        <v>1.4156285390713499</v>
      </c>
      <c r="AL16" s="162">
        <v>27</v>
      </c>
      <c r="AM16" s="161">
        <v>1.52887882219706</v>
      </c>
      <c r="AN16" s="162">
        <v>20</v>
      </c>
      <c r="AO16" s="161">
        <v>1.13250283125708</v>
      </c>
      <c r="AP16" s="162">
        <v>16</v>
      </c>
      <c r="AQ16" s="161">
        <v>0.90600226500565995</v>
      </c>
      <c r="AR16" s="162">
        <v>14</v>
      </c>
      <c r="AS16" s="161">
        <v>0.79275198187995</v>
      </c>
      <c r="AT16" s="162">
        <v>11</v>
      </c>
      <c r="AU16" s="161">
        <v>0.62287655719139001</v>
      </c>
      <c r="AV16" s="162" t="s">
        <v>285</v>
      </c>
      <c r="AW16" s="161" t="s">
        <v>286</v>
      </c>
      <c r="AX16" s="162">
        <v>7</v>
      </c>
      <c r="AY16" s="161">
        <v>0.39637599093997999</v>
      </c>
      <c r="AZ16" s="162">
        <v>11</v>
      </c>
      <c r="BA16" s="161">
        <v>0.62287655719139001</v>
      </c>
      <c r="BB16" s="162">
        <v>9</v>
      </c>
      <c r="BC16" s="161">
        <v>0.50962627406569005</v>
      </c>
      <c r="BD16" s="162">
        <v>10</v>
      </c>
      <c r="BE16" s="161">
        <v>0.56625141562853998</v>
      </c>
      <c r="BF16" s="162">
        <v>11</v>
      </c>
      <c r="BG16" s="161">
        <v>0.62287655719139001</v>
      </c>
      <c r="BH16" s="162" t="s">
        <v>285</v>
      </c>
      <c r="BI16" s="161" t="s">
        <v>286</v>
      </c>
      <c r="BJ16" s="162">
        <v>7</v>
      </c>
      <c r="BK16" s="161">
        <v>0.39637599093997999</v>
      </c>
      <c r="BL16" s="162">
        <v>9</v>
      </c>
      <c r="BM16" s="161">
        <v>0.50962627406569005</v>
      </c>
      <c r="BN16" s="162">
        <v>8</v>
      </c>
      <c r="BO16" s="161">
        <v>0.45300113250282997</v>
      </c>
      <c r="BP16" s="162">
        <v>8</v>
      </c>
      <c r="BQ16" s="161">
        <v>0.45300113250282997</v>
      </c>
      <c r="BR16" s="162">
        <v>7</v>
      </c>
      <c r="BS16" s="161">
        <v>0.39637599093997999</v>
      </c>
      <c r="BT16" s="162">
        <v>22</v>
      </c>
      <c r="BU16" s="161">
        <v>1.24575311438279</v>
      </c>
      <c r="BV16" s="162">
        <v>21</v>
      </c>
      <c r="BW16" s="161">
        <v>1.18912797281993</v>
      </c>
      <c r="BX16" s="162">
        <v>44</v>
      </c>
      <c r="BY16" s="161">
        <v>2.4915062287655698</v>
      </c>
      <c r="BZ16" s="162">
        <v>61</v>
      </c>
      <c r="CA16" s="161">
        <v>3.4541336353340899</v>
      </c>
      <c r="CB16" s="162">
        <v>76</v>
      </c>
      <c r="CC16" s="161">
        <v>4.3035107587769001</v>
      </c>
      <c r="CD16" s="162">
        <v>78</v>
      </c>
      <c r="CE16" s="161">
        <v>4.4167610419026104</v>
      </c>
      <c r="CF16" s="162">
        <v>97</v>
      </c>
      <c r="CG16" s="161">
        <v>5.4926387315968297</v>
      </c>
      <c r="CH16" s="162">
        <v>98</v>
      </c>
      <c r="CI16" s="161">
        <v>5.5492638731596804</v>
      </c>
      <c r="CJ16" s="162">
        <v>88</v>
      </c>
      <c r="CK16" s="161">
        <v>4.9830124575311503</v>
      </c>
      <c r="CL16" s="162">
        <v>86</v>
      </c>
      <c r="CM16" s="161">
        <v>4.86976217440544</v>
      </c>
      <c r="CN16" s="162">
        <v>63</v>
      </c>
      <c r="CO16" s="161">
        <v>3.5673839184598002</v>
      </c>
      <c r="CP16" s="162">
        <v>32</v>
      </c>
      <c r="CQ16" s="161">
        <v>1.8120045300113301</v>
      </c>
      <c r="CR16" s="162">
        <v>16</v>
      </c>
      <c r="CS16" s="161">
        <v>0.90600226500565995</v>
      </c>
      <c r="CT16" s="162">
        <v>29</v>
      </c>
      <c r="CU16" s="161">
        <v>1.64212910532276</v>
      </c>
      <c r="CV16" s="162">
        <v>23</v>
      </c>
      <c r="CW16" s="161">
        <v>1.3023782559456401</v>
      </c>
      <c r="CX16" s="162">
        <v>29</v>
      </c>
      <c r="CY16" s="161">
        <v>1.64212910532276</v>
      </c>
      <c r="CZ16" s="162">
        <v>29</v>
      </c>
      <c r="DA16" s="161">
        <v>1.64212910532276</v>
      </c>
      <c r="DB16" s="162">
        <v>30</v>
      </c>
      <c r="DC16" s="161">
        <v>1.69875424688562</v>
      </c>
      <c r="DD16" s="162">
        <v>10</v>
      </c>
      <c r="DE16" s="161">
        <v>0.56625141562853998</v>
      </c>
    </row>
    <row r="17" spans="1:109">
      <c r="A17" s="151" t="s">
        <v>112</v>
      </c>
      <c r="B17" s="78">
        <v>1684</v>
      </c>
      <c r="C17" s="163">
        <v>3.34259626836046</v>
      </c>
      <c r="D17" s="78" t="s">
        <v>285</v>
      </c>
      <c r="E17" s="161" t="s">
        <v>286</v>
      </c>
      <c r="F17" s="162">
        <v>10</v>
      </c>
      <c r="G17" s="161">
        <v>0.59382422802849999</v>
      </c>
      <c r="H17" s="162">
        <v>20</v>
      </c>
      <c r="I17" s="161">
        <v>1.18764845605701</v>
      </c>
      <c r="J17" s="162">
        <v>33</v>
      </c>
      <c r="K17" s="161">
        <v>1.9596199524940601</v>
      </c>
      <c r="L17" s="79">
        <v>46</v>
      </c>
      <c r="M17" s="161">
        <v>2.7315914489311202</v>
      </c>
      <c r="N17" s="162">
        <v>52</v>
      </c>
      <c r="O17" s="161">
        <v>3.0878859857482199</v>
      </c>
      <c r="P17" s="162">
        <v>78</v>
      </c>
      <c r="Q17" s="161">
        <v>4.6318289786223303</v>
      </c>
      <c r="R17" s="162">
        <v>50</v>
      </c>
      <c r="S17" s="161">
        <v>2.9691211401425202</v>
      </c>
      <c r="T17" s="162">
        <v>76</v>
      </c>
      <c r="U17" s="161">
        <v>4.5130641330166297</v>
      </c>
      <c r="V17" s="162">
        <v>49</v>
      </c>
      <c r="W17" s="161">
        <v>2.9097387173396698</v>
      </c>
      <c r="X17" s="162">
        <v>53</v>
      </c>
      <c r="Y17" s="161">
        <v>3.1472684085510698</v>
      </c>
      <c r="Z17" s="162">
        <v>47</v>
      </c>
      <c r="AA17" s="161">
        <v>2.79097387173397</v>
      </c>
      <c r="AB17" s="162">
        <v>51</v>
      </c>
      <c r="AC17" s="161">
        <v>3.02850356294537</v>
      </c>
      <c r="AD17" s="162">
        <v>45</v>
      </c>
      <c r="AE17" s="161">
        <v>2.6722090261282698</v>
      </c>
      <c r="AF17" s="162">
        <v>51</v>
      </c>
      <c r="AG17" s="161">
        <v>3.02850356294537</v>
      </c>
      <c r="AH17" s="162">
        <v>28</v>
      </c>
      <c r="AI17" s="161">
        <v>1.66270783847981</v>
      </c>
      <c r="AJ17" s="162">
        <v>29</v>
      </c>
      <c r="AK17" s="161">
        <v>1.7220902612826601</v>
      </c>
      <c r="AL17" s="162">
        <v>11</v>
      </c>
      <c r="AM17" s="161">
        <v>0.65320665083134999</v>
      </c>
      <c r="AN17" s="162" t="s">
        <v>285</v>
      </c>
      <c r="AO17" s="161" t="s">
        <v>286</v>
      </c>
      <c r="AP17" s="162" t="s">
        <v>285</v>
      </c>
      <c r="AQ17" s="161" t="s">
        <v>286</v>
      </c>
      <c r="AR17" s="162" t="s">
        <v>285</v>
      </c>
      <c r="AS17" s="161" t="s">
        <v>286</v>
      </c>
      <c r="AT17" s="162" t="s">
        <v>285</v>
      </c>
      <c r="AU17" s="161" t="s">
        <v>286</v>
      </c>
      <c r="AV17" s="162">
        <v>4</v>
      </c>
      <c r="AW17" s="161">
        <v>0.2375296912114</v>
      </c>
      <c r="AX17" s="162">
        <v>4</v>
      </c>
      <c r="AY17" s="161">
        <v>0.2375296912114</v>
      </c>
      <c r="AZ17" s="162" t="s">
        <v>285</v>
      </c>
      <c r="BA17" s="161" t="s">
        <v>286</v>
      </c>
      <c r="BB17" s="162" t="s">
        <v>285</v>
      </c>
      <c r="BC17" s="161" t="s">
        <v>286</v>
      </c>
      <c r="BD17" s="162">
        <v>4</v>
      </c>
      <c r="BE17" s="161">
        <v>0.2375296912114</v>
      </c>
      <c r="BF17" s="162">
        <v>4</v>
      </c>
      <c r="BG17" s="161">
        <v>0.2375296912114</v>
      </c>
      <c r="BH17" s="162" t="s">
        <v>285</v>
      </c>
      <c r="BI17" s="161" t="s">
        <v>286</v>
      </c>
      <c r="BJ17" s="162">
        <v>4</v>
      </c>
      <c r="BK17" s="161">
        <v>0.2375296912114</v>
      </c>
      <c r="BL17" s="162">
        <v>21</v>
      </c>
      <c r="BM17" s="161">
        <v>1.2470308788598601</v>
      </c>
      <c r="BN17" s="162">
        <v>26</v>
      </c>
      <c r="BO17" s="161">
        <v>1.54394299287411</v>
      </c>
      <c r="BP17" s="162">
        <v>29</v>
      </c>
      <c r="BQ17" s="161">
        <v>1.7220902612826601</v>
      </c>
      <c r="BR17" s="162">
        <v>23</v>
      </c>
      <c r="BS17" s="161">
        <v>1.3657957244655601</v>
      </c>
      <c r="BT17" s="162">
        <v>43</v>
      </c>
      <c r="BU17" s="161">
        <v>2.5534441805225701</v>
      </c>
      <c r="BV17" s="162">
        <v>47</v>
      </c>
      <c r="BW17" s="161">
        <v>2.79097387173397</v>
      </c>
      <c r="BX17" s="162">
        <v>55</v>
      </c>
      <c r="BY17" s="161">
        <v>3.26603325415677</v>
      </c>
      <c r="BZ17" s="162">
        <v>62</v>
      </c>
      <c r="CA17" s="161">
        <v>3.6817102137767201</v>
      </c>
      <c r="CB17" s="162">
        <v>65</v>
      </c>
      <c r="CC17" s="161">
        <v>3.8598574821852698</v>
      </c>
      <c r="CD17" s="162">
        <v>56</v>
      </c>
      <c r="CE17" s="161">
        <v>3.3254156769596199</v>
      </c>
      <c r="CF17" s="162">
        <v>69</v>
      </c>
      <c r="CG17" s="161">
        <v>4.0973871733966796</v>
      </c>
      <c r="CH17" s="162">
        <v>67</v>
      </c>
      <c r="CI17" s="161">
        <v>3.97862232779097</v>
      </c>
      <c r="CJ17" s="162">
        <v>63</v>
      </c>
      <c r="CK17" s="161">
        <v>3.74109263657957</v>
      </c>
      <c r="CL17" s="162">
        <v>59</v>
      </c>
      <c r="CM17" s="161">
        <v>3.50356294536817</v>
      </c>
      <c r="CN17" s="162">
        <v>51</v>
      </c>
      <c r="CO17" s="161">
        <v>3.02850356294537</v>
      </c>
      <c r="CP17" s="162">
        <v>37</v>
      </c>
      <c r="CQ17" s="161">
        <v>2.1971496437054601</v>
      </c>
      <c r="CR17" s="162">
        <v>38</v>
      </c>
      <c r="CS17" s="161">
        <v>2.25653206650831</v>
      </c>
      <c r="CT17" s="162">
        <v>28</v>
      </c>
      <c r="CU17" s="161">
        <v>1.66270783847981</v>
      </c>
      <c r="CV17" s="162">
        <v>20</v>
      </c>
      <c r="CW17" s="161">
        <v>1.18764845605701</v>
      </c>
      <c r="CX17" s="162">
        <v>24</v>
      </c>
      <c r="CY17" s="161">
        <v>1.42517814726841</v>
      </c>
      <c r="CZ17" s="162">
        <v>19</v>
      </c>
      <c r="DA17" s="161">
        <v>1.1282660332541601</v>
      </c>
      <c r="DB17" s="162">
        <v>11</v>
      </c>
      <c r="DC17" s="161">
        <v>0.65320665083134999</v>
      </c>
      <c r="DD17" s="162" t="s">
        <v>285</v>
      </c>
      <c r="DE17" s="161" t="s">
        <v>286</v>
      </c>
    </row>
    <row r="18" spans="1:109">
      <c r="A18" s="151" t="s">
        <v>122</v>
      </c>
      <c r="B18" s="78">
        <v>1332</v>
      </c>
      <c r="C18" s="163">
        <v>2.6439063120285802</v>
      </c>
      <c r="D18" s="78">
        <v>0</v>
      </c>
      <c r="E18" s="161">
        <v>0</v>
      </c>
      <c r="F18" s="162" t="s">
        <v>285</v>
      </c>
      <c r="G18" s="161" t="s">
        <v>286</v>
      </c>
      <c r="H18" s="162">
        <v>6</v>
      </c>
      <c r="I18" s="161">
        <v>0.45045045045045001</v>
      </c>
      <c r="J18" s="162">
        <v>39</v>
      </c>
      <c r="K18" s="161">
        <v>2.92792792792793</v>
      </c>
      <c r="L18" s="79">
        <v>53</v>
      </c>
      <c r="M18" s="161">
        <v>3.9789789789789798</v>
      </c>
      <c r="N18" s="162">
        <v>69</v>
      </c>
      <c r="O18" s="161">
        <v>5.1801801801801801</v>
      </c>
      <c r="P18" s="162">
        <v>60</v>
      </c>
      <c r="Q18" s="161">
        <v>4.50450450450451</v>
      </c>
      <c r="R18" s="162">
        <v>49</v>
      </c>
      <c r="S18" s="161">
        <v>3.67867867867868</v>
      </c>
      <c r="T18" s="162">
        <v>38</v>
      </c>
      <c r="U18" s="161">
        <v>2.8528528528528501</v>
      </c>
      <c r="V18" s="162">
        <v>26</v>
      </c>
      <c r="W18" s="161">
        <v>1.9519519519519499</v>
      </c>
      <c r="X18" s="162">
        <v>34</v>
      </c>
      <c r="Y18" s="161">
        <v>2.5525525525525499</v>
      </c>
      <c r="Z18" s="162">
        <v>28</v>
      </c>
      <c r="AA18" s="161">
        <v>2.1021021021021</v>
      </c>
      <c r="AB18" s="162">
        <v>38</v>
      </c>
      <c r="AC18" s="161">
        <v>2.8528528528528501</v>
      </c>
      <c r="AD18" s="162">
        <v>35</v>
      </c>
      <c r="AE18" s="161">
        <v>2.6276276276276298</v>
      </c>
      <c r="AF18" s="162">
        <v>37</v>
      </c>
      <c r="AG18" s="161">
        <v>2.7777777777777799</v>
      </c>
      <c r="AH18" s="162">
        <v>35</v>
      </c>
      <c r="AI18" s="161">
        <v>2.6276276276276298</v>
      </c>
      <c r="AJ18" s="162">
        <v>25</v>
      </c>
      <c r="AK18" s="161">
        <v>1.87687687687688</v>
      </c>
      <c r="AL18" s="162">
        <v>10</v>
      </c>
      <c r="AM18" s="161">
        <v>0.75075075075075004</v>
      </c>
      <c r="AN18" s="162">
        <v>5</v>
      </c>
      <c r="AO18" s="161">
        <v>0.37537537537538002</v>
      </c>
      <c r="AP18" s="162">
        <v>4</v>
      </c>
      <c r="AQ18" s="161">
        <v>0.30030030030030003</v>
      </c>
      <c r="AR18" s="162">
        <v>6</v>
      </c>
      <c r="AS18" s="161">
        <v>0.45045045045045001</v>
      </c>
      <c r="AT18" s="162">
        <v>7</v>
      </c>
      <c r="AU18" s="161">
        <v>0.52552552552553</v>
      </c>
      <c r="AV18" s="162">
        <v>4</v>
      </c>
      <c r="AW18" s="161">
        <v>0.30030030030030003</v>
      </c>
      <c r="AX18" s="162">
        <v>6</v>
      </c>
      <c r="AY18" s="161">
        <v>0.45045045045045001</v>
      </c>
      <c r="AZ18" s="162">
        <v>8</v>
      </c>
      <c r="BA18" s="161">
        <v>0.60060060060060005</v>
      </c>
      <c r="BB18" s="162" t="s">
        <v>285</v>
      </c>
      <c r="BC18" s="161" t="s">
        <v>286</v>
      </c>
      <c r="BD18" s="162">
        <v>5</v>
      </c>
      <c r="BE18" s="161">
        <v>0.37537537537538002</v>
      </c>
      <c r="BF18" s="162" t="s">
        <v>285</v>
      </c>
      <c r="BG18" s="161" t="s">
        <v>286</v>
      </c>
      <c r="BH18" s="162" t="s">
        <v>285</v>
      </c>
      <c r="BI18" s="161" t="s">
        <v>286</v>
      </c>
      <c r="BJ18" s="162">
        <v>9</v>
      </c>
      <c r="BK18" s="161">
        <v>0.67567567567567999</v>
      </c>
      <c r="BL18" s="162">
        <v>14</v>
      </c>
      <c r="BM18" s="161">
        <v>1.05105105105105</v>
      </c>
      <c r="BN18" s="162">
        <v>7</v>
      </c>
      <c r="BO18" s="161">
        <v>0.52552552552553</v>
      </c>
      <c r="BP18" s="162">
        <v>6</v>
      </c>
      <c r="BQ18" s="161">
        <v>0.45045045045045001</v>
      </c>
      <c r="BR18" s="162">
        <v>13</v>
      </c>
      <c r="BS18" s="161">
        <v>0.97597597597597996</v>
      </c>
      <c r="BT18" s="162">
        <v>23</v>
      </c>
      <c r="BU18" s="161">
        <v>1.7267267267267301</v>
      </c>
      <c r="BV18" s="162">
        <v>29</v>
      </c>
      <c r="BW18" s="161">
        <v>2.17717717717718</v>
      </c>
      <c r="BX18" s="162">
        <v>48</v>
      </c>
      <c r="BY18" s="161">
        <v>3.6036036036036001</v>
      </c>
      <c r="BZ18" s="162">
        <v>62</v>
      </c>
      <c r="CA18" s="161">
        <v>4.6546546546546601</v>
      </c>
      <c r="CB18" s="162">
        <v>67</v>
      </c>
      <c r="CC18" s="161">
        <v>5.03003003003003</v>
      </c>
      <c r="CD18" s="162">
        <v>57</v>
      </c>
      <c r="CE18" s="161">
        <v>4.2792792792792804</v>
      </c>
      <c r="CF18" s="162">
        <v>67</v>
      </c>
      <c r="CG18" s="161">
        <v>5.03003003003003</v>
      </c>
      <c r="CH18" s="162">
        <v>48</v>
      </c>
      <c r="CI18" s="161">
        <v>3.6036036036036001</v>
      </c>
      <c r="CJ18" s="162">
        <v>45</v>
      </c>
      <c r="CK18" s="161">
        <v>3.3783783783783798</v>
      </c>
      <c r="CL18" s="162">
        <v>44</v>
      </c>
      <c r="CM18" s="161">
        <v>3.3033033033032999</v>
      </c>
      <c r="CN18" s="162">
        <v>43</v>
      </c>
      <c r="CO18" s="161">
        <v>3.2282282282282302</v>
      </c>
      <c r="CP18" s="162">
        <v>26</v>
      </c>
      <c r="CQ18" s="161">
        <v>1.9519519519519499</v>
      </c>
      <c r="CR18" s="162">
        <v>29</v>
      </c>
      <c r="CS18" s="161">
        <v>2.17717717717718</v>
      </c>
      <c r="CT18" s="162">
        <v>19</v>
      </c>
      <c r="CU18" s="161">
        <v>1.4264264264264299</v>
      </c>
      <c r="CV18" s="162">
        <v>11</v>
      </c>
      <c r="CW18" s="161">
        <v>0.82582582582582997</v>
      </c>
      <c r="CX18" s="162">
        <v>6</v>
      </c>
      <c r="CY18" s="161">
        <v>0.45045045045045001</v>
      </c>
      <c r="CZ18" s="162">
        <v>16</v>
      </c>
      <c r="DA18" s="161">
        <v>1.2012012012012001</v>
      </c>
      <c r="DB18" s="162">
        <v>7</v>
      </c>
      <c r="DC18" s="161">
        <v>0.52552552552553</v>
      </c>
      <c r="DD18" s="162">
        <v>0</v>
      </c>
      <c r="DE18" s="161">
        <v>0</v>
      </c>
    </row>
    <row r="19" spans="1:109">
      <c r="A19" s="151" t="s">
        <v>127</v>
      </c>
      <c r="B19" s="78">
        <v>1104</v>
      </c>
      <c r="C19" s="163">
        <v>2.1913457721317999</v>
      </c>
      <c r="D19" s="78">
        <v>0</v>
      </c>
      <c r="E19" s="161">
        <v>0</v>
      </c>
      <c r="F19" s="162" t="s">
        <v>285</v>
      </c>
      <c r="G19" s="161" t="s">
        <v>286</v>
      </c>
      <c r="H19" s="162">
        <v>16</v>
      </c>
      <c r="I19" s="161">
        <v>1.4492753623188399</v>
      </c>
      <c r="J19" s="162">
        <v>30</v>
      </c>
      <c r="K19" s="161">
        <v>2.7173913043478302</v>
      </c>
      <c r="L19" s="79">
        <v>38</v>
      </c>
      <c r="M19" s="161">
        <v>3.4420289855072501</v>
      </c>
      <c r="N19" s="162">
        <v>30</v>
      </c>
      <c r="O19" s="161">
        <v>2.7173913043478302</v>
      </c>
      <c r="P19" s="162">
        <v>23</v>
      </c>
      <c r="Q19" s="161">
        <v>2.0833333333333299</v>
      </c>
      <c r="R19" s="162">
        <v>22</v>
      </c>
      <c r="S19" s="161">
        <v>1.99275362318841</v>
      </c>
      <c r="T19" s="162">
        <v>22</v>
      </c>
      <c r="U19" s="161">
        <v>1.99275362318841</v>
      </c>
      <c r="V19" s="162">
        <v>24</v>
      </c>
      <c r="W19" s="161">
        <v>2.1739130434782599</v>
      </c>
      <c r="X19" s="162">
        <v>34</v>
      </c>
      <c r="Y19" s="161">
        <v>3.0797101449275401</v>
      </c>
      <c r="Z19" s="162">
        <v>47</v>
      </c>
      <c r="AA19" s="161">
        <v>4.2572463768116</v>
      </c>
      <c r="AB19" s="162">
        <v>43</v>
      </c>
      <c r="AC19" s="161">
        <v>3.8949275362318798</v>
      </c>
      <c r="AD19" s="162">
        <v>36</v>
      </c>
      <c r="AE19" s="161">
        <v>3.2608695652173898</v>
      </c>
      <c r="AF19" s="162">
        <v>28</v>
      </c>
      <c r="AG19" s="161">
        <v>2.5362318840579698</v>
      </c>
      <c r="AH19" s="162">
        <v>43</v>
      </c>
      <c r="AI19" s="161">
        <v>3.8949275362318798</v>
      </c>
      <c r="AJ19" s="162">
        <v>17</v>
      </c>
      <c r="AK19" s="161">
        <v>1.5398550724637701</v>
      </c>
      <c r="AL19" s="162">
        <v>14</v>
      </c>
      <c r="AM19" s="161">
        <v>1.26811594202899</v>
      </c>
      <c r="AN19" s="162">
        <v>12</v>
      </c>
      <c r="AO19" s="161">
        <v>1.0869565217391299</v>
      </c>
      <c r="AP19" s="162">
        <v>12</v>
      </c>
      <c r="AQ19" s="161">
        <v>1.0869565217391299</v>
      </c>
      <c r="AR19" s="162">
        <v>7</v>
      </c>
      <c r="AS19" s="161">
        <v>0.63405797101449002</v>
      </c>
      <c r="AT19" s="162">
        <v>13</v>
      </c>
      <c r="AU19" s="161">
        <v>1.1775362318840601</v>
      </c>
      <c r="AV19" s="162">
        <v>13</v>
      </c>
      <c r="AW19" s="161">
        <v>1.1775362318840601</v>
      </c>
      <c r="AX19" s="162">
        <v>6</v>
      </c>
      <c r="AY19" s="161">
        <v>0.54347826086956996</v>
      </c>
      <c r="AZ19" s="162">
        <v>9</v>
      </c>
      <c r="BA19" s="161">
        <v>0.81521739130435</v>
      </c>
      <c r="BB19" s="162">
        <v>12</v>
      </c>
      <c r="BC19" s="161">
        <v>1.0869565217391299</v>
      </c>
      <c r="BD19" s="162">
        <v>5</v>
      </c>
      <c r="BE19" s="161">
        <v>0.45289855072464003</v>
      </c>
      <c r="BF19" s="162">
        <v>7</v>
      </c>
      <c r="BG19" s="161">
        <v>0.63405797101449002</v>
      </c>
      <c r="BH19" s="162">
        <v>10</v>
      </c>
      <c r="BI19" s="161">
        <v>0.90579710144928005</v>
      </c>
      <c r="BJ19" s="162">
        <v>6</v>
      </c>
      <c r="BK19" s="161">
        <v>0.54347826086956996</v>
      </c>
      <c r="BL19" s="162">
        <v>5</v>
      </c>
      <c r="BM19" s="161">
        <v>0.45289855072464003</v>
      </c>
      <c r="BN19" s="162" t="s">
        <v>285</v>
      </c>
      <c r="BO19" s="161" t="s">
        <v>286</v>
      </c>
      <c r="BP19" s="162">
        <v>5</v>
      </c>
      <c r="BQ19" s="161">
        <v>0.45289855072464003</v>
      </c>
      <c r="BR19" s="162">
        <v>11</v>
      </c>
      <c r="BS19" s="161">
        <v>0.9963768115942</v>
      </c>
      <c r="BT19" s="162">
        <v>14</v>
      </c>
      <c r="BU19" s="161">
        <v>1.26811594202899</v>
      </c>
      <c r="BV19" s="162">
        <v>24</v>
      </c>
      <c r="BW19" s="161">
        <v>2.1739130434782599</v>
      </c>
      <c r="BX19" s="162">
        <v>45</v>
      </c>
      <c r="BY19" s="161">
        <v>4.0760869565217401</v>
      </c>
      <c r="BZ19" s="162">
        <v>45</v>
      </c>
      <c r="CA19" s="161">
        <v>4.0760869565217401</v>
      </c>
      <c r="CB19" s="162">
        <v>51</v>
      </c>
      <c r="CC19" s="161">
        <v>4.6195652173913002</v>
      </c>
      <c r="CD19" s="162">
        <v>41</v>
      </c>
      <c r="CE19" s="161">
        <v>3.7137681159420302</v>
      </c>
      <c r="CF19" s="162">
        <v>23</v>
      </c>
      <c r="CG19" s="161">
        <v>2.0833333333333299</v>
      </c>
      <c r="CH19" s="162">
        <v>30</v>
      </c>
      <c r="CI19" s="161">
        <v>2.7173913043478302</v>
      </c>
      <c r="CJ19" s="162">
        <v>32</v>
      </c>
      <c r="CK19" s="161">
        <v>2.8985507246376798</v>
      </c>
      <c r="CL19" s="162">
        <v>26</v>
      </c>
      <c r="CM19" s="161">
        <v>2.3550724637681202</v>
      </c>
      <c r="CN19" s="162">
        <v>39</v>
      </c>
      <c r="CO19" s="161">
        <v>3.5326086956521698</v>
      </c>
      <c r="CP19" s="162">
        <v>35</v>
      </c>
      <c r="CQ19" s="161">
        <v>3.1702898550724599</v>
      </c>
      <c r="CR19" s="162">
        <v>22</v>
      </c>
      <c r="CS19" s="161">
        <v>1.99275362318841</v>
      </c>
      <c r="CT19" s="162">
        <v>26</v>
      </c>
      <c r="CU19" s="161">
        <v>2.3550724637681202</v>
      </c>
      <c r="CV19" s="162">
        <v>21</v>
      </c>
      <c r="CW19" s="161">
        <v>1.90217391304348</v>
      </c>
      <c r="CX19" s="162">
        <v>17</v>
      </c>
      <c r="CY19" s="161">
        <v>1.5398550724637701</v>
      </c>
      <c r="CZ19" s="162">
        <v>7</v>
      </c>
      <c r="DA19" s="161">
        <v>0.63405797101449002</v>
      </c>
      <c r="DB19" s="162">
        <v>0</v>
      </c>
      <c r="DC19" s="161">
        <v>0</v>
      </c>
      <c r="DD19" s="162">
        <v>0</v>
      </c>
      <c r="DE19" s="161">
        <v>0</v>
      </c>
    </row>
    <row r="20" spans="1:109">
      <c r="A20" s="151" t="s">
        <v>121</v>
      </c>
      <c r="B20" s="78">
        <v>1148</v>
      </c>
      <c r="C20" s="163">
        <v>2.27868201667328</v>
      </c>
      <c r="D20" s="78" t="s">
        <v>285</v>
      </c>
      <c r="E20" s="161" t="s">
        <v>286</v>
      </c>
      <c r="F20" s="162" t="s">
        <v>285</v>
      </c>
      <c r="G20" s="161" t="s">
        <v>286</v>
      </c>
      <c r="H20" s="162">
        <v>15</v>
      </c>
      <c r="I20" s="161">
        <v>1.30662020905923</v>
      </c>
      <c r="J20" s="162">
        <v>21</v>
      </c>
      <c r="K20" s="161">
        <v>1.82926829268293</v>
      </c>
      <c r="L20" s="79">
        <v>49</v>
      </c>
      <c r="M20" s="161">
        <v>4.2682926829268304</v>
      </c>
      <c r="N20" s="162">
        <v>64</v>
      </c>
      <c r="O20" s="161">
        <v>5.5749128919860604</v>
      </c>
      <c r="P20" s="162">
        <v>52</v>
      </c>
      <c r="Q20" s="161">
        <v>4.5296167247386796</v>
      </c>
      <c r="R20" s="162">
        <v>67</v>
      </c>
      <c r="S20" s="161">
        <v>5.8362369337979096</v>
      </c>
      <c r="T20" s="162">
        <v>50</v>
      </c>
      <c r="U20" s="161">
        <v>4.3554006968641099</v>
      </c>
      <c r="V20" s="162">
        <v>34</v>
      </c>
      <c r="W20" s="161">
        <v>2.9616724738675999</v>
      </c>
      <c r="X20" s="162">
        <v>37</v>
      </c>
      <c r="Y20" s="161">
        <v>3.2229965156794398</v>
      </c>
      <c r="Z20" s="162">
        <v>34</v>
      </c>
      <c r="AA20" s="161">
        <v>2.9616724738675999</v>
      </c>
      <c r="AB20" s="162">
        <v>42</v>
      </c>
      <c r="AC20" s="161">
        <v>3.6585365853658498</v>
      </c>
      <c r="AD20" s="162">
        <v>22</v>
      </c>
      <c r="AE20" s="161">
        <v>1.91637630662021</v>
      </c>
      <c r="AF20" s="162">
        <v>21</v>
      </c>
      <c r="AG20" s="161">
        <v>1.82926829268293</v>
      </c>
      <c r="AH20" s="162">
        <v>17</v>
      </c>
      <c r="AI20" s="161">
        <v>1.4808362369338</v>
      </c>
      <c r="AJ20" s="162">
        <v>14</v>
      </c>
      <c r="AK20" s="161">
        <v>1.2195121951219501</v>
      </c>
      <c r="AL20" s="162">
        <v>7</v>
      </c>
      <c r="AM20" s="161">
        <v>0.60975609756098004</v>
      </c>
      <c r="AN20" s="162" t="s">
        <v>285</v>
      </c>
      <c r="AO20" s="161" t="s">
        <v>286</v>
      </c>
      <c r="AP20" s="162" t="s">
        <v>285</v>
      </c>
      <c r="AQ20" s="161" t="s">
        <v>286</v>
      </c>
      <c r="AR20" s="162" t="s">
        <v>285</v>
      </c>
      <c r="AS20" s="161" t="s">
        <v>286</v>
      </c>
      <c r="AT20" s="162">
        <v>4</v>
      </c>
      <c r="AU20" s="161">
        <v>0.34843205574913</v>
      </c>
      <c r="AV20" s="162" t="s">
        <v>285</v>
      </c>
      <c r="AW20" s="161" t="s">
        <v>286</v>
      </c>
      <c r="AX20" s="162">
        <v>0</v>
      </c>
      <c r="AY20" s="161">
        <v>0</v>
      </c>
      <c r="AZ20" s="162" t="s">
        <v>285</v>
      </c>
      <c r="BA20" s="161" t="s">
        <v>286</v>
      </c>
      <c r="BB20" s="162" t="s">
        <v>285</v>
      </c>
      <c r="BC20" s="161" t="s">
        <v>286</v>
      </c>
      <c r="BD20" s="162" t="s">
        <v>285</v>
      </c>
      <c r="BE20" s="161" t="s">
        <v>286</v>
      </c>
      <c r="BF20" s="162" t="s">
        <v>285</v>
      </c>
      <c r="BG20" s="161" t="s">
        <v>286</v>
      </c>
      <c r="BH20" s="162">
        <v>4</v>
      </c>
      <c r="BI20" s="161">
        <v>0.34843205574913</v>
      </c>
      <c r="BJ20" s="162" t="s">
        <v>285</v>
      </c>
      <c r="BK20" s="161" t="s">
        <v>286</v>
      </c>
      <c r="BL20" s="162">
        <v>0</v>
      </c>
      <c r="BM20" s="161">
        <v>0</v>
      </c>
      <c r="BN20" s="162">
        <v>8</v>
      </c>
      <c r="BO20" s="161">
        <v>0.69686411149826</v>
      </c>
      <c r="BP20" s="162">
        <v>7</v>
      </c>
      <c r="BQ20" s="161">
        <v>0.60975609756098004</v>
      </c>
      <c r="BR20" s="162">
        <v>18</v>
      </c>
      <c r="BS20" s="161">
        <v>1.5679442508710799</v>
      </c>
      <c r="BT20" s="162">
        <v>35</v>
      </c>
      <c r="BU20" s="161">
        <v>3.0487804878048799</v>
      </c>
      <c r="BV20" s="162">
        <v>29</v>
      </c>
      <c r="BW20" s="161">
        <v>2.5261324041811801</v>
      </c>
      <c r="BX20" s="162">
        <v>45</v>
      </c>
      <c r="BY20" s="161">
        <v>3.9198606271776999</v>
      </c>
      <c r="BZ20" s="162">
        <v>42</v>
      </c>
      <c r="CA20" s="161">
        <v>3.6585365853658498</v>
      </c>
      <c r="CB20" s="162">
        <v>29</v>
      </c>
      <c r="CC20" s="161">
        <v>2.5261324041811801</v>
      </c>
      <c r="CD20" s="162">
        <v>36</v>
      </c>
      <c r="CE20" s="161">
        <v>3.1358885017421598</v>
      </c>
      <c r="CF20" s="162">
        <v>34</v>
      </c>
      <c r="CG20" s="161">
        <v>2.9616724738675999</v>
      </c>
      <c r="CH20" s="162">
        <v>31</v>
      </c>
      <c r="CI20" s="161">
        <v>2.7003484320557498</v>
      </c>
      <c r="CJ20" s="162">
        <v>26</v>
      </c>
      <c r="CK20" s="161">
        <v>2.2648083623693398</v>
      </c>
      <c r="CL20" s="162">
        <v>57</v>
      </c>
      <c r="CM20" s="161">
        <v>4.9651567944250896</v>
      </c>
      <c r="CN20" s="162">
        <v>41</v>
      </c>
      <c r="CO20" s="161">
        <v>3.5714285714285698</v>
      </c>
      <c r="CP20" s="162">
        <v>34</v>
      </c>
      <c r="CQ20" s="161">
        <v>2.9616724738675999</v>
      </c>
      <c r="CR20" s="162">
        <v>22</v>
      </c>
      <c r="CS20" s="161">
        <v>1.91637630662021</v>
      </c>
      <c r="CT20" s="162">
        <v>28</v>
      </c>
      <c r="CU20" s="161">
        <v>2.4390243902439002</v>
      </c>
      <c r="CV20" s="162">
        <v>13</v>
      </c>
      <c r="CW20" s="161">
        <v>1.1324041811846699</v>
      </c>
      <c r="CX20" s="162">
        <v>5</v>
      </c>
      <c r="CY20" s="161">
        <v>0.43554006968641001</v>
      </c>
      <c r="CZ20" s="162">
        <v>12</v>
      </c>
      <c r="DA20" s="161">
        <v>1.0452961672473899</v>
      </c>
      <c r="DB20" s="162">
        <v>16</v>
      </c>
      <c r="DC20" s="161">
        <v>1.39372822299652</v>
      </c>
      <c r="DD20" s="162">
        <v>4</v>
      </c>
      <c r="DE20" s="161">
        <v>0.34843205574913</v>
      </c>
    </row>
    <row r="21" spans="1:109">
      <c r="A21" s="164" t="s">
        <v>123</v>
      </c>
      <c r="B21" s="78">
        <v>963</v>
      </c>
      <c r="C21" s="163">
        <v>1.9114728066693101</v>
      </c>
      <c r="D21" s="78" t="s">
        <v>285</v>
      </c>
      <c r="E21" s="161" t="s">
        <v>286</v>
      </c>
      <c r="F21" s="162">
        <v>5</v>
      </c>
      <c r="G21" s="161">
        <v>0.51921079958463001</v>
      </c>
      <c r="H21" s="162">
        <v>17</v>
      </c>
      <c r="I21" s="161">
        <v>1.7653167185877501</v>
      </c>
      <c r="J21" s="162">
        <v>57</v>
      </c>
      <c r="K21" s="161">
        <v>5.9190031152648004</v>
      </c>
      <c r="L21" s="79">
        <v>54</v>
      </c>
      <c r="M21" s="161">
        <v>5.6074766355140202</v>
      </c>
      <c r="N21" s="162">
        <v>59</v>
      </c>
      <c r="O21" s="161">
        <v>6.12668743509865</v>
      </c>
      <c r="P21" s="162">
        <v>56</v>
      </c>
      <c r="Q21" s="161">
        <v>5.8151609553478698</v>
      </c>
      <c r="R21" s="162">
        <v>37</v>
      </c>
      <c r="S21" s="161">
        <v>3.8421599169262701</v>
      </c>
      <c r="T21" s="162">
        <v>39</v>
      </c>
      <c r="U21" s="161">
        <v>4.0498442367601299</v>
      </c>
      <c r="V21" s="162">
        <v>26</v>
      </c>
      <c r="W21" s="161">
        <v>2.69989615784008</v>
      </c>
      <c r="X21" s="162">
        <v>27</v>
      </c>
      <c r="Y21" s="161">
        <v>2.8037383177570101</v>
      </c>
      <c r="Z21" s="162">
        <v>27</v>
      </c>
      <c r="AA21" s="161">
        <v>2.8037383177570101</v>
      </c>
      <c r="AB21" s="162">
        <v>17</v>
      </c>
      <c r="AC21" s="161">
        <v>1.7653167185877501</v>
      </c>
      <c r="AD21" s="162">
        <v>17</v>
      </c>
      <c r="AE21" s="161">
        <v>1.7653167185877501</v>
      </c>
      <c r="AF21" s="162">
        <v>15</v>
      </c>
      <c r="AG21" s="161">
        <v>1.55763239875389</v>
      </c>
      <c r="AH21" s="162">
        <v>11</v>
      </c>
      <c r="AI21" s="161">
        <v>1.1422637590861899</v>
      </c>
      <c r="AJ21" s="162">
        <v>14</v>
      </c>
      <c r="AK21" s="161">
        <v>1.4537902388369699</v>
      </c>
      <c r="AL21" s="162">
        <v>16</v>
      </c>
      <c r="AM21" s="161">
        <v>1.6614745586708199</v>
      </c>
      <c r="AN21" s="162">
        <v>10</v>
      </c>
      <c r="AO21" s="161">
        <v>1.03842159916926</v>
      </c>
      <c r="AP21" s="162" t="s">
        <v>285</v>
      </c>
      <c r="AQ21" s="161" t="s">
        <v>286</v>
      </c>
      <c r="AR21" s="162">
        <v>4</v>
      </c>
      <c r="AS21" s="161">
        <v>0.41536863966770998</v>
      </c>
      <c r="AT21" s="162" t="s">
        <v>285</v>
      </c>
      <c r="AU21" s="161" t="s">
        <v>286</v>
      </c>
      <c r="AV21" s="162" t="s">
        <v>285</v>
      </c>
      <c r="AW21" s="161" t="s">
        <v>286</v>
      </c>
      <c r="AX21" s="162" t="s">
        <v>285</v>
      </c>
      <c r="AY21" s="161" t="s">
        <v>286</v>
      </c>
      <c r="AZ21" s="162" t="s">
        <v>285</v>
      </c>
      <c r="BA21" s="161" t="s">
        <v>286</v>
      </c>
      <c r="BB21" s="162">
        <v>9</v>
      </c>
      <c r="BC21" s="161">
        <v>0.93457943925233999</v>
      </c>
      <c r="BD21" s="162" t="s">
        <v>285</v>
      </c>
      <c r="BE21" s="161" t="s">
        <v>286</v>
      </c>
      <c r="BF21" s="162">
        <v>6</v>
      </c>
      <c r="BG21" s="161">
        <v>0.62305295950156003</v>
      </c>
      <c r="BH21" s="162">
        <v>7</v>
      </c>
      <c r="BI21" s="161">
        <v>0.72689511941847995</v>
      </c>
      <c r="BJ21" s="162">
        <v>6</v>
      </c>
      <c r="BK21" s="161">
        <v>0.62305295950156003</v>
      </c>
      <c r="BL21" s="162">
        <v>4</v>
      </c>
      <c r="BM21" s="161">
        <v>0.41536863966770998</v>
      </c>
      <c r="BN21" s="162">
        <v>10</v>
      </c>
      <c r="BO21" s="161">
        <v>1.03842159916926</v>
      </c>
      <c r="BP21" s="162">
        <v>9</v>
      </c>
      <c r="BQ21" s="161">
        <v>0.93457943925233999</v>
      </c>
      <c r="BR21" s="162">
        <v>16</v>
      </c>
      <c r="BS21" s="161">
        <v>1.6614745586708199</v>
      </c>
      <c r="BT21" s="162">
        <v>15</v>
      </c>
      <c r="BU21" s="161">
        <v>1.55763239875389</v>
      </c>
      <c r="BV21" s="162">
        <v>15</v>
      </c>
      <c r="BW21" s="161">
        <v>1.55763239875389</v>
      </c>
      <c r="BX21" s="162">
        <v>30</v>
      </c>
      <c r="BY21" s="161">
        <v>3.1152647975077898</v>
      </c>
      <c r="BZ21" s="162">
        <v>27</v>
      </c>
      <c r="CA21" s="161">
        <v>2.8037383177570101</v>
      </c>
      <c r="CB21" s="162">
        <v>32</v>
      </c>
      <c r="CC21" s="161">
        <v>3.3229491173416399</v>
      </c>
      <c r="CD21" s="162">
        <v>23</v>
      </c>
      <c r="CE21" s="161">
        <v>2.3883696780892998</v>
      </c>
      <c r="CF21" s="162">
        <v>24</v>
      </c>
      <c r="CG21" s="161">
        <v>2.4922118380062299</v>
      </c>
      <c r="CH21" s="162">
        <v>31</v>
      </c>
      <c r="CI21" s="161">
        <v>3.21910695742472</v>
      </c>
      <c r="CJ21" s="162">
        <v>32</v>
      </c>
      <c r="CK21" s="161">
        <v>3.3229491173416399</v>
      </c>
      <c r="CL21" s="162">
        <v>28</v>
      </c>
      <c r="CM21" s="161">
        <v>2.9075804776739398</v>
      </c>
      <c r="CN21" s="162">
        <v>34</v>
      </c>
      <c r="CO21" s="161">
        <v>3.5306334371754899</v>
      </c>
      <c r="CP21" s="162">
        <v>20</v>
      </c>
      <c r="CQ21" s="161">
        <v>2.0768431983385298</v>
      </c>
      <c r="CR21" s="162">
        <v>16</v>
      </c>
      <c r="CS21" s="161">
        <v>1.6614745586708199</v>
      </c>
      <c r="CT21" s="162">
        <v>12</v>
      </c>
      <c r="CU21" s="161">
        <v>1.2461059190031201</v>
      </c>
      <c r="CV21" s="162">
        <v>8</v>
      </c>
      <c r="CW21" s="161">
        <v>0.83073727933540997</v>
      </c>
      <c r="CX21" s="162">
        <v>7</v>
      </c>
      <c r="CY21" s="161">
        <v>0.72689511941847995</v>
      </c>
      <c r="CZ21" s="162">
        <v>8</v>
      </c>
      <c r="DA21" s="161">
        <v>0.83073727933540997</v>
      </c>
      <c r="DB21" s="162">
        <v>7</v>
      </c>
      <c r="DC21" s="161">
        <v>0.72689511941847995</v>
      </c>
      <c r="DD21" s="162" t="s">
        <v>285</v>
      </c>
      <c r="DE21" s="161" t="s">
        <v>286</v>
      </c>
    </row>
    <row r="22" spans="1:109">
      <c r="A22" s="151" t="s">
        <v>125</v>
      </c>
      <c r="B22" s="78">
        <v>1082</v>
      </c>
      <c r="C22" s="163">
        <v>2.1476776498610599</v>
      </c>
      <c r="D22" s="78">
        <v>0</v>
      </c>
      <c r="E22" s="161">
        <v>0</v>
      </c>
      <c r="F22" s="162" t="s">
        <v>285</v>
      </c>
      <c r="G22" s="161" t="s">
        <v>286</v>
      </c>
      <c r="H22" s="162">
        <v>4</v>
      </c>
      <c r="I22" s="161">
        <v>0.36968576709797002</v>
      </c>
      <c r="J22" s="162">
        <v>10</v>
      </c>
      <c r="K22" s="161">
        <v>0.92421441774491997</v>
      </c>
      <c r="L22" s="79">
        <v>22</v>
      </c>
      <c r="M22" s="161">
        <v>2.0332717190388201</v>
      </c>
      <c r="N22" s="162">
        <v>35</v>
      </c>
      <c r="O22" s="161">
        <v>3.2347504621072098</v>
      </c>
      <c r="P22" s="162">
        <v>32</v>
      </c>
      <c r="Q22" s="161">
        <v>2.95748613678373</v>
      </c>
      <c r="R22" s="162">
        <v>24</v>
      </c>
      <c r="S22" s="161">
        <v>2.2181146025878</v>
      </c>
      <c r="T22" s="162">
        <v>31</v>
      </c>
      <c r="U22" s="161">
        <v>2.8650646950092402</v>
      </c>
      <c r="V22" s="162">
        <v>24</v>
      </c>
      <c r="W22" s="161">
        <v>2.2181146025878</v>
      </c>
      <c r="X22" s="162">
        <v>35</v>
      </c>
      <c r="Y22" s="161">
        <v>3.2347504621072098</v>
      </c>
      <c r="Z22" s="162">
        <v>40</v>
      </c>
      <c r="AA22" s="161">
        <v>3.6968576709796701</v>
      </c>
      <c r="AB22" s="162">
        <v>29</v>
      </c>
      <c r="AC22" s="161">
        <v>2.6802218114602598</v>
      </c>
      <c r="AD22" s="162">
        <v>31</v>
      </c>
      <c r="AE22" s="161">
        <v>2.8650646950092402</v>
      </c>
      <c r="AF22" s="162">
        <v>24</v>
      </c>
      <c r="AG22" s="161">
        <v>2.2181146025878</v>
      </c>
      <c r="AH22" s="162">
        <v>21</v>
      </c>
      <c r="AI22" s="161">
        <v>1.9408502772643299</v>
      </c>
      <c r="AJ22" s="162">
        <v>14</v>
      </c>
      <c r="AK22" s="161">
        <v>1.2939001848428799</v>
      </c>
      <c r="AL22" s="162">
        <v>7</v>
      </c>
      <c r="AM22" s="161">
        <v>0.64695009242143997</v>
      </c>
      <c r="AN22" s="162">
        <v>7</v>
      </c>
      <c r="AO22" s="161">
        <v>0.64695009242143997</v>
      </c>
      <c r="AP22" s="162">
        <v>4</v>
      </c>
      <c r="AQ22" s="161">
        <v>0.36968576709797002</v>
      </c>
      <c r="AR22" s="162">
        <v>8</v>
      </c>
      <c r="AS22" s="161">
        <v>0.73937153419593005</v>
      </c>
      <c r="AT22" s="162">
        <v>6</v>
      </c>
      <c r="AU22" s="161">
        <v>0.55452865064695001</v>
      </c>
      <c r="AV22" s="162">
        <v>8</v>
      </c>
      <c r="AW22" s="161">
        <v>0.73937153419593005</v>
      </c>
      <c r="AX22" s="162">
        <v>7</v>
      </c>
      <c r="AY22" s="161">
        <v>0.64695009242143997</v>
      </c>
      <c r="AZ22" s="162">
        <v>8</v>
      </c>
      <c r="BA22" s="161">
        <v>0.73937153419593005</v>
      </c>
      <c r="BB22" s="162" t="s">
        <v>285</v>
      </c>
      <c r="BC22" s="161" t="s">
        <v>286</v>
      </c>
      <c r="BD22" s="162" t="s">
        <v>285</v>
      </c>
      <c r="BE22" s="161" t="s">
        <v>286</v>
      </c>
      <c r="BF22" s="162">
        <v>4</v>
      </c>
      <c r="BG22" s="161">
        <v>0.36968576709797002</v>
      </c>
      <c r="BH22" s="162" t="s">
        <v>285</v>
      </c>
      <c r="BI22" s="161" t="s">
        <v>286</v>
      </c>
      <c r="BJ22" s="162">
        <v>8</v>
      </c>
      <c r="BK22" s="161">
        <v>0.73937153419593005</v>
      </c>
      <c r="BL22" s="162">
        <v>4</v>
      </c>
      <c r="BM22" s="161">
        <v>0.36968576709797002</v>
      </c>
      <c r="BN22" s="162">
        <v>8</v>
      </c>
      <c r="BO22" s="161">
        <v>0.73937153419593005</v>
      </c>
      <c r="BP22" s="162" t="s">
        <v>285</v>
      </c>
      <c r="BQ22" s="161" t="s">
        <v>286</v>
      </c>
      <c r="BR22" s="162">
        <v>4</v>
      </c>
      <c r="BS22" s="161">
        <v>0.36968576709797002</v>
      </c>
      <c r="BT22" s="162" t="s">
        <v>285</v>
      </c>
      <c r="BU22" s="161" t="s">
        <v>286</v>
      </c>
      <c r="BV22" s="162">
        <v>9</v>
      </c>
      <c r="BW22" s="161">
        <v>0.83179297597043</v>
      </c>
      <c r="BX22" s="162">
        <v>24</v>
      </c>
      <c r="BY22" s="161">
        <v>2.2181146025878</v>
      </c>
      <c r="BZ22" s="162">
        <v>33</v>
      </c>
      <c r="CA22" s="161">
        <v>3.0499075785582299</v>
      </c>
      <c r="CB22" s="162">
        <v>57</v>
      </c>
      <c r="CC22" s="161">
        <v>5.2680221811460299</v>
      </c>
      <c r="CD22" s="162">
        <v>58</v>
      </c>
      <c r="CE22" s="161">
        <v>5.3604436229205197</v>
      </c>
      <c r="CF22" s="162">
        <v>59</v>
      </c>
      <c r="CG22" s="161">
        <v>5.4528650646950103</v>
      </c>
      <c r="CH22" s="162">
        <v>37</v>
      </c>
      <c r="CI22" s="161">
        <v>3.4195933456561902</v>
      </c>
      <c r="CJ22" s="162">
        <v>57</v>
      </c>
      <c r="CK22" s="161">
        <v>5.2680221811460299</v>
      </c>
      <c r="CL22" s="162">
        <v>61</v>
      </c>
      <c r="CM22" s="161">
        <v>5.6377079482439898</v>
      </c>
      <c r="CN22" s="162">
        <v>48</v>
      </c>
      <c r="CO22" s="161">
        <v>4.4362292051756</v>
      </c>
      <c r="CP22" s="162">
        <v>36</v>
      </c>
      <c r="CQ22" s="161">
        <v>3.3271719038817</v>
      </c>
      <c r="CR22" s="162">
        <v>44</v>
      </c>
      <c r="CS22" s="161">
        <v>4.0665434380776402</v>
      </c>
      <c r="CT22" s="162">
        <v>28</v>
      </c>
      <c r="CU22" s="161">
        <v>2.5878003696857701</v>
      </c>
      <c r="CV22" s="162">
        <v>22</v>
      </c>
      <c r="CW22" s="161">
        <v>2.0332717190388201</v>
      </c>
      <c r="CX22" s="162">
        <v>20</v>
      </c>
      <c r="CY22" s="161">
        <v>1.8484288354898299</v>
      </c>
      <c r="CZ22" s="162">
        <v>12</v>
      </c>
      <c r="DA22" s="161">
        <v>1.1090573012939</v>
      </c>
      <c r="DB22" s="162" t="s">
        <v>285</v>
      </c>
      <c r="DC22" s="161" t="s">
        <v>286</v>
      </c>
      <c r="DD22" s="162" t="s">
        <v>285</v>
      </c>
      <c r="DE22" s="161" t="s">
        <v>286</v>
      </c>
    </row>
    <row r="23" spans="1:109">
      <c r="A23" s="151" t="s">
        <v>120</v>
      </c>
      <c r="B23" s="78">
        <v>767</v>
      </c>
      <c r="C23" s="163">
        <v>1.52242953552997</v>
      </c>
      <c r="D23" s="78" t="s">
        <v>285</v>
      </c>
      <c r="E23" s="161" t="s">
        <v>286</v>
      </c>
      <c r="F23" s="162">
        <v>4</v>
      </c>
      <c r="G23" s="161">
        <v>0.52151238591917004</v>
      </c>
      <c r="H23" s="162">
        <v>8</v>
      </c>
      <c r="I23" s="161">
        <v>1.0430247718383301</v>
      </c>
      <c r="J23" s="162">
        <v>6</v>
      </c>
      <c r="K23" s="161">
        <v>0.78226857887875001</v>
      </c>
      <c r="L23" s="79">
        <v>5</v>
      </c>
      <c r="M23" s="161">
        <v>0.65189048239895997</v>
      </c>
      <c r="N23" s="162">
        <v>15</v>
      </c>
      <c r="O23" s="161">
        <v>1.9556714471968699</v>
      </c>
      <c r="P23" s="162">
        <v>20</v>
      </c>
      <c r="Q23" s="161">
        <v>2.6075619295958301</v>
      </c>
      <c r="R23" s="162">
        <v>26</v>
      </c>
      <c r="S23" s="161">
        <v>3.3898305084745801</v>
      </c>
      <c r="T23" s="162">
        <v>43</v>
      </c>
      <c r="U23" s="161">
        <v>5.6062581486310297</v>
      </c>
      <c r="V23" s="162">
        <v>27</v>
      </c>
      <c r="W23" s="161">
        <v>3.5202086049543699</v>
      </c>
      <c r="X23" s="162">
        <v>22</v>
      </c>
      <c r="Y23" s="161">
        <v>2.8683181225554102</v>
      </c>
      <c r="Z23" s="162">
        <v>37</v>
      </c>
      <c r="AA23" s="161">
        <v>4.8239895697522801</v>
      </c>
      <c r="AB23" s="162">
        <v>27</v>
      </c>
      <c r="AC23" s="161">
        <v>3.5202086049543699</v>
      </c>
      <c r="AD23" s="162">
        <v>44</v>
      </c>
      <c r="AE23" s="161">
        <v>5.7366362451108204</v>
      </c>
      <c r="AF23" s="162">
        <v>26</v>
      </c>
      <c r="AG23" s="161">
        <v>3.3898305084745801</v>
      </c>
      <c r="AH23" s="162">
        <v>20</v>
      </c>
      <c r="AI23" s="161">
        <v>2.6075619295958301</v>
      </c>
      <c r="AJ23" s="162">
        <v>19</v>
      </c>
      <c r="AK23" s="161">
        <v>2.4771838331160398</v>
      </c>
      <c r="AL23" s="162">
        <v>6</v>
      </c>
      <c r="AM23" s="161">
        <v>0.78226857887875001</v>
      </c>
      <c r="AN23" s="162">
        <v>10</v>
      </c>
      <c r="AO23" s="161">
        <v>1.3037809647979099</v>
      </c>
      <c r="AP23" s="162" t="s">
        <v>285</v>
      </c>
      <c r="AQ23" s="161" t="s">
        <v>286</v>
      </c>
      <c r="AR23" s="162" t="s">
        <v>285</v>
      </c>
      <c r="AS23" s="161" t="s">
        <v>286</v>
      </c>
      <c r="AT23" s="162">
        <v>0</v>
      </c>
      <c r="AU23" s="161">
        <v>0</v>
      </c>
      <c r="AV23" s="162" t="s">
        <v>285</v>
      </c>
      <c r="AW23" s="161" t="s">
        <v>286</v>
      </c>
      <c r="AX23" s="162">
        <v>5</v>
      </c>
      <c r="AY23" s="161">
        <v>0.65189048239895997</v>
      </c>
      <c r="AZ23" s="162" t="s">
        <v>285</v>
      </c>
      <c r="BA23" s="161" t="s">
        <v>286</v>
      </c>
      <c r="BB23" s="162">
        <v>0</v>
      </c>
      <c r="BC23" s="161">
        <v>0</v>
      </c>
      <c r="BD23" s="162">
        <v>5</v>
      </c>
      <c r="BE23" s="161">
        <v>0.65189048239895997</v>
      </c>
      <c r="BF23" s="162" t="s">
        <v>285</v>
      </c>
      <c r="BG23" s="161" t="s">
        <v>286</v>
      </c>
      <c r="BH23" s="162" t="s">
        <v>285</v>
      </c>
      <c r="BI23" s="161" t="s">
        <v>286</v>
      </c>
      <c r="BJ23" s="162" t="s">
        <v>285</v>
      </c>
      <c r="BK23" s="161" t="s">
        <v>286</v>
      </c>
      <c r="BL23" s="162">
        <v>7</v>
      </c>
      <c r="BM23" s="161">
        <v>0.91264667535854005</v>
      </c>
      <c r="BN23" s="162" t="s">
        <v>285</v>
      </c>
      <c r="BO23" s="161" t="s">
        <v>286</v>
      </c>
      <c r="BP23" s="162" t="s">
        <v>285</v>
      </c>
      <c r="BQ23" s="161" t="s">
        <v>286</v>
      </c>
      <c r="BR23" s="162" t="s">
        <v>285</v>
      </c>
      <c r="BS23" s="161" t="s">
        <v>286</v>
      </c>
      <c r="BT23" s="162">
        <v>9</v>
      </c>
      <c r="BU23" s="161">
        <v>1.1734028683181199</v>
      </c>
      <c r="BV23" s="162">
        <v>16</v>
      </c>
      <c r="BW23" s="161">
        <v>2.0860495436766602</v>
      </c>
      <c r="BX23" s="162">
        <v>23</v>
      </c>
      <c r="BY23" s="161">
        <v>2.9986962190352</v>
      </c>
      <c r="BZ23" s="162">
        <v>23</v>
      </c>
      <c r="CA23" s="161">
        <v>2.9986962190352</v>
      </c>
      <c r="CB23" s="162">
        <v>18</v>
      </c>
      <c r="CC23" s="161">
        <v>2.34680573663625</v>
      </c>
      <c r="CD23" s="162">
        <v>37</v>
      </c>
      <c r="CE23" s="161">
        <v>4.8239895697522801</v>
      </c>
      <c r="CF23" s="162">
        <v>25</v>
      </c>
      <c r="CG23" s="161">
        <v>3.2594524119947899</v>
      </c>
      <c r="CH23" s="162">
        <v>26</v>
      </c>
      <c r="CI23" s="161">
        <v>3.3898305084745801</v>
      </c>
      <c r="CJ23" s="162">
        <v>30</v>
      </c>
      <c r="CK23" s="161">
        <v>3.9113428943937398</v>
      </c>
      <c r="CL23" s="162">
        <v>24</v>
      </c>
      <c r="CM23" s="161">
        <v>3.1290743155149898</v>
      </c>
      <c r="CN23" s="162">
        <v>22</v>
      </c>
      <c r="CO23" s="161">
        <v>2.8683181225554102</v>
      </c>
      <c r="CP23" s="162">
        <v>19</v>
      </c>
      <c r="CQ23" s="161">
        <v>2.4771838331160398</v>
      </c>
      <c r="CR23" s="162">
        <v>19</v>
      </c>
      <c r="CS23" s="161">
        <v>2.4771838331160398</v>
      </c>
      <c r="CT23" s="162">
        <v>20</v>
      </c>
      <c r="CU23" s="161">
        <v>2.6075619295958301</v>
      </c>
      <c r="CV23" s="162">
        <v>15</v>
      </c>
      <c r="CW23" s="161">
        <v>1.9556714471968699</v>
      </c>
      <c r="CX23" s="162">
        <v>12</v>
      </c>
      <c r="CY23" s="161">
        <v>1.5645371577575</v>
      </c>
      <c r="CZ23" s="162">
        <v>15</v>
      </c>
      <c r="DA23" s="161">
        <v>1.9556714471968699</v>
      </c>
      <c r="DB23" s="162">
        <v>9</v>
      </c>
      <c r="DC23" s="161">
        <v>1.1734028683181199</v>
      </c>
      <c r="DD23" s="162">
        <v>0</v>
      </c>
      <c r="DE23" s="161">
        <v>0</v>
      </c>
    </row>
    <row r="24" spans="1:109">
      <c r="A24" s="151" t="s">
        <v>119</v>
      </c>
      <c r="B24" s="78">
        <v>1026</v>
      </c>
      <c r="C24" s="163">
        <v>2.03652242953553</v>
      </c>
      <c r="D24" s="78">
        <v>0</v>
      </c>
      <c r="E24" s="161">
        <v>0</v>
      </c>
      <c r="F24" s="162" t="s">
        <v>285</v>
      </c>
      <c r="G24" s="161" t="s">
        <v>286</v>
      </c>
      <c r="H24" s="162">
        <v>8</v>
      </c>
      <c r="I24" s="161">
        <v>0.77972709551657005</v>
      </c>
      <c r="J24" s="162">
        <v>24</v>
      </c>
      <c r="K24" s="161">
        <v>2.3391812865497101</v>
      </c>
      <c r="L24" s="79">
        <v>15</v>
      </c>
      <c r="M24" s="161">
        <v>1.4619883040935699</v>
      </c>
      <c r="N24" s="162">
        <v>18</v>
      </c>
      <c r="O24" s="161">
        <v>1.7543859649122799</v>
      </c>
      <c r="P24" s="162">
        <v>23</v>
      </c>
      <c r="Q24" s="161">
        <v>2.2417153996101402</v>
      </c>
      <c r="R24" s="162">
        <v>20</v>
      </c>
      <c r="S24" s="161">
        <v>1.94931773879142</v>
      </c>
      <c r="T24" s="162">
        <v>25</v>
      </c>
      <c r="U24" s="161">
        <v>2.4366471734892801</v>
      </c>
      <c r="V24" s="162">
        <v>21</v>
      </c>
      <c r="W24" s="161">
        <v>2.0467836257309902</v>
      </c>
      <c r="X24" s="162">
        <v>22</v>
      </c>
      <c r="Y24" s="161">
        <v>2.1442495126705698</v>
      </c>
      <c r="Z24" s="162">
        <v>21</v>
      </c>
      <c r="AA24" s="161">
        <v>2.0467836257309902</v>
      </c>
      <c r="AB24" s="162">
        <v>20</v>
      </c>
      <c r="AC24" s="161">
        <v>1.94931773879142</v>
      </c>
      <c r="AD24" s="162">
        <v>25</v>
      </c>
      <c r="AE24" s="161">
        <v>2.4366471734892801</v>
      </c>
      <c r="AF24" s="162">
        <v>16</v>
      </c>
      <c r="AG24" s="161">
        <v>1.5594541910331401</v>
      </c>
      <c r="AH24" s="162">
        <v>17</v>
      </c>
      <c r="AI24" s="161">
        <v>1.65692007797271</v>
      </c>
      <c r="AJ24" s="162">
        <v>16</v>
      </c>
      <c r="AK24" s="161">
        <v>1.5594541910331401</v>
      </c>
      <c r="AL24" s="162">
        <v>6</v>
      </c>
      <c r="AM24" s="161">
        <v>0.58479532163742998</v>
      </c>
      <c r="AN24" s="162" t="s">
        <v>285</v>
      </c>
      <c r="AO24" s="161" t="s">
        <v>286</v>
      </c>
      <c r="AP24" s="162" t="s">
        <v>285</v>
      </c>
      <c r="AQ24" s="161" t="s">
        <v>286</v>
      </c>
      <c r="AR24" s="162" t="s">
        <v>285</v>
      </c>
      <c r="AS24" s="161" t="s">
        <v>286</v>
      </c>
      <c r="AT24" s="162" t="s">
        <v>285</v>
      </c>
      <c r="AU24" s="161" t="s">
        <v>286</v>
      </c>
      <c r="AV24" s="162">
        <v>4</v>
      </c>
      <c r="AW24" s="161">
        <v>0.38986354775828003</v>
      </c>
      <c r="AX24" s="162" t="s">
        <v>285</v>
      </c>
      <c r="AY24" s="161" t="s">
        <v>286</v>
      </c>
      <c r="AZ24" s="162" t="s">
        <v>285</v>
      </c>
      <c r="BA24" s="161" t="s">
        <v>286</v>
      </c>
      <c r="BB24" s="162">
        <v>4</v>
      </c>
      <c r="BC24" s="161">
        <v>0.38986354775828003</v>
      </c>
      <c r="BD24" s="162">
        <v>4</v>
      </c>
      <c r="BE24" s="161">
        <v>0.38986354775828003</v>
      </c>
      <c r="BF24" s="162" t="s">
        <v>285</v>
      </c>
      <c r="BG24" s="161" t="s">
        <v>286</v>
      </c>
      <c r="BH24" s="162">
        <v>4</v>
      </c>
      <c r="BI24" s="161">
        <v>0.38986354775828003</v>
      </c>
      <c r="BJ24" s="162">
        <v>4</v>
      </c>
      <c r="BK24" s="161">
        <v>0.38986354775828003</v>
      </c>
      <c r="BL24" s="162">
        <v>5</v>
      </c>
      <c r="BM24" s="161">
        <v>0.48732943469786</v>
      </c>
      <c r="BN24" s="162">
        <v>7</v>
      </c>
      <c r="BO24" s="161">
        <v>0.68226120857700001</v>
      </c>
      <c r="BP24" s="162">
        <v>4</v>
      </c>
      <c r="BQ24" s="161">
        <v>0.38986354775828003</v>
      </c>
      <c r="BR24" s="162">
        <v>6</v>
      </c>
      <c r="BS24" s="161">
        <v>0.58479532163742998</v>
      </c>
      <c r="BT24" s="162">
        <v>15</v>
      </c>
      <c r="BU24" s="161">
        <v>1.4619883040935699</v>
      </c>
      <c r="BV24" s="162">
        <v>12</v>
      </c>
      <c r="BW24" s="161">
        <v>1.16959064327485</v>
      </c>
      <c r="BX24" s="162">
        <v>19</v>
      </c>
      <c r="BY24" s="161">
        <v>1.8518518518518501</v>
      </c>
      <c r="BZ24" s="162">
        <v>24</v>
      </c>
      <c r="CA24" s="161">
        <v>2.3391812865497101</v>
      </c>
      <c r="CB24" s="162">
        <v>24</v>
      </c>
      <c r="CC24" s="161">
        <v>2.3391812865497101</v>
      </c>
      <c r="CD24" s="162">
        <v>29</v>
      </c>
      <c r="CE24" s="161">
        <v>2.8265107212475602</v>
      </c>
      <c r="CF24" s="162">
        <v>31</v>
      </c>
      <c r="CG24" s="161">
        <v>3.0214424951267098</v>
      </c>
      <c r="CH24" s="162">
        <v>41</v>
      </c>
      <c r="CI24" s="161">
        <v>3.9961013645224202</v>
      </c>
      <c r="CJ24" s="162">
        <v>44</v>
      </c>
      <c r="CK24" s="161">
        <v>4.2884990253411299</v>
      </c>
      <c r="CL24" s="162">
        <v>79</v>
      </c>
      <c r="CM24" s="161">
        <v>7.6998050682261203</v>
      </c>
      <c r="CN24" s="162">
        <v>74</v>
      </c>
      <c r="CO24" s="161">
        <v>7.2124756335282703</v>
      </c>
      <c r="CP24" s="162">
        <v>70</v>
      </c>
      <c r="CQ24" s="161">
        <v>6.8226120857699799</v>
      </c>
      <c r="CR24" s="162">
        <v>47</v>
      </c>
      <c r="CS24" s="161">
        <v>4.5808966861598401</v>
      </c>
      <c r="CT24" s="162">
        <v>42</v>
      </c>
      <c r="CU24" s="161">
        <v>4.0935672514619901</v>
      </c>
      <c r="CV24" s="162">
        <v>35</v>
      </c>
      <c r="CW24" s="161">
        <v>3.41130604288499</v>
      </c>
      <c r="CX24" s="162">
        <v>32</v>
      </c>
      <c r="CY24" s="161">
        <v>3.1189083820662802</v>
      </c>
      <c r="CZ24" s="162">
        <v>21</v>
      </c>
      <c r="DA24" s="161">
        <v>2.0467836257309902</v>
      </c>
      <c r="DB24" s="162">
        <v>25</v>
      </c>
      <c r="DC24" s="161">
        <v>2.4366471734892801</v>
      </c>
      <c r="DD24" s="162">
        <v>7</v>
      </c>
      <c r="DE24" s="161">
        <v>0.68226120857700001</v>
      </c>
    </row>
    <row r="25" spans="1:109">
      <c r="A25" s="151" t="s">
        <v>117</v>
      </c>
      <c r="B25" s="78">
        <v>844</v>
      </c>
      <c r="C25" s="163">
        <v>1.67526796347757</v>
      </c>
      <c r="D25" s="78">
        <v>0</v>
      </c>
      <c r="E25" s="161">
        <v>0</v>
      </c>
      <c r="F25" s="162" t="s">
        <v>285</v>
      </c>
      <c r="G25" s="161" t="s">
        <v>286</v>
      </c>
      <c r="H25" s="162">
        <v>9</v>
      </c>
      <c r="I25" s="161">
        <v>1.06635071090047</v>
      </c>
      <c r="J25" s="162">
        <v>10</v>
      </c>
      <c r="K25" s="161">
        <v>1.1848341232227499</v>
      </c>
      <c r="L25" s="79">
        <v>20</v>
      </c>
      <c r="M25" s="161">
        <v>2.3696682464454999</v>
      </c>
      <c r="N25" s="162">
        <v>24</v>
      </c>
      <c r="O25" s="161">
        <v>2.8436018957345999</v>
      </c>
      <c r="P25" s="162">
        <v>26</v>
      </c>
      <c r="Q25" s="161">
        <v>3.0805687203791501</v>
      </c>
      <c r="R25" s="162">
        <v>28</v>
      </c>
      <c r="S25" s="161">
        <v>3.3175355450236999</v>
      </c>
      <c r="T25" s="162">
        <v>35</v>
      </c>
      <c r="U25" s="161">
        <v>4.1469194312796196</v>
      </c>
      <c r="V25" s="162">
        <v>26</v>
      </c>
      <c r="W25" s="161">
        <v>3.0805687203791501</v>
      </c>
      <c r="X25" s="162">
        <v>22</v>
      </c>
      <c r="Y25" s="161">
        <v>2.6066350710900501</v>
      </c>
      <c r="Z25" s="162">
        <v>7</v>
      </c>
      <c r="AA25" s="161">
        <v>0.82938388625591997</v>
      </c>
      <c r="AB25" s="162">
        <v>15</v>
      </c>
      <c r="AC25" s="161">
        <v>1.7772511848341199</v>
      </c>
      <c r="AD25" s="162">
        <v>12</v>
      </c>
      <c r="AE25" s="161">
        <v>1.4218009478672999</v>
      </c>
      <c r="AF25" s="162">
        <v>20</v>
      </c>
      <c r="AG25" s="161">
        <v>2.3696682464454999</v>
      </c>
      <c r="AH25" s="162">
        <v>19</v>
      </c>
      <c r="AI25" s="161">
        <v>2.2511848341232201</v>
      </c>
      <c r="AJ25" s="162">
        <v>7</v>
      </c>
      <c r="AK25" s="161">
        <v>0.82938388625591997</v>
      </c>
      <c r="AL25" s="162">
        <v>8</v>
      </c>
      <c r="AM25" s="161">
        <v>0.94786729857819996</v>
      </c>
      <c r="AN25" s="162">
        <v>7</v>
      </c>
      <c r="AO25" s="161">
        <v>0.82938388625591997</v>
      </c>
      <c r="AP25" s="162">
        <v>5</v>
      </c>
      <c r="AQ25" s="161">
        <v>0.59241706161136998</v>
      </c>
      <c r="AR25" s="162" t="s">
        <v>285</v>
      </c>
      <c r="AS25" s="161" t="s">
        <v>286</v>
      </c>
      <c r="AT25" s="162" t="s">
        <v>285</v>
      </c>
      <c r="AU25" s="161" t="s">
        <v>286</v>
      </c>
      <c r="AV25" s="162" t="s">
        <v>285</v>
      </c>
      <c r="AW25" s="161" t="s">
        <v>286</v>
      </c>
      <c r="AX25" s="162" t="s">
        <v>285</v>
      </c>
      <c r="AY25" s="161" t="s">
        <v>286</v>
      </c>
      <c r="AZ25" s="162">
        <v>4</v>
      </c>
      <c r="BA25" s="161">
        <v>0.47393364928909998</v>
      </c>
      <c r="BB25" s="162">
        <v>5</v>
      </c>
      <c r="BC25" s="161">
        <v>0.59241706161136998</v>
      </c>
      <c r="BD25" s="162" t="s">
        <v>285</v>
      </c>
      <c r="BE25" s="161" t="s">
        <v>286</v>
      </c>
      <c r="BF25" s="162" t="s">
        <v>285</v>
      </c>
      <c r="BG25" s="161" t="s">
        <v>286</v>
      </c>
      <c r="BH25" s="162" t="s">
        <v>285</v>
      </c>
      <c r="BI25" s="161" t="s">
        <v>286</v>
      </c>
      <c r="BJ25" s="162">
        <v>0</v>
      </c>
      <c r="BK25" s="161">
        <v>0</v>
      </c>
      <c r="BL25" s="162" t="s">
        <v>285</v>
      </c>
      <c r="BM25" s="161" t="s">
        <v>286</v>
      </c>
      <c r="BN25" s="162" t="s">
        <v>285</v>
      </c>
      <c r="BO25" s="161" t="s">
        <v>286</v>
      </c>
      <c r="BP25" s="162" t="s">
        <v>285</v>
      </c>
      <c r="BQ25" s="161" t="s">
        <v>286</v>
      </c>
      <c r="BR25" s="162">
        <v>4</v>
      </c>
      <c r="BS25" s="161">
        <v>0.47393364928909998</v>
      </c>
      <c r="BT25" s="162">
        <v>8</v>
      </c>
      <c r="BU25" s="161">
        <v>0.94786729857819996</v>
      </c>
      <c r="BV25" s="162">
        <v>15</v>
      </c>
      <c r="BW25" s="161">
        <v>1.7772511848341199</v>
      </c>
      <c r="BX25" s="162">
        <v>23</v>
      </c>
      <c r="BY25" s="161">
        <v>2.7251184834123201</v>
      </c>
      <c r="BZ25" s="162">
        <v>25</v>
      </c>
      <c r="CA25" s="161">
        <v>2.9620853080568699</v>
      </c>
      <c r="CB25" s="162">
        <v>27</v>
      </c>
      <c r="CC25" s="161">
        <v>3.1990521327014201</v>
      </c>
      <c r="CD25" s="162">
        <v>34</v>
      </c>
      <c r="CE25" s="161">
        <v>4.0284360189573496</v>
      </c>
      <c r="CF25" s="162">
        <v>26</v>
      </c>
      <c r="CG25" s="161">
        <v>3.0805687203791501</v>
      </c>
      <c r="CH25" s="162">
        <v>42</v>
      </c>
      <c r="CI25" s="161">
        <v>4.9763033175355504</v>
      </c>
      <c r="CJ25" s="162">
        <v>37</v>
      </c>
      <c r="CK25" s="161">
        <v>4.3838862559241702</v>
      </c>
      <c r="CL25" s="162">
        <v>43</v>
      </c>
      <c r="CM25" s="161">
        <v>5.0947867298578204</v>
      </c>
      <c r="CN25" s="162">
        <v>53</v>
      </c>
      <c r="CO25" s="161">
        <v>6.2796208530805702</v>
      </c>
      <c r="CP25" s="162">
        <v>40</v>
      </c>
      <c r="CQ25" s="161">
        <v>4.7393364928909998</v>
      </c>
      <c r="CR25" s="162">
        <v>41</v>
      </c>
      <c r="CS25" s="161">
        <v>4.8578199052132698</v>
      </c>
      <c r="CT25" s="162">
        <v>25</v>
      </c>
      <c r="CU25" s="161">
        <v>2.9620853080568699</v>
      </c>
      <c r="CV25" s="162">
        <v>17</v>
      </c>
      <c r="CW25" s="161">
        <v>2.0142180094786699</v>
      </c>
      <c r="CX25" s="162">
        <v>14</v>
      </c>
      <c r="CY25" s="161">
        <v>1.6587677725118499</v>
      </c>
      <c r="CZ25" s="162">
        <v>14</v>
      </c>
      <c r="DA25" s="161">
        <v>1.6587677725118499</v>
      </c>
      <c r="DB25" s="162">
        <v>16</v>
      </c>
      <c r="DC25" s="161">
        <v>1.8957345971563999</v>
      </c>
      <c r="DD25" s="162">
        <v>7</v>
      </c>
      <c r="DE25" s="161">
        <v>0.82938388625591997</v>
      </c>
    </row>
    <row r="26" spans="1:109">
      <c r="A26" s="151" t="s">
        <v>116</v>
      </c>
      <c r="B26" s="78">
        <v>855</v>
      </c>
      <c r="C26" s="163">
        <v>1.69710202461294</v>
      </c>
      <c r="D26" s="78">
        <v>0</v>
      </c>
      <c r="E26" s="161">
        <v>0</v>
      </c>
      <c r="F26" s="162">
        <v>0</v>
      </c>
      <c r="G26" s="161">
        <v>0</v>
      </c>
      <c r="H26" s="162">
        <v>0</v>
      </c>
      <c r="I26" s="161">
        <v>0</v>
      </c>
      <c r="J26" s="162">
        <v>7</v>
      </c>
      <c r="K26" s="161">
        <v>0.81871345029239995</v>
      </c>
      <c r="L26" s="79" t="s">
        <v>285</v>
      </c>
      <c r="M26" s="161" t="s">
        <v>286</v>
      </c>
      <c r="N26" s="162">
        <v>16</v>
      </c>
      <c r="O26" s="161">
        <v>1.87134502923977</v>
      </c>
      <c r="P26" s="162">
        <v>22</v>
      </c>
      <c r="Q26" s="161">
        <v>2.57309941520468</v>
      </c>
      <c r="R26" s="162">
        <v>17</v>
      </c>
      <c r="S26" s="161">
        <v>1.98830409356725</v>
      </c>
      <c r="T26" s="162">
        <v>28</v>
      </c>
      <c r="U26" s="161">
        <v>3.27485380116959</v>
      </c>
      <c r="V26" s="162">
        <v>21</v>
      </c>
      <c r="W26" s="161">
        <v>2.45614035087719</v>
      </c>
      <c r="X26" s="162">
        <v>18</v>
      </c>
      <c r="Y26" s="161">
        <v>2.1052631578947398</v>
      </c>
      <c r="Z26" s="162">
        <v>23</v>
      </c>
      <c r="AA26" s="161">
        <v>2.6900584795321598</v>
      </c>
      <c r="AB26" s="162">
        <v>22</v>
      </c>
      <c r="AC26" s="161">
        <v>2.57309941520468</v>
      </c>
      <c r="AD26" s="162">
        <v>15</v>
      </c>
      <c r="AE26" s="161">
        <v>1.7543859649122799</v>
      </c>
      <c r="AF26" s="162">
        <v>9</v>
      </c>
      <c r="AG26" s="161">
        <v>1.0526315789473699</v>
      </c>
      <c r="AH26" s="162">
        <v>13</v>
      </c>
      <c r="AI26" s="161">
        <v>1.5204678362573101</v>
      </c>
      <c r="AJ26" s="162">
        <v>4</v>
      </c>
      <c r="AK26" s="161">
        <v>0.46783625730994</v>
      </c>
      <c r="AL26" s="162">
        <v>5</v>
      </c>
      <c r="AM26" s="161">
        <v>0.58479532163742998</v>
      </c>
      <c r="AN26" s="162" t="s">
        <v>285</v>
      </c>
      <c r="AO26" s="161" t="s">
        <v>286</v>
      </c>
      <c r="AP26" s="162" t="s">
        <v>285</v>
      </c>
      <c r="AQ26" s="161" t="s">
        <v>286</v>
      </c>
      <c r="AR26" s="162" t="s">
        <v>285</v>
      </c>
      <c r="AS26" s="161" t="s">
        <v>286</v>
      </c>
      <c r="AT26" s="162">
        <v>8</v>
      </c>
      <c r="AU26" s="161">
        <v>0.93567251461987999</v>
      </c>
      <c r="AV26" s="162" t="s">
        <v>285</v>
      </c>
      <c r="AW26" s="161" t="s">
        <v>286</v>
      </c>
      <c r="AX26" s="162">
        <v>4</v>
      </c>
      <c r="AY26" s="161">
        <v>0.46783625730994</v>
      </c>
      <c r="AZ26" s="162" t="s">
        <v>285</v>
      </c>
      <c r="BA26" s="161" t="s">
        <v>286</v>
      </c>
      <c r="BB26" s="162">
        <v>0</v>
      </c>
      <c r="BC26" s="161">
        <v>0</v>
      </c>
      <c r="BD26" s="162" t="s">
        <v>285</v>
      </c>
      <c r="BE26" s="161" t="s">
        <v>286</v>
      </c>
      <c r="BF26" s="162">
        <v>0</v>
      </c>
      <c r="BG26" s="161">
        <v>0</v>
      </c>
      <c r="BH26" s="162">
        <v>6</v>
      </c>
      <c r="BI26" s="161">
        <v>0.70175438596491002</v>
      </c>
      <c r="BJ26" s="162">
        <v>7</v>
      </c>
      <c r="BK26" s="161">
        <v>0.81871345029239995</v>
      </c>
      <c r="BL26" s="162" t="s">
        <v>285</v>
      </c>
      <c r="BM26" s="161" t="s">
        <v>286</v>
      </c>
      <c r="BN26" s="162">
        <v>10</v>
      </c>
      <c r="BO26" s="161">
        <v>1.16959064327485</v>
      </c>
      <c r="BP26" s="162">
        <v>15</v>
      </c>
      <c r="BQ26" s="161">
        <v>1.7543859649122799</v>
      </c>
      <c r="BR26" s="162">
        <v>12</v>
      </c>
      <c r="BS26" s="161">
        <v>1.40350877192982</v>
      </c>
      <c r="BT26" s="162">
        <v>23</v>
      </c>
      <c r="BU26" s="161">
        <v>2.6900584795321598</v>
      </c>
      <c r="BV26" s="162">
        <v>17</v>
      </c>
      <c r="BW26" s="161">
        <v>1.98830409356725</v>
      </c>
      <c r="BX26" s="162">
        <v>30</v>
      </c>
      <c r="BY26" s="161">
        <v>3.5087719298245599</v>
      </c>
      <c r="BZ26" s="162">
        <v>34</v>
      </c>
      <c r="CA26" s="161">
        <v>3.9766081871345</v>
      </c>
      <c r="CB26" s="162">
        <v>31</v>
      </c>
      <c r="CC26" s="161">
        <v>3.6257309941520499</v>
      </c>
      <c r="CD26" s="162">
        <v>29</v>
      </c>
      <c r="CE26" s="161">
        <v>3.3918128654970801</v>
      </c>
      <c r="CF26" s="162">
        <v>37</v>
      </c>
      <c r="CG26" s="161">
        <v>4.3274853801169604</v>
      </c>
      <c r="CH26" s="162">
        <v>49</v>
      </c>
      <c r="CI26" s="161">
        <v>5.7309941520467902</v>
      </c>
      <c r="CJ26" s="162">
        <v>50</v>
      </c>
      <c r="CK26" s="161">
        <v>5.84795321637427</v>
      </c>
      <c r="CL26" s="162">
        <v>47</v>
      </c>
      <c r="CM26" s="161">
        <v>5.4970760233918101</v>
      </c>
      <c r="CN26" s="162">
        <v>44</v>
      </c>
      <c r="CO26" s="161">
        <v>5.14619883040936</v>
      </c>
      <c r="CP26" s="162">
        <v>39</v>
      </c>
      <c r="CQ26" s="161">
        <v>4.5614035087719298</v>
      </c>
      <c r="CR26" s="162">
        <v>25</v>
      </c>
      <c r="CS26" s="161">
        <v>2.9239766081871301</v>
      </c>
      <c r="CT26" s="162">
        <v>30</v>
      </c>
      <c r="CU26" s="161">
        <v>3.5087719298245599</v>
      </c>
      <c r="CV26" s="162">
        <v>15</v>
      </c>
      <c r="CW26" s="161">
        <v>1.7543859649122799</v>
      </c>
      <c r="CX26" s="162">
        <v>19</v>
      </c>
      <c r="CY26" s="161">
        <v>2.2222222222222201</v>
      </c>
      <c r="CZ26" s="162">
        <v>15</v>
      </c>
      <c r="DA26" s="161">
        <v>1.7543859649122799</v>
      </c>
      <c r="DB26" s="162">
        <v>22</v>
      </c>
      <c r="DC26" s="161">
        <v>2.57309941520468</v>
      </c>
      <c r="DD26" s="162" t="s">
        <v>285</v>
      </c>
      <c r="DE26" s="161" t="s">
        <v>286</v>
      </c>
    </row>
    <row r="27" spans="1:109">
      <c r="A27" s="151" t="s">
        <v>141</v>
      </c>
      <c r="B27" s="78">
        <v>341</v>
      </c>
      <c r="C27" s="163">
        <v>0.67685589519651002</v>
      </c>
      <c r="D27" s="78">
        <v>0</v>
      </c>
      <c r="E27" s="161">
        <v>0</v>
      </c>
      <c r="F27" s="162">
        <v>0</v>
      </c>
      <c r="G27" s="161">
        <v>0</v>
      </c>
      <c r="H27" s="162">
        <v>4</v>
      </c>
      <c r="I27" s="161">
        <v>1.17302052785924</v>
      </c>
      <c r="J27" s="162">
        <v>7</v>
      </c>
      <c r="K27" s="161">
        <v>2.0527859237536701</v>
      </c>
      <c r="L27" s="79">
        <v>9</v>
      </c>
      <c r="M27" s="161">
        <v>2.6392961876832799</v>
      </c>
      <c r="N27" s="162">
        <v>10</v>
      </c>
      <c r="O27" s="161">
        <v>2.9325513196480899</v>
      </c>
      <c r="P27" s="162">
        <v>19</v>
      </c>
      <c r="Q27" s="161">
        <v>5.5718475073313796</v>
      </c>
      <c r="R27" s="162">
        <v>8</v>
      </c>
      <c r="S27" s="161">
        <v>2.3460410557184801</v>
      </c>
      <c r="T27" s="162">
        <v>14</v>
      </c>
      <c r="U27" s="161">
        <v>4.1055718475073304</v>
      </c>
      <c r="V27" s="162">
        <v>11</v>
      </c>
      <c r="W27" s="161">
        <v>3.2258064516128999</v>
      </c>
      <c r="X27" s="162">
        <v>8</v>
      </c>
      <c r="Y27" s="161">
        <v>2.3460410557184801</v>
      </c>
      <c r="Z27" s="162">
        <v>16</v>
      </c>
      <c r="AA27" s="161">
        <v>4.6920821114369504</v>
      </c>
      <c r="AB27" s="162">
        <v>6</v>
      </c>
      <c r="AC27" s="161">
        <v>1.7595307917888601</v>
      </c>
      <c r="AD27" s="162">
        <v>5</v>
      </c>
      <c r="AE27" s="161">
        <v>1.4662756598240501</v>
      </c>
      <c r="AF27" s="162">
        <v>5</v>
      </c>
      <c r="AG27" s="161">
        <v>1.4662756598240501</v>
      </c>
      <c r="AH27" s="162">
        <v>7</v>
      </c>
      <c r="AI27" s="161">
        <v>2.0527859237536701</v>
      </c>
      <c r="AJ27" s="162">
        <v>9</v>
      </c>
      <c r="AK27" s="161">
        <v>2.6392961876832799</v>
      </c>
      <c r="AL27" s="162">
        <v>7</v>
      </c>
      <c r="AM27" s="161">
        <v>2.0527859237536701</v>
      </c>
      <c r="AN27" s="162" t="s">
        <v>285</v>
      </c>
      <c r="AO27" s="161" t="s">
        <v>286</v>
      </c>
      <c r="AP27" s="162" t="s">
        <v>285</v>
      </c>
      <c r="AQ27" s="161" t="s">
        <v>286</v>
      </c>
      <c r="AR27" s="162">
        <v>4</v>
      </c>
      <c r="AS27" s="161">
        <v>1.17302052785924</v>
      </c>
      <c r="AT27" s="162" t="s">
        <v>285</v>
      </c>
      <c r="AU27" s="161" t="s">
        <v>286</v>
      </c>
      <c r="AV27" s="162">
        <v>0</v>
      </c>
      <c r="AW27" s="161">
        <v>0</v>
      </c>
      <c r="AX27" s="162">
        <v>0</v>
      </c>
      <c r="AY27" s="161">
        <v>0</v>
      </c>
      <c r="AZ27" s="162" t="s">
        <v>285</v>
      </c>
      <c r="BA27" s="161" t="s">
        <v>286</v>
      </c>
      <c r="BB27" s="162" t="s">
        <v>285</v>
      </c>
      <c r="BC27" s="161" t="s">
        <v>286</v>
      </c>
      <c r="BD27" s="162" t="s">
        <v>285</v>
      </c>
      <c r="BE27" s="161" t="s">
        <v>286</v>
      </c>
      <c r="BF27" s="162">
        <v>0</v>
      </c>
      <c r="BG27" s="161">
        <v>0</v>
      </c>
      <c r="BH27" s="162" t="s">
        <v>285</v>
      </c>
      <c r="BI27" s="161" t="s">
        <v>286</v>
      </c>
      <c r="BJ27" s="162" t="s">
        <v>285</v>
      </c>
      <c r="BK27" s="161" t="s">
        <v>286</v>
      </c>
      <c r="BL27" s="162">
        <v>4</v>
      </c>
      <c r="BM27" s="161">
        <v>1.17302052785924</v>
      </c>
      <c r="BN27" s="162" t="s">
        <v>285</v>
      </c>
      <c r="BO27" s="161" t="s">
        <v>286</v>
      </c>
      <c r="BP27" s="162" t="s">
        <v>285</v>
      </c>
      <c r="BQ27" s="161" t="s">
        <v>286</v>
      </c>
      <c r="BR27" s="162">
        <v>5</v>
      </c>
      <c r="BS27" s="161">
        <v>1.4662756598240501</v>
      </c>
      <c r="BT27" s="162" t="s">
        <v>285</v>
      </c>
      <c r="BU27" s="161" t="s">
        <v>286</v>
      </c>
      <c r="BV27" s="162" t="s">
        <v>285</v>
      </c>
      <c r="BW27" s="161" t="s">
        <v>286</v>
      </c>
      <c r="BX27" s="162">
        <v>7</v>
      </c>
      <c r="BY27" s="161">
        <v>2.0527859237536701</v>
      </c>
      <c r="BZ27" s="162">
        <v>6</v>
      </c>
      <c r="CA27" s="161">
        <v>1.7595307917888601</v>
      </c>
      <c r="CB27" s="162">
        <v>18</v>
      </c>
      <c r="CC27" s="161">
        <v>5.2785923753665704</v>
      </c>
      <c r="CD27" s="162">
        <v>18</v>
      </c>
      <c r="CE27" s="161">
        <v>5.2785923753665704</v>
      </c>
      <c r="CF27" s="162">
        <v>13</v>
      </c>
      <c r="CG27" s="161">
        <v>3.8123167155425199</v>
      </c>
      <c r="CH27" s="162">
        <v>10</v>
      </c>
      <c r="CI27" s="161">
        <v>2.9325513196480899</v>
      </c>
      <c r="CJ27" s="162">
        <v>20</v>
      </c>
      <c r="CK27" s="161">
        <v>5.8651026392961896</v>
      </c>
      <c r="CL27" s="162">
        <v>16</v>
      </c>
      <c r="CM27" s="161">
        <v>4.6920821114369504</v>
      </c>
      <c r="CN27" s="162">
        <v>9</v>
      </c>
      <c r="CO27" s="161">
        <v>2.6392961876832799</v>
      </c>
      <c r="CP27" s="162">
        <v>17</v>
      </c>
      <c r="CQ27" s="161">
        <v>4.9853372434017604</v>
      </c>
      <c r="CR27" s="162">
        <v>7</v>
      </c>
      <c r="CS27" s="161">
        <v>2.0527859237536701</v>
      </c>
      <c r="CT27" s="162" t="s">
        <v>285</v>
      </c>
      <c r="CU27" s="161" t="s">
        <v>286</v>
      </c>
      <c r="CV27" s="162" t="s">
        <v>285</v>
      </c>
      <c r="CW27" s="161" t="s">
        <v>286</v>
      </c>
      <c r="CX27" s="162">
        <v>6</v>
      </c>
      <c r="CY27" s="161">
        <v>1.7595307917888601</v>
      </c>
      <c r="CZ27" s="162">
        <v>4</v>
      </c>
      <c r="DA27" s="161">
        <v>1.17302052785924</v>
      </c>
      <c r="DB27" s="162">
        <v>7</v>
      </c>
      <c r="DC27" s="161">
        <v>2.0527859237536701</v>
      </c>
      <c r="DD27" s="162" t="s">
        <v>285</v>
      </c>
      <c r="DE27" s="161" t="s">
        <v>286</v>
      </c>
    </row>
    <row r="28" spans="1:109">
      <c r="A28" s="151" t="s">
        <v>126</v>
      </c>
      <c r="B28" s="78">
        <v>544</v>
      </c>
      <c r="C28" s="163">
        <v>1.0797935688765401</v>
      </c>
      <c r="D28" s="78">
        <v>0</v>
      </c>
      <c r="E28" s="161">
        <v>0</v>
      </c>
      <c r="F28" s="162" t="s">
        <v>285</v>
      </c>
      <c r="G28" s="161" t="s">
        <v>286</v>
      </c>
      <c r="H28" s="162">
        <v>12</v>
      </c>
      <c r="I28" s="161">
        <v>2.2058823529411802</v>
      </c>
      <c r="J28" s="162">
        <v>11</v>
      </c>
      <c r="K28" s="161">
        <v>2.0220588235294099</v>
      </c>
      <c r="L28" s="79">
        <v>26</v>
      </c>
      <c r="M28" s="161">
        <v>4.7794117647058796</v>
      </c>
      <c r="N28" s="162">
        <v>23</v>
      </c>
      <c r="O28" s="161">
        <v>4.2279411764705896</v>
      </c>
      <c r="P28" s="162">
        <v>15</v>
      </c>
      <c r="Q28" s="161">
        <v>2.7573529411764701</v>
      </c>
      <c r="R28" s="162">
        <v>7</v>
      </c>
      <c r="S28" s="161">
        <v>1.2867647058823499</v>
      </c>
      <c r="T28" s="162">
        <v>8</v>
      </c>
      <c r="U28" s="161">
        <v>1.47058823529412</v>
      </c>
      <c r="V28" s="162" t="s">
        <v>285</v>
      </c>
      <c r="W28" s="161" t="s">
        <v>286</v>
      </c>
      <c r="X28" s="162">
        <v>8</v>
      </c>
      <c r="Y28" s="161">
        <v>1.47058823529412</v>
      </c>
      <c r="Z28" s="162">
        <v>7</v>
      </c>
      <c r="AA28" s="161">
        <v>1.2867647058823499</v>
      </c>
      <c r="AB28" s="162" t="s">
        <v>285</v>
      </c>
      <c r="AC28" s="161" t="s">
        <v>286</v>
      </c>
      <c r="AD28" s="162">
        <v>6</v>
      </c>
      <c r="AE28" s="161">
        <v>1.1029411764705901</v>
      </c>
      <c r="AF28" s="162">
        <v>8</v>
      </c>
      <c r="AG28" s="161">
        <v>1.47058823529412</v>
      </c>
      <c r="AH28" s="162">
        <v>4</v>
      </c>
      <c r="AI28" s="161">
        <v>0.73529411764705999</v>
      </c>
      <c r="AJ28" s="162">
        <v>5</v>
      </c>
      <c r="AK28" s="161">
        <v>0.91911764705882004</v>
      </c>
      <c r="AL28" s="162">
        <v>7</v>
      </c>
      <c r="AM28" s="161">
        <v>1.2867647058823499</v>
      </c>
      <c r="AN28" s="162">
        <v>4</v>
      </c>
      <c r="AO28" s="161">
        <v>0.73529411764705999</v>
      </c>
      <c r="AP28" s="162" t="s">
        <v>285</v>
      </c>
      <c r="AQ28" s="161" t="s">
        <v>286</v>
      </c>
      <c r="AR28" s="162">
        <v>0</v>
      </c>
      <c r="AS28" s="161">
        <v>0</v>
      </c>
      <c r="AT28" s="162" t="s">
        <v>285</v>
      </c>
      <c r="AU28" s="161" t="s">
        <v>286</v>
      </c>
      <c r="AV28" s="162">
        <v>0</v>
      </c>
      <c r="AW28" s="161">
        <v>0</v>
      </c>
      <c r="AX28" s="162">
        <v>0</v>
      </c>
      <c r="AY28" s="161">
        <v>0</v>
      </c>
      <c r="AZ28" s="162">
        <v>0</v>
      </c>
      <c r="BA28" s="161">
        <v>0</v>
      </c>
      <c r="BB28" s="162" t="s">
        <v>285</v>
      </c>
      <c r="BC28" s="161" t="s">
        <v>286</v>
      </c>
      <c r="BD28" s="162">
        <v>0</v>
      </c>
      <c r="BE28" s="161">
        <v>0</v>
      </c>
      <c r="BF28" s="162" t="s">
        <v>285</v>
      </c>
      <c r="BG28" s="161" t="s">
        <v>286</v>
      </c>
      <c r="BH28" s="162" t="s">
        <v>285</v>
      </c>
      <c r="BI28" s="161" t="s">
        <v>286</v>
      </c>
      <c r="BJ28" s="162" t="s">
        <v>285</v>
      </c>
      <c r="BK28" s="161" t="s">
        <v>286</v>
      </c>
      <c r="BL28" s="162" t="s">
        <v>285</v>
      </c>
      <c r="BM28" s="161" t="s">
        <v>286</v>
      </c>
      <c r="BN28" s="162" t="s">
        <v>285</v>
      </c>
      <c r="BO28" s="161" t="s">
        <v>286</v>
      </c>
      <c r="BP28" s="162">
        <v>4</v>
      </c>
      <c r="BQ28" s="161">
        <v>0.73529411764705999</v>
      </c>
      <c r="BR28" s="162" t="s">
        <v>285</v>
      </c>
      <c r="BS28" s="161" t="s">
        <v>286</v>
      </c>
      <c r="BT28" s="162">
        <v>6</v>
      </c>
      <c r="BU28" s="161">
        <v>1.1029411764705901</v>
      </c>
      <c r="BV28" s="162">
        <v>14</v>
      </c>
      <c r="BW28" s="161">
        <v>2.5735294117647101</v>
      </c>
      <c r="BX28" s="162">
        <v>22</v>
      </c>
      <c r="BY28" s="161">
        <v>4.0441176470588198</v>
      </c>
      <c r="BZ28" s="162">
        <v>28</v>
      </c>
      <c r="CA28" s="161">
        <v>5.1470588235294104</v>
      </c>
      <c r="CB28" s="162">
        <v>28</v>
      </c>
      <c r="CC28" s="161">
        <v>5.1470588235294104</v>
      </c>
      <c r="CD28" s="162">
        <v>25</v>
      </c>
      <c r="CE28" s="161">
        <v>4.5955882352941204</v>
      </c>
      <c r="CF28" s="162">
        <v>19</v>
      </c>
      <c r="CG28" s="161">
        <v>3.4926470588235299</v>
      </c>
      <c r="CH28" s="162">
        <v>33</v>
      </c>
      <c r="CI28" s="161">
        <v>6.0661764705882399</v>
      </c>
      <c r="CJ28" s="162">
        <v>28</v>
      </c>
      <c r="CK28" s="161">
        <v>5.1470588235294104</v>
      </c>
      <c r="CL28" s="162">
        <v>28</v>
      </c>
      <c r="CM28" s="161">
        <v>5.1470588235294104</v>
      </c>
      <c r="CN28" s="162">
        <v>24</v>
      </c>
      <c r="CO28" s="161">
        <v>4.4117647058823497</v>
      </c>
      <c r="CP28" s="162">
        <v>17</v>
      </c>
      <c r="CQ28" s="161">
        <v>3.125</v>
      </c>
      <c r="CR28" s="162">
        <v>8</v>
      </c>
      <c r="CS28" s="161">
        <v>1.47058823529412</v>
      </c>
      <c r="CT28" s="162">
        <v>12</v>
      </c>
      <c r="CU28" s="161">
        <v>2.2058823529411802</v>
      </c>
      <c r="CV28" s="162">
        <v>20</v>
      </c>
      <c r="CW28" s="161">
        <v>3.6764705882353002</v>
      </c>
      <c r="CX28" s="162">
        <v>25</v>
      </c>
      <c r="CY28" s="161">
        <v>4.5955882352941204</v>
      </c>
      <c r="CZ28" s="162">
        <v>25</v>
      </c>
      <c r="DA28" s="161">
        <v>4.5955882352941204</v>
      </c>
      <c r="DB28" s="162">
        <v>7</v>
      </c>
      <c r="DC28" s="161">
        <v>1.2867647058823499</v>
      </c>
      <c r="DD28" s="162">
        <v>0</v>
      </c>
      <c r="DE28" s="161">
        <v>0</v>
      </c>
    </row>
    <row r="29" spans="1:109">
      <c r="A29" s="151" t="s">
        <v>256</v>
      </c>
      <c r="B29" s="78">
        <v>496</v>
      </c>
      <c r="C29" s="163">
        <v>0.98451766574037003</v>
      </c>
      <c r="D29" s="78">
        <v>0</v>
      </c>
      <c r="E29" s="161">
        <v>0</v>
      </c>
      <c r="F29" s="162">
        <v>0</v>
      </c>
      <c r="G29" s="161">
        <v>0</v>
      </c>
      <c r="H29" s="162">
        <v>0</v>
      </c>
      <c r="I29" s="161">
        <v>0</v>
      </c>
      <c r="J29" s="162">
        <v>4</v>
      </c>
      <c r="K29" s="161">
        <v>0.80645161290322998</v>
      </c>
      <c r="L29" s="79">
        <v>5</v>
      </c>
      <c r="M29" s="161">
        <v>1.00806451612903</v>
      </c>
      <c r="N29" s="162" t="s">
        <v>285</v>
      </c>
      <c r="O29" s="161" t="s">
        <v>286</v>
      </c>
      <c r="P29" s="162" t="s">
        <v>285</v>
      </c>
      <c r="Q29" s="161" t="s">
        <v>286</v>
      </c>
      <c r="R29" s="162" t="s">
        <v>285</v>
      </c>
      <c r="S29" s="161" t="s">
        <v>286</v>
      </c>
      <c r="T29" s="162" t="s">
        <v>285</v>
      </c>
      <c r="U29" s="161" t="s">
        <v>286</v>
      </c>
      <c r="V29" s="162">
        <v>4</v>
      </c>
      <c r="W29" s="161">
        <v>0.80645161290322998</v>
      </c>
      <c r="X29" s="162">
        <v>5</v>
      </c>
      <c r="Y29" s="161">
        <v>1.00806451612903</v>
      </c>
      <c r="Z29" s="162">
        <v>10</v>
      </c>
      <c r="AA29" s="161">
        <v>2.0161290322580601</v>
      </c>
      <c r="AB29" s="162">
        <v>6</v>
      </c>
      <c r="AC29" s="161">
        <v>1.2096774193548401</v>
      </c>
      <c r="AD29" s="162">
        <v>17</v>
      </c>
      <c r="AE29" s="161">
        <v>3.42741935483871</v>
      </c>
      <c r="AF29" s="162">
        <v>8</v>
      </c>
      <c r="AG29" s="161">
        <v>1.61290322580645</v>
      </c>
      <c r="AH29" s="162">
        <v>13</v>
      </c>
      <c r="AI29" s="161">
        <v>2.62096774193548</v>
      </c>
      <c r="AJ29" s="162" t="s">
        <v>285</v>
      </c>
      <c r="AK29" s="161" t="s">
        <v>286</v>
      </c>
      <c r="AL29" s="162">
        <v>5</v>
      </c>
      <c r="AM29" s="161">
        <v>1.00806451612903</v>
      </c>
      <c r="AN29" s="162" t="s">
        <v>285</v>
      </c>
      <c r="AO29" s="161" t="s">
        <v>286</v>
      </c>
      <c r="AP29" s="162">
        <v>4</v>
      </c>
      <c r="AQ29" s="161">
        <v>0.80645161290322998</v>
      </c>
      <c r="AR29" s="162" t="s">
        <v>285</v>
      </c>
      <c r="AS29" s="161" t="s">
        <v>286</v>
      </c>
      <c r="AT29" s="162">
        <v>5</v>
      </c>
      <c r="AU29" s="161">
        <v>1.00806451612903</v>
      </c>
      <c r="AV29" s="162" t="s">
        <v>285</v>
      </c>
      <c r="AW29" s="161" t="s">
        <v>286</v>
      </c>
      <c r="AX29" s="162">
        <v>6</v>
      </c>
      <c r="AY29" s="161">
        <v>1.2096774193548401</v>
      </c>
      <c r="AZ29" s="162">
        <v>5</v>
      </c>
      <c r="BA29" s="161">
        <v>1.00806451612903</v>
      </c>
      <c r="BB29" s="162">
        <v>0</v>
      </c>
      <c r="BC29" s="161">
        <v>0</v>
      </c>
      <c r="BD29" s="162" t="s">
        <v>285</v>
      </c>
      <c r="BE29" s="161" t="s">
        <v>286</v>
      </c>
      <c r="BF29" s="162">
        <v>0</v>
      </c>
      <c r="BG29" s="161">
        <v>0</v>
      </c>
      <c r="BH29" s="162" t="s">
        <v>285</v>
      </c>
      <c r="BI29" s="161" t="s">
        <v>286</v>
      </c>
      <c r="BJ29" s="162">
        <v>4</v>
      </c>
      <c r="BK29" s="161">
        <v>0.80645161290322998</v>
      </c>
      <c r="BL29" s="162">
        <v>7</v>
      </c>
      <c r="BM29" s="161">
        <v>1.4112903225806499</v>
      </c>
      <c r="BN29" s="162">
        <v>4</v>
      </c>
      <c r="BO29" s="161">
        <v>0.80645161290322998</v>
      </c>
      <c r="BP29" s="162" t="s">
        <v>285</v>
      </c>
      <c r="BQ29" s="161" t="s">
        <v>286</v>
      </c>
      <c r="BR29" s="162">
        <v>4</v>
      </c>
      <c r="BS29" s="161">
        <v>0.80645161290322998</v>
      </c>
      <c r="BT29" s="162">
        <v>7</v>
      </c>
      <c r="BU29" s="161">
        <v>1.4112903225806499</v>
      </c>
      <c r="BV29" s="162">
        <v>7</v>
      </c>
      <c r="BW29" s="161">
        <v>1.4112903225806499</v>
      </c>
      <c r="BX29" s="162">
        <v>13</v>
      </c>
      <c r="BY29" s="161">
        <v>2.62096774193548</v>
      </c>
      <c r="BZ29" s="162">
        <v>9</v>
      </c>
      <c r="CA29" s="161">
        <v>1.81451612903226</v>
      </c>
      <c r="CB29" s="162">
        <v>9</v>
      </c>
      <c r="CC29" s="161">
        <v>1.81451612903226</v>
      </c>
      <c r="CD29" s="162">
        <v>15</v>
      </c>
      <c r="CE29" s="161">
        <v>3.0241935483871001</v>
      </c>
      <c r="CF29" s="162">
        <v>32</v>
      </c>
      <c r="CG29" s="161">
        <v>6.4516129032258096</v>
      </c>
      <c r="CH29" s="162">
        <v>32</v>
      </c>
      <c r="CI29" s="161">
        <v>6.4516129032258096</v>
      </c>
      <c r="CJ29" s="162">
        <v>29</v>
      </c>
      <c r="CK29" s="161">
        <v>5.8467741935483897</v>
      </c>
      <c r="CL29" s="162">
        <v>46</v>
      </c>
      <c r="CM29" s="161">
        <v>9.2741935483870996</v>
      </c>
      <c r="CN29" s="162">
        <v>44</v>
      </c>
      <c r="CO29" s="161">
        <v>8.8709677419354893</v>
      </c>
      <c r="CP29" s="162">
        <v>40</v>
      </c>
      <c r="CQ29" s="161">
        <v>8.0645161290322598</v>
      </c>
      <c r="CR29" s="162">
        <v>20</v>
      </c>
      <c r="CS29" s="161">
        <v>4.0322580645161299</v>
      </c>
      <c r="CT29" s="162">
        <v>16</v>
      </c>
      <c r="CU29" s="161">
        <v>3.2258064516128999</v>
      </c>
      <c r="CV29" s="162">
        <v>13</v>
      </c>
      <c r="CW29" s="161">
        <v>2.62096774193548</v>
      </c>
      <c r="CX29" s="162">
        <v>10</v>
      </c>
      <c r="CY29" s="161">
        <v>2.0161290322580601</v>
      </c>
      <c r="CZ29" s="162">
        <v>14</v>
      </c>
      <c r="DA29" s="161">
        <v>2.82258064516129</v>
      </c>
      <c r="DB29" s="162" t="s">
        <v>285</v>
      </c>
      <c r="DC29" s="161" t="s">
        <v>286</v>
      </c>
      <c r="DD29" s="162" t="s">
        <v>285</v>
      </c>
      <c r="DE29" s="161" t="s">
        <v>286</v>
      </c>
    </row>
    <row r="30" spans="1:109" ht="11.4" thickBot="1">
      <c r="A30" s="21" t="s">
        <v>142</v>
      </c>
      <c r="B30" s="160">
        <v>197</v>
      </c>
      <c r="C30" s="159">
        <v>0.39102818578801002</v>
      </c>
      <c r="D30" s="158">
        <v>0</v>
      </c>
      <c r="E30" s="157">
        <v>0</v>
      </c>
      <c r="F30" s="156">
        <v>0</v>
      </c>
      <c r="G30" s="157">
        <v>0</v>
      </c>
      <c r="H30" s="156" t="s">
        <v>285</v>
      </c>
      <c r="I30" s="152" t="s">
        <v>286</v>
      </c>
      <c r="J30" s="153" t="s">
        <v>285</v>
      </c>
      <c r="K30" s="152" t="s">
        <v>286</v>
      </c>
      <c r="L30" s="155">
        <v>0</v>
      </c>
      <c r="M30" s="152">
        <v>0</v>
      </c>
      <c r="N30" s="153" t="s">
        <v>285</v>
      </c>
      <c r="O30" s="152" t="s">
        <v>286</v>
      </c>
      <c r="P30" s="153" t="s">
        <v>285</v>
      </c>
      <c r="Q30" s="152" t="s">
        <v>286</v>
      </c>
      <c r="R30" s="153">
        <v>0</v>
      </c>
      <c r="S30" s="152">
        <v>0</v>
      </c>
      <c r="T30" s="153" t="s">
        <v>285</v>
      </c>
      <c r="U30" s="152" t="s">
        <v>286</v>
      </c>
      <c r="V30" s="153">
        <v>0</v>
      </c>
      <c r="W30" s="152">
        <v>0</v>
      </c>
      <c r="X30" s="153" t="s">
        <v>285</v>
      </c>
      <c r="Y30" s="152" t="s">
        <v>286</v>
      </c>
      <c r="Z30" s="153" t="s">
        <v>285</v>
      </c>
      <c r="AA30" s="152" t="s">
        <v>286</v>
      </c>
      <c r="AB30" s="153" t="s">
        <v>285</v>
      </c>
      <c r="AC30" s="152" t="s">
        <v>286</v>
      </c>
      <c r="AD30" s="153" t="s">
        <v>285</v>
      </c>
      <c r="AE30" s="152" t="s">
        <v>286</v>
      </c>
      <c r="AF30" s="153" t="s">
        <v>285</v>
      </c>
      <c r="AG30" s="152" t="s">
        <v>286</v>
      </c>
      <c r="AH30" s="153">
        <v>0</v>
      </c>
      <c r="AI30" s="152">
        <v>0</v>
      </c>
      <c r="AJ30" s="153">
        <v>4</v>
      </c>
      <c r="AK30" s="152">
        <v>2.0304568527918798</v>
      </c>
      <c r="AL30" s="153">
        <v>0</v>
      </c>
      <c r="AM30" s="152">
        <v>0</v>
      </c>
      <c r="AN30" s="153" t="s">
        <v>285</v>
      </c>
      <c r="AO30" s="152" t="s">
        <v>286</v>
      </c>
      <c r="AP30" s="153">
        <v>0</v>
      </c>
      <c r="AQ30" s="152">
        <v>0</v>
      </c>
      <c r="AR30" s="153" t="s">
        <v>285</v>
      </c>
      <c r="AS30" s="152" t="s">
        <v>286</v>
      </c>
      <c r="AT30" s="153">
        <v>0</v>
      </c>
      <c r="AU30" s="152">
        <v>0</v>
      </c>
      <c r="AV30" s="153">
        <v>0</v>
      </c>
      <c r="AW30" s="152">
        <v>0</v>
      </c>
      <c r="AX30" s="153" t="s">
        <v>285</v>
      </c>
      <c r="AY30" s="152" t="s">
        <v>286</v>
      </c>
      <c r="AZ30" s="153" t="s">
        <v>285</v>
      </c>
      <c r="BA30" s="152" t="s">
        <v>286</v>
      </c>
      <c r="BB30" s="153">
        <v>0</v>
      </c>
      <c r="BC30" s="152">
        <v>0</v>
      </c>
      <c r="BD30" s="153" t="s">
        <v>285</v>
      </c>
      <c r="BE30" s="152" t="s">
        <v>286</v>
      </c>
      <c r="BF30" s="153">
        <v>0</v>
      </c>
      <c r="BG30" s="152">
        <v>0</v>
      </c>
      <c r="BH30" s="153" t="s">
        <v>285</v>
      </c>
      <c r="BI30" s="152" t="s">
        <v>286</v>
      </c>
      <c r="BJ30" s="153">
        <v>0</v>
      </c>
      <c r="BK30" s="154">
        <v>0</v>
      </c>
      <c r="BL30" s="153">
        <v>0</v>
      </c>
      <c r="BM30" s="152">
        <v>0</v>
      </c>
      <c r="BN30" s="153" t="s">
        <v>285</v>
      </c>
      <c r="BO30" s="152" t="s">
        <v>286</v>
      </c>
      <c r="BP30" s="153" t="s">
        <v>285</v>
      </c>
      <c r="BQ30" s="152" t="s">
        <v>286</v>
      </c>
      <c r="BR30" s="153" t="s">
        <v>285</v>
      </c>
      <c r="BS30" s="152" t="s">
        <v>286</v>
      </c>
      <c r="BT30" s="153" t="s">
        <v>285</v>
      </c>
      <c r="BU30" s="152" t="s">
        <v>286</v>
      </c>
      <c r="BV30" s="153">
        <v>11</v>
      </c>
      <c r="BW30" s="152">
        <v>5.5837563451776697</v>
      </c>
      <c r="BX30" s="153">
        <v>23</v>
      </c>
      <c r="BY30" s="152">
        <v>11.6751269035533</v>
      </c>
      <c r="BZ30" s="153">
        <v>16</v>
      </c>
      <c r="CA30" s="225">
        <v>8.1218274111675104</v>
      </c>
      <c r="CB30" s="153">
        <v>22</v>
      </c>
      <c r="CC30" s="225">
        <v>11.1675126903553</v>
      </c>
      <c r="CD30" s="153">
        <v>8</v>
      </c>
      <c r="CE30" s="225">
        <v>4.0609137055837596</v>
      </c>
      <c r="CF30" s="153">
        <v>20</v>
      </c>
      <c r="CG30" s="225">
        <v>10.1522842639594</v>
      </c>
      <c r="CH30" s="153">
        <v>16</v>
      </c>
      <c r="CI30" s="225">
        <v>8.1218274111675104</v>
      </c>
      <c r="CJ30" s="153">
        <v>13</v>
      </c>
      <c r="CK30" s="225">
        <v>6.5989847715736101</v>
      </c>
      <c r="CL30" s="153">
        <v>12</v>
      </c>
      <c r="CM30" s="224">
        <v>6.0913705583756403</v>
      </c>
      <c r="CN30" s="222">
        <v>6</v>
      </c>
      <c r="CO30" s="225">
        <v>3.0456852791878202</v>
      </c>
      <c r="CP30" s="222">
        <v>7</v>
      </c>
      <c r="CQ30" s="225">
        <v>3.5532994923857899</v>
      </c>
      <c r="CR30" s="222">
        <v>6</v>
      </c>
      <c r="CS30" s="225">
        <v>3.0456852791878202</v>
      </c>
      <c r="CT30" s="222" t="s">
        <v>285</v>
      </c>
      <c r="CU30" s="152"/>
      <c r="CV30" s="222" t="s">
        <v>270</v>
      </c>
      <c r="CW30" s="152" t="s">
        <v>270</v>
      </c>
      <c r="CX30" s="222" t="s">
        <v>270</v>
      </c>
      <c r="CY30" s="152" t="s">
        <v>270</v>
      </c>
      <c r="CZ30" s="222" t="s">
        <v>270</v>
      </c>
      <c r="DA30" s="152" t="s">
        <v>270</v>
      </c>
      <c r="DB30" s="222" t="s">
        <v>270</v>
      </c>
      <c r="DC30" s="152" t="s">
        <v>270</v>
      </c>
      <c r="DD30" s="222" t="s">
        <v>270</v>
      </c>
      <c r="DE30" s="152" t="s">
        <v>270</v>
      </c>
    </row>
    <row r="31" spans="1:109" ht="15.75" customHeight="1" thickTop="1">
      <c r="A31" s="67" t="s">
        <v>192</v>
      </c>
      <c r="B31" s="67"/>
      <c r="C31" s="67"/>
      <c r="D31" s="67"/>
      <c r="E31" s="67"/>
      <c r="F31" s="67"/>
      <c r="G31" s="67"/>
      <c r="H31" s="67"/>
      <c r="I31" s="143"/>
      <c r="W31" s="19"/>
      <c r="X31" s="150"/>
      <c r="Y31" s="19"/>
      <c r="Z31" s="150"/>
      <c r="AA31" s="19"/>
      <c r="AB31" s="150"/>
      <c r="AI31" s="19"/>
      <c r="AJ31" s="150"/>
      <c r="AM31" s="19"/>
      <c r="AN31" s="150"/>
      <c r="BC31" s="19"/>
      <c r="BD31" s="150"/>
      <c r="BG31" s="19"/>
      <c r="BH31" s="150"/>
      <c r="BI31" s="150"/>
      <c r="BO31" s="19"/>
      <c r="BP31" s="19"/>
    </row>
    <row r="32" spans="1:109" ht="11.4">
      <c r="A32" s="48" t="s">
        <v>180</v>
      </c>
      <c r="B32" s="80"/>
      <c r="C32" s="32"/>
      <c r="D32" s="80"/>
      <c r="E32" s="32"/>
      <c r="F32" s="80"/>
      <c r="G32" s="32"/>
      <c r="H32" s="80"/>
      <c r="I32" s="32"/>
      <c r="J32" s="80"/>
      <c r="L32" s="80"/>
      <c r="N32" s="80"/>
      <c r="P32" s="80"/>
      <c r="R32" s="80"/>
      <c r="T32" s="80"/>
      <c r="V32" s="80"/>
      <c r="X32" s="80"/>
      <c r="Z32" s="80"/>
      <c r="AB32" s="80"/>
      <c r="AD32" s="80"/>
      <c r="BH32" s="19"/>
    </row>
    <row r="33" spans="1:64" ht="11.4">
      <c r="A33" s="48" t="s">
        <v>181</v>
      </c>
      <c r="B33" s="80"/>
      <c r="C33" s="80"/>
      <c r="D33" s="80"/>
      <c r="E33" s="80"/>
      <c r="F33" s="80"/>
      <c r="G33" s="80"/>
      <c r="H33" s="80"/>
      <c r="I33" s="80"/>
      <c r="J33" s="80"/>
      <c r="K33" s="80"/>
      <c r="L33" s="80"/>
      <c r="M33" s="80"/>
      <c r="N33" s="80"/>
      <c r="O33" s="80"/>
      <c r="P33" s="80"/>
      <c r="Q33" s="80"/>
      <c r="R33" s="80"/>
      <c r="S33" s="80"/>
      <c r="T33" s="80"/>
      <c r="U33" s="80"/>
      <c r="V33" s="80"/>
      <c r="W33" s="80"/>
      <c r="X33" s="80"/>
      <c r="Y33" s="80"/>
      <c r="Z33" s="80"/>
      <c r="AA33" s="80"/>
      <c r="AB33" s="80"/>
      <c r="AC33" s="80"/>
      <c r="BH33" s="19"/>
      <c r="BI33" s="19"/>
      <c r="BL33" s="19"/>
    </row>
    <row r="34" spans="1:64" ht="11.4">
      <c r="A34" s="48" t="s">
        <v>166</v>
      </c>
      <c r="BL34" s="19"/>
    </row>
    <row r="35" spans="1:64" ht="11.4">
      <c r="A35" s="48" t="s">
        <v>198</v>
      </c>
      <c r="BL35" s="19"/>
    </row>
    <row r="36" spans="1:64" ht="11.4">
      <c r="A36" s="48"/>
    </row>
  </sheetData>
  <mergeCells count="58">
    <mergeCell ref="CX6:CY6"/>
    <mergeCell ref="CR6:CS6"/>
    <mergeCell ref="CT6:CU6"/>
    <mergeCell ref="CJ6:CK6"/>
    <mergeCell ref="DB6:DC6"/>
    <mergeCell ref="CZ6:DA6"/>
    <mergeCell ref="CB6:CC6"/>
    <mergeCell ref="BV6:BW6"/>
    <mergeCell ref="BN6:BO6"/>
    <mergeCell ref="CP6:CQ6"/>
    <mergeCell ref="CD6:CE6"/>
    <mergeCell ref="CF6:CG6"/>
    <mergeCell ref="CH6:CI6"/>
    <mergeCell ref="CL6:CM6"/>
    <mergeCell ref="CN6:CO6"/>
    <mergeCell ref="BP6:BQ6"/>
    <mergeCell ref="BR6:BS6"/>
    <mergeCell ref="BT6:BU6"/>
    <mergeCell ref="BX6:BY6"/>
    <mergeCell ref="BZ6:CA6"/>
    <mergeCell ref="AB6:AC6"/>
    <mergeCell ref="BJ6:BK6"/>
    <mergeCell ref="BL6:BM6"/>
    <mergeCell ref="AV6:AW6"/>
    <mergeCell ref="AZ6:BA6"/>
    <mergeCell ref="AR6:AS6"/>
    <mergeCell ref="BB6:BC6"/>
    <mergeCell ref="V6:W6"/>
    <mergeCell ref="A2:I2"/>
    <mergeCell ref="B5:C6"/>
    <mergeCell ref="D6:E6"/>
    <mergeCell ref="F6:G6"/>
    <mergeCell ref="A6:A7"/>
    <mergeCell ref="H6:I6"/>
    <mergeCell ref="N6:O6"/>
    <mergeCell ref="P6:Q6"/>
    <mergeCell ref="R6:S6"/>
    <mergeCell ref="J6:K6"/>
    <mergeCell ref="L6:M6"/>
    <mergeCell ref="T6:U6"/>
    <mergeCell ref="AP6:AQ6"/>
    <mergeCell ref="AX6:AY6"/>
    <mergeCell ref="DD6:DE6"/>
    <mergeCell ref="CV5:DE5"/>
    <mergeCell ref="D5:CU5"/>
    <mergeCell ref="X6:Y6"/>
    <mergeCell ref="AN6:AO6"/>
    <mergeCell ref="AL6:AM6"/>
    <mergeCell ref="AJ6:AK6"/>
    <mergeCell ref="CV6:CW6"/>
    <mergeCell ref="AT6:AU6"/>
    <mergeCell ref="Z6:AA6"/>
    <mergeCell ref="AH6:AI6"/>
    <mergeCell ref="BF6:BG6"/>
    <mergeCell ref="BH6:BI6"/>
    <mergeCell ref="BD6:BE6"/>
    <mergeCell ref="AF6:AG6"/>
    <mergeCell ref="AD6:AE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36"/>
  <sheetViews>
    <sheetView zoomScaleNormal="100" workbookViewId="0"/>
  </sheetViews>
  <sheetFormatPr defaultColWidth="9.28515625" defaultRowHeight="10.8"/>
  <cols>
    <col min="1" max="1" width="40.42578125" style="30" customWidth="1"/>
    <col min="2" max="2" width="7.42578125" style="30" customWidth="1"/>
    <col min="3" max="3" width="11.140625" style="30" customWidth="1"/>
    <col min="4" max="4" width="10.42578125" style="30" customWidth="1"/>
    <col min="5" max="20" width="7.42578125" style="30" customWidth="1"/>
    <col min="21" max="21" width="7.42578125" style="191" customWidth="1"/>
    <col min="22" max="22" width="7.42578125" style="30" customWidth="1"/>
    <col min="23" max="23" width="7.42578125" style="191" customWidth="1"/>
    <col min="24" max="24" width="7.42578125" style="30" customWidth="1"/>
    <col min="25" max="25" width="7.42578125" style="191" customWidth="1"/>
    <col min="26" max="26" width="7.42578125" style="30" customWidth="1"/>
    <col min="27" max="27" width="7.42578125" style="191" customWidth="1"/>
    <col min="28" max="28" width="7.42578125" style="30" customWidth="1"/>
    <col min="29" max="29" width="7.42578125" style="191" customWidth="1"/>
    <col min="30" max="30" width="7.42578125" style="30" customWidth="1"/>
    <col min="31" max="31" width="7.42578125" style="191" customWidth="1"/>
    <col min="32" max="32" width="7.42578125" style="30" customWidth="1"/>
    <col min="33" max="33" width="7.42578125" style="191" customWidth="1"/>
    <col min="34" max="34" width="9.28515625" style="30"/>
    <col min="35" max="35" width="9.28515625" style="191"/>
    <col min="36" max="36" width="9.28515625" style="30"/>
    <col min="37" max="37" width="9.28515625" style="191"/>
    <col min="38" max="38" width="9.28515625" style="30"/>
    <col min="39" max="39" width="9.28515625" style="191"/>
    <col min="40" max="40" width="9.28515625" style="30"/>
    <col min="41" max="41" width="9.28515625" style="191"/>
    <col min="42" max="42" width="9.28515625" style="30"/>
    <col min="43" max="43" width="9.28515625" style="191"/>
    <col min="44" max="44" width="9.28515625" style="30"/>
    <col min="45" max="45" width="9.28515625" style="191"/>
    <col min="46" max="46" width="9.28515625" style="30"/>
    <col min="47" max="47" width="9.28515625" style="191"/>
    <col min="48" max="48" width="9.28515625" style="30"/>
    <col min="49" max="49" width="9.28515625" style="191"/>
    <col min="50" max="50" width="9.28515625" style="30"/>
    <col min="51" max="51" width="9.28515625" style="191"/>
    <col min="52" max="52" width="9.28515625" style="30"/>
    <col min="53" max="53" width="9.28515625" style="191"/>
    <col min="54" max="54" width="9.28515625" style="30"/>
    <col min="55" max="55" width="9.28515625" style="191"/>
    <col min="56" max="56" width="9.28515625" style="30"/>
    <col min="57" max="57" width="9.28515625" style="191"/>
    <col min="58" max="58" width="9.28515625" style="30"/>
    <col min="59" max="59" width="9.28515625" style="191"/>
    <col min="60" max="60" width="9.28515625" style="30"/>
    <col min="61" max="61" width="9.28515625" style="191"/>
    <col min="62" max="62" width="9.28515625" style="30"/>
    <col min="63" max="63" width="9.28515625" style="191"/>
    <col min="64" max="64" width="9.28515625" style="30"/>
    <col min="65" max="65" width="9.28515625" style="191"/>
    <col min="66" max="66" width="9.28515625" style="30"/>
    <col min="67" max="67" width="9.28515625" style="191"/>
    <col min="68" max="68" width="9.28515625" style="30"/>
    <col min="69" max="69" width="9.28515625" style="191"/>
    <col min="70" max="78" width="9.28515625" style="30"/>
    <col min="79" max="79" width="9.28515625" style="191"/>
    <col min="80" max="80" width="9.28515625" style="30"/>
    <col min="81" max="81" width="9.28515625" style="191"/>
    <col min="82" max="82" width="9.28515625" style="30"/>
    <col min="83" max="83" width="9.28515625" style="191"/>
    <col min="84" max="103" width="9.28515625" style="30"/>
    <col min="104" max="107" width="9.85546875" style="30" bestFit="1" customWidth="1"/>
    <col min="108" max="16384" width="9.28515625" style="30"/>
  </cols>
  <sheetData>
    <row r="1" spans="1:107" ht="20.100000000000001" customHeight="1">
      <c r="A1" s="13" t="s">
        <v>212</v>
      </c>
    </row>
    <row r="2" spans="1:107" ht="33.6" customHeight="1">
      <c r="A2" s="279" t="s">
        <v>279</v>
      </c>
      <c r="B2" s="279"/>
      <c r="C2" s="279"/>
      <c r="D2" s="279"/>
      <c r="E2" s="279"/>
      <c r="F2" s="279"/>
      <c r="G2" s="279"/>
      <c r="BC2" s="30"/>
      <c r="BD2" s="191"/>
      <c r="BE2" s="30"/>
      <c r="BF2" s="191"/>
      <c r="BG2" s="30"/>
      <c r="BH2" s="191"/>
      <c r="BI2" s="30"/>
      <c r="BJ2" s="191"/>
      <c r="BK2" s="30"/>
      <c r="BL2" s="191"/>
      <c r="BM2" s="30"/>
      <c r="BN2" s="191"/>
      <c r="BO2" s="30"/>
      <c r="BP2" s="191"/>
      <c r="BQ2" s="30"/>
      <c r="BZ2" s="191"/>
      <c r="CA2" s="30"/>
      <c r="CB2" s="191"/>
      <c r="CC2" s="30"/>
      <c r="CD2" s="191"/>
      <c r="CE2" s="30"/>
    </row>
    <row r="3" spans="1:107">
      <c r="A3" s="61"/>
      <c r="B3" s="61"/>
      <c r="C3" s="61"/>
      <c r="D3" s="61"/>
      <c r="E3" s="61"/>
      <c r="F3" s="61"/>
      <c r="G3" s="61"/>
      <c r="H3" s="61"/>
      <c r="I3" s="61"/>
    </row>
    <row r="4" spans="1:107" ht="11.4" thickBot="1">
      <c r="A4" s="103"/>
    </row>
    <row r="5" spans="1:107" ht="28.5" customHeight="1">
      <c r="A5" s="3"/>
      <c r="B5" s="281" t="s">
        <v>203</v>
      </c>
      <c r="C5" s="282"/>
      <c r="D5" s="269" t="s">
        <v>193</v>
      </c>
      <c r="E5" s="270"/>
      <c r="F5" s="270"/>
      <c r="G5" s="270"/>
      <c r="H5" s="270"/>
      <c r="I5" s="270"/>
      <c r="J5" s="270"/>
      <c r="K5" s="270"/>
      <c r="L5" s="270"/>
      <c r="M5" s="270"/>
      <c r="N5" s="270"/>
      <c r="O5" s="270"/>
      <c r="P5" s="270"/>
      <c r="Q5" s="270"/>
      <c r="R5" s="270"/>
      <c r="S5" s="270"/>
      <c r="T5" s="270"/>
      <c r="U5" s="270"/>
      <c r="V5" s="270"/>
      <c r="W5" s="270"/>
      <c r="X5" s="270"/>
      <c r="Y5" s="270"/>
      <c r="Z5" s="270"/>
      <c r="AA5" s="270"/>
      <c r="AB5" s="270"/>
      <c r="AC5" s="270"/>
      <c r="AD5" s="270"/>
      <c r="AE5" s="270"/>
      <c r="AF5" s="270"/>
      <c r="AG5" s="270"/>
      <c r="AH5" s="270"/>
      <c r="AI5" s="270"/>
      <c r="AJ5" s="270"/>
      <c r="AK5" s="270"/>
      <c r="AL5" s="270"/>
      <c r="AM5" s="270"/>
      <c r="AN5" s="270"/>
      <c r="AO5" s="270"/>
      <c r="AP5" s="270"/>
      <c r="AQ5" s="270"/>
      <c r="AR5" s="270"/>
      <c r="AS5" s="270"/>
      <c r="AT5" s="270"/>
      <c r="AU5" s="270"/>
      <c r="AV5" s="270"/>
      <c r="AW5" s="270"/>
      <c r="AX5" s="270"/>
      <c r="AY5" s="270"/>
      <c r="AZ5" s="270"/>
      <c r="BA5" s="270"/>
      <c r="BB5" s="220"/>
      <c r="BC5" s="220"/>
      <c r="BD5" s="220"/>
      <c r="BE5" s="220"/>
      <c r="BF5" s="220"/>
      <c r="BG5" s="220"/>
      <c r="BH5" s="220"/>
      <c r="BI5" s="220"/>
      <c r="BJ5" s="220"/>
      <c r="BK5" s="220"/>
      <c r="BL5" s="220"/>
      <c r="BM5" s="220"/>
      <c r="BN5" s="220"/>
      <c r="BO5" s="220"/>
      <c r="BP5" s="220"/>
      <c r="BQ5" s="220"/>
      <c r="BR5" s="221"/>
      <c r="BS5" s="221"/>
      <c r="BT5" s="221"/>
      <c r="BU5" s="221"/>
      <c r="BV5" s="221"/>
      <c r="BW5" s="221"/>
      <c r="BX5" s="221"/>
      <c r="BY5" s="221"/>
      <c r="BZ5" s="221"/>
      <c r="CA5" s="221"/>
      <c r="CB5" s="221"/>
      <c r="CC5" s="221"/>
      <c r="CD5" s="221"/>
      <c r="CE5" s="221"/>
      <c r="CF5" s="221"/>
      <c r="CG5" s="221"/>
      <c r="CH5" s="221"/>
      <c r="CI5" s="221"/>
      <c r="CJ5" s="221"/>
      <c r="CK5" s="221"/>
      <c r="CL5" s="221"/>
      <c r="CM5" s="221"/>
      <c r="CN5" s="221"/>
      <c r="CO5" s="221"/>
      <c r="CP5" s="221"/>
      <c r="CQ5" s="221"/>
      <c r="CR5" s="221"/>
      <c r="CS5" s="223"/>
      <c r="CT5" s="287" t="s">
        <v>202</v>
      </c>
      <c r="CU5" s="270"/>
      <c r="CV5" s="270"/>
      <c r="CW5" s="270"/>
      <c r="CX5" s="270"/>
      <c r="CY5" s="270"/>
      <c r="CZ5" s="270"/>
      <c r="DA5" s="270"/>
      <c r="DB5" s="270"/>
      <c r="DC5" s="270"/>
    </row>
    <row r="6" spans="1:107" ht="13.5" customHeight="1">
      <c r="A6" s="283"/>
      <c r="B6" s="276"/>
      <c r="C6" s="275"/>
      <c r="D6" s="289" t="s">
        <v>196</v>
      </c>
      <c r="E6" s="290"/>
      <c r="F6" s="289" t="s">
        <v>191</v>
      </c>
      <c r="G6" s="290"/>
      <c r="H6" s="289" t="s">
        <v>167</v>
      </c>
      <c r="I6" s="290"/>
      <c r="J6" s="289" t="s">
        <v>168</v>
      </c>
      <c r="K6" s="290"/>
      <c r="L6" s="289" t="s">
        <v>169</v>
      </c>
      <c r="M6" s="290"/>
      <c r="N6" s="289" t="s">
        <v>170</v>
      </c>
      <c r="O6" s="290"/>
      <c r="P6" s="289" t="s">
        <v>171</v>
      </c>
      <c r="Q6" s="290"/>
      <c r="R6" s="289" t="s">
        <v>172</v>
      </c>
      <c r="S6" s="290"/>
      <c r="T6" s="289" t="s">
        <v>173</v>
      </c>
      <c r="U6" s="290"/>
      <c r="V6" s="289" t="s">
        <v>174</v>
      </c>
      <c r="W6" s="290"/>
      <c r="X6" s="289" t="s">
        <v>175</v>
      </c>
      <c r="Y6" s="290"/>
      <c r="Z6" s="289" t="s">
        <v>200</v>
      </c>
      <c r="AA6" s="290"/>
      <c r="AB6" s="289" t="s">
        <v>221</v>
      </c>
      <c r="AC6" s="290"/>
      <c r="AD6" s="296" t="s">
        <v>229</v>
      </c>
      <c r="AE6" s="290"/>
      <c r="AF6" s="296" t="s">
        <v>233</v>
      </c>
      <c r="AG6" s="290"/>
      <c r="AH6" s="296" t="s">
        <v>239</v>
      </c>
      <c r="AI6" s="290"/>
      <c r="AJ6" s="296" t="s">
        <v>240</v>
      </c>
      <c r="AK6" s="290"/>
      <c r="AL6" s="296" t="s">
        <v>241</v>
      </c>
      <c r="AM6" s="290"/>
      <c r="AN6" s="296" t="s">
        <v>242</v>
      </c>
      <c r="AO6" s="290"/>
      <c r="AP6" s="296" t="s">
        <v>243</v>
      </c>
      <c r="AQ6" s="290"/>
      <c r="AR6" s="296" t="s">
        <v>244</v>
      </c>
      <c r="AS6" s="290"/>
      <c r="AT6" s="296" t="s">
        <v>245</v>
      </c>
      <c r="AU6" s="290"/>
      <c r="AV6" s="296" t="s">
        <v>246</v>
      </c>
      <c r="AW6" s="290"/>
      <c r="AX6" s="296" t="s">
        <v>247</v>
      </c>
      <c r="AY6" s="290"/>
      <c r="AZ6" s="296" t="s">
        <v>249</v>
      </c>
      <c r="BA6" s="290"/>
      <c r="BB6" s="296" t="s">
        <v>250</v>
      </c>
      <c r="BC6" s="290"/>
      <c r="BD6" s="296" t="s">
        <v>251</v>
      </c>
      <c r="BE6" s="290"/>
      <c r="BF6" s="296" t="s">
        <v>253</v>
      </c>
      <c r="BG6" s="290"/>
      <c r="BH6" s="296" t="s">
        <v>252</v>
      </c>
      <c r="BI6" s="290"/>
      <c r="BJ6" s="296" t="s">
        <v>254</v>
      </c>
      <c r="BK6" s="290"/>
      <c r="BL6" s="296" t="s">
        <v>257</v>
      </c>
      <c r="BM6" s="290"/>
      <c r="BN6" s="296" t="s">
        <v>258</v>
      </c>
      <c r="BO6" s="290"/>
      <c r="BP6" s="296" t="s">
        <v>264</v>
      </c>
      <c r="BQ6" s="290"/>
      <c r="BR6" s="296" t="s">
        <v>263</v>
      </c>
      <c r="BS6" s="290"/>
      <c r="BT6" s="296" t="s">
        <v>262</v>
      </c>
      <c r="BU6" s="290"/>
      <c r="BV6" s="296" t="s">
        <v>261</v>
      </c>
      <c r="BW6" s="290"/>
      <c r="BX6" s="296" t="s">
        <v>260</v>
      </c>
      <c r="BY6" s="290"/>
      <c r="BZ6" s="296" t="s">
        <v>259</v>
      </c>
      <c r="CA6" s="290"/>
      <c r="CB6" s="296" t="s">
        <v>266</v>
      </c>
      <c r="CC6" s="290"/>
      <c r="CD6" s="296" t="s">
        <v>265</v>
      </c>
      <c r="CE6" s="290"/>
      <c r="CF6" s="296" t="s">
        <v>267</v>
      </c>
      <c r="CG6" s="290"/>
      <c r="CH6" s="296" t="s">
        <v>268</v>
      </c>
      <c r="CI6" s="290"/>
      <c r="CJ6" s="296" t="s">
        <v>269</v>
      </c>
      <c r="CK6" s="290"/>
      <c r="CL6" s="296" t="s">
        <v>271</v>
      </c>
      <c r="CM6" s="290"/>
      <c r="CN6" s="296" t="s">
        <v>272</v>
      </c>
      <c r="CO6" s="290"/>
      <c r="CP6" s="296" t="s">
        <v>273</v>
      </c>
      <c r="CQ6" s="290"/>
      <c r="CR6" s="296" t="s">
        <v>274</v>
      </c>
      <c r="CS6" s="290"/>
      <c r="CT6" s="296" t="s">
        <v>275</v>
      </c>
      <c r="CU6" s="290"/>
      <c r="CV6" s="296" t="s">
        <v>276</v>
      </c>
      <c r="CW6" s="290"/>
      <c r="CX6" s="296" t="s">
        <v>282</v>
      </c>
      <c r="CY6" s="290"/>
      <c r="CZ6" s="296" t="s">
        <v>283</v>
      </c>
      <c r="DA6" s="290"/>
      <c r="DB6" s="296" t="s">
        <v>284</v>
      </c>
      <c r="DC6" s="290"/>
    </row>
    <row r="7" spans="1:107">
      <c r="A7" s="284"/>
      <c r="B7" s="6" t="s">
        <v>5</v>
      </c>
      <c r="C7" s="6" t="s">
        <v>164</v>
      </c>
      <c r="D7" s="6" t="s">
        <v>5</v>
      </c>
      <c r="E7" s="6" t="s">
        <v>165</v>
      </c>
      <c r="F7" s="6" t="s">
        <v>5</v>
      </c>
      <c r="G7" s="185" t="s">
        <v>165</v>
      </c>
      <c r="H7" s="185" t="s">
        <v>5</v>
      </c>
      <c r="I7" s="185" t="s">
        <v>165</v>
      </c>
      <c r="J7" s="185" t="s">
        <v>5</v>
      </c>
      <c r="K7" s="185" t="s">
        <v>165</v>
      </c>
      <c r="L7" s="185" t="s">
        <v>5</v>
      </c>
      <c r="M7" s="185" t="s">
        <v>165</v>
      </c>
      <c r="N7" s="185" t="s">
        <v>5</v>
      </c>
      <c r="O7" s="185" t="s">
        <v>165</v>
      </c>
      <c r="P7" s="185" t="s">
        <v>5</v>
      </c>
      <c r="Q7" s="185" t="s">
        <v>165</v>
      </c>
      <c r="R7" s="185" t="s">
        <v>5</v>
      </c>
      <c r="S7" s="185" t="s">
        <v>165</v>
      </c>
      <c r="T7" s="6" t="s">
        <v>5</v>
      </c>
      <c r="U7" s="217" t="s">
        <v>165</v>
      </c>
      <c r="V7" s="6" t="s">
        <v>5</v>
      </c>
      <c r="W7" s="217" t="s">
        <v>165</v>
      </c>
      <c r="X7" s="6" t="s">
        <v>5</v>
      </c>
      <c r="Y7" s="217" t="s">
        <v>165</v>
      </c>
      <c r="Z7" s="6" t="s">
        <v>5</v>
      </c>
      <c r="AA7" s="217" t="s">
        <v>165</v>
      </c>
      <c r="AB7" s="6" t="s">
        <v>5</v>
      </c>
      <c r="AC7" s="217" t="s">
        <v>165</v>
      </c>
      <c r="AD7" s="6" t="s">
        <v>5</v>
      </c>
      <c r="AE7" s="217" t="s">
        <v>165</v>
      </c>
      <c r="AF7" s="6" t="s">
        <v>5</v>
      </c>
      <c r="AG7" s="217" t="s">
        <v>165</v>
      </c>
      <c r="AH7" s="6" t="s">
        <v>5</v>
      </c>
      <c r="AI7" s="217" t="s">
        <v>165</v>
      </c>
      <c r="AJ7" s="6" t="s">
        <v>5</v>
      </c>
      <c r="AK7" s="217" t="s">
        <v>165</v>
      </c>
      <c r="AL7" s="6" t="s">
        <v>5</v>
      </c>
      <c r="AM7" s="217" t="s">
        <v>165</v>
      </c>
      <c r="AN7" s="6" t="s">
        <v>5</v>
      </c>
      <c r="AO7" s="217" t="s">
        <v>165</v>
      </c>
      <c r="AP7" s="6" t="s">
        <v>5</v>
      </c>
      <c r="AQ7" s="217" t="s">
        <v>165</v>
      </c>
      <c r="AR7" s="6" t="s">
        <v>5</v>
      </c>
      <c r="AS7" s="217" t="s">
        <v>165</v>
      </c>
      <c r="AT7" s="6" t="s">
        <v>5</v>
      </c>
      <c r="AU7" s="217" t="s">
        <v>165</v>
      </c>
      <c r="AV7" s="6" t="s">
        <v>5</v>
      </c>
      <c r="AW7" s="217" t="s">
        <v>165</v>
      </c>
      <c r="AX7" s="6" t="s">
        <v>5</v>
      </c>
      <c r="AY7" s="217" t="s">
        <v>165</v>
      </c>
      <c r="AZ7" s="6" t="s">
        <v>5</v>
      </c>
      <c r="BA7" s="217" t="s">
        <v>165</v>
      </c>
      <c r="BB7" s="6" t="s">
        <v>5</v>
      </c>
      <c r="BC7" s="217" t="s">
        <v>165</v>
      </c>
      <c r="BD7" s="6" t="s">
        <v>5</v>
      </c>
      <c r="BE7" s="217" t="s">
        <v>165</v>
      </c>
      <c r="BF7" s="6" t="s">
        <v>5</v>
      </c>
      <c r="BG7" s="217" t="s">
        <v>165</v>
      </c>
      <c r="BH7" s="6" t="s">
        <v>5</v>
      </c>
      <c r="BI7" s="217" t="s">
        <v>165</v>
      </c>
      <c r="BJ7" s="6" t="s">
        <v>5</v>
      </c>
      <c r="BK7" s="217" t="s">
        <v>165</v>
      </c>
      <c r="BL7" s="6" t="s">
        <v>5</v>
      </c>
      <c r="BM7" s="217" t="s">
        <v>165</v>
      </c>
      <c r="BN7" s="6" t="s">
        <v>5</v>
      </c>
      <c r="BO7" s="217" t="s">
        <v>165</v>
      </c>
      <c r="BP7" s="6" t="s">
        <v>5</v>
      </c>
      <c r="BQ7" s="217" t="s">
        <v>165</v>
      </c>
      <c r="BR7" s="6" t="s">
        <v>5</v>
      </c>
      <c r="BS7" s="6" t="s">
        <v>165</v>
      </c>
      <c r="BT7" s="6" t="s">
        <v>5</v>
      </c>
      <c r="BU7" s="6" t="s">
        <v>165</v>
      </c>
      <c r="BV7" s="6" t="s">
        <v>5</v>
      </c>
      <c r="BW7" s="6" t="s">
        <v>165</v>
      </c>
      <c r="BX7" s="6" t="s">
        <v>5</v>
      </c>
      <c r="BY7" s="6" t="s">
        <v>165</v>
      </c>
      <c r="BZ7" s="6" t="s">
        <v>5</v>
      </c>
      <c r="CA7" s="217" t="s">
        <v>165</v>
      </c>
      <c r="CB7" s="6" t="s">
        <v>5</v>
      </c>
      <c r="CC7" s="217" t="s">
        <v>165</v>
      </c>
      <c r="CD7" s="6" t="s">
        <v>5</v>
      </c>
      <c r="CE7" s="217" t="s">
        <v>165</v>
      </c>
      <c r="CF7" s="6" t="s">
        <v>5</v>
      </c>
      <c r="CG7" s="217" t="s">
        <v>165</v>
      </c>
      <c r="CH7" s="6" t="s">
        <v>5</v>
      </c>
      <c r="CI7" s="217" t="s">
        <v>165</v>
      </c>
      <c r="CJ7" s="6" t="s">
        <v>5</v>
      </c>
      <c r="CK7" s="217" t="s">
        <v>165</v>
      </c>
      <c r="CL7" s="6" t="s">
        <v>5</v>
      </c>
      <c r="CM7" s="217" t="s">
        <v>165</v>
      </c>
      <c r="CN7" s="6" t="s">
        <v>5</v>
      </c>
      <c r="CO7" s="217" t="s">
        <v>165</v>
      </c>
      <c r="CP7" s="6" t="s">
        <v>5</v>
      </c>
      <c r="CQ7" s="217" t="s">
        <v>165</v>
      </c>
      <c r="CR7" s="6" t="s">
        <v>5</v>
      </c>
      <c r="CS7" s="217" t="s">
        <v>165</v>
      </c>
      <c r="CT7" s="6" t="s">
        <v>5</v>
      </c>
      <c r="CU7" s="217" t="s">
        <v>165</v>
      </c>
      <c r="CV7" s="6" t="s">
        <v>5</v>
      </c>
      <c r="CW7" s="217" t="s">
        <v>165</v>
      </c>
      <c r="CX7" s="6" t="s">
        <v>5</v>
      </c>
      <c r="CY7" s="217" t="s">
        <v>165</v>
      </c>
      <c r="CZ7" s="6" t="s">
        <v>5</v>
      </c>
      <c r="DA7" s="217" t="s">
        <v>165</v>
      </c>
      <c r="DB7" s="6" t="s">
        <v>5</v>
      </c>
      <c r="DC7" s="217" t="s">
        <v>165</v>
      </c>
    </row>
    <row r="8" spans="1:107">
      <c r="A8" s="63" t="s">
        <v>220</v>
      </c>
      <c r="B8" s="216">
        <v>39869</v>
      </c>
      <c r="C8" s="181">
        <v>100</v>
      </c>
      <c r="D8" s="88">
        <v>31</v>
      </c>
      <c r="E8" s="176">
        <v>7.775464646718E-2</v>
      </c>
      <c r="F8" s="129">
        <v>128</v>
      </c>
      <c r="G8" s="174">
        <v>0.32105144347739001</v>
      </c>
      <c r="H8" s="78">
        <v>423</v>
      </c>
      <c r="I8" s="174">
        <v>1.0609746921166801</v>
      </c>
      <c r="J8" s="78">
        <v>989</v>
      </c>
      <c r="K8" s="174">
        <v>2.4806240437432598</v>
      </c>
      <c r="L8" s="78">
        <v>1215</v>
      </c>
      <c r="M8" s="174">
        <v>3.04748049863302</v>
      </c>
      <c r="N8" s="78">
        <v>1393</v>
      </c>
      <c r="O8" s="174">
        <v>3.4939426622187701</v>
      </c>
      <c r="P8" s="78">
        <v>1415</v>
      </c>
      <c r="Q8" s="174">
        <v>3.5491233790664398</v>
      </c>
      <c r="R8" s="78">
        <v>1290</v>
      </c>
      <c r="S8" s="215">
        <v>3.2355965787955601</v>
      </c>
      <c r="T8" s="129">
        <v>1284</v>
      </c>
      <c r="U8" s="210">
        <v>3.22054729238255</v>
      </c>
      <c r="V8" s="88">
        <v>1106</v>
      </c>
      <c r="W8" s="214">
        <v>2.77408512879681</v>
      </c>
      <c r="X8" s="129">
        <v>1042</v>
      </c>
      <c r="Y8" s="209">
        <v>2.6135594070581201</v>
      </c>
      <c r="Z8" s="129">
        <v>1083</v>
      </c>
      <c r="AA8" s="211">
        <v>2.7163961975469699</v>
      </c>
      <c r="AB8" s="88">
        <v>1009</v>
      </c>
      <c r="AC8" s="211">
        <v>2.5307883317865998</v>
      </c>
      <c r="AD8" s="88">
        <v>906</v>
      </c>
      <c r="AE8" s="209">
        <v>2.2724422483633901</v>
      </c>
      <c r="AF8" s="129">
        <v>795</v>
      </c>
      <c r="AG8" s="211">
        <v>1.99403044972284</v>
      </c>
      <c r="AH8" s="88">
        <v>785</v>
      </c>
      <c r="AI8" s="212">
        <v>1.9689483057011701</v>
      </c>
      <c r="AJ8" s="88">
        <v>578</v>
      </c>
      <c r="AK8" s="211">
        <v>1.4497479244525799</v>
      </c>
      <c r="AL8" s="88">
        <v>421</v>
      </c>
      <c r="AM8" s="211">
        <v>1.0559582633123501</v>
      </c>
      <c r="AN8" s="88">
        <v>284</v>
      </c>
      <c r="AO8" s="209">
        <v>0.71233289021545998</v>
      </c>
      <c r="AP8" s="213">
        <v>200</v>
      </c>
      <c r="AQ8" s="212">
        <v>0.50164288043341998</v>
      </c>
      <c r="AR8" s="88">
        <v>198</v>
      </c>
      <c r="AS8" s="209">
        <v>0.49662645162909003</v>
      </c>
      <c r="AT8" s="213">
        <v>165</v>
      </c>
      <c r="AU8" s="209">
        <v>0.41385537635757003</v>
      </c>
      <c r="AV8" s="129">
        <v>160</v>
      </c>
      <c r="AW8" s="209">
        <v>0.40131430434673998</v>
      </c>
      <c r="AX8" s="129">
        <v>167</v>
      </c>
      <c r="AY8" s="211">
        <v>0.41887180516191003</v>
      </c>
      <c r="AZ8" s="88">
        <v>133</v>
      </c>
      <c r="BA8" s="209">
        <v>0.33359251548822</v>
      </c>
      <c r="BB8" s="213">
        <v>111</v>
      </c>
      <c r="BC8" s="212">
        <v>0.27841179864054999</v>
      </c>
      <c r="BD8" s="88">
        <v>97</v>
      </c>
      <c r="BE8" s="211">
        <v>0.24329679701021001</v>
      </c>
      <c r="BF8" s="88">
        <v>119</v>
      </c>
      <c r="BG8" s="211">
        <v>0.29847751385788002</v>
      </c>
      <c r="BH8" s="88">
        <v>127</v>
      </c>
      <c r="BI8" s="211">
        <v>0.31854322907521998</v>
      </c>
      <c r="BJ8" s="88">
        <v>154</v>
      </c>
      <c r="BK8" s="211">
        <v>0.38626501793373003</v>
      </c>
      <c r="BL8" s="88">
        <v>154</v>
      </c>
      <c r="BM8" s="211">
        <v>0.38626501793373003</v>
      </c>
      <c r="BN8" s="88">
        <v>193</v>
      </c>
      <c r="BO8" s="210">
        <v>0.48408537961824999</v>
      </c>
      <c r="BP8" s="88">
        <v>221</v>
      </c>
      <c r="BQ8" s="210">
        <v>0.55431538287893001</v>
      </c>
      <c r="BR8" s="88">
        <v>355</v>
      </c>
      <c r="BS8" s="172">
        <v>0.89041611276931998</v>
      </c>
      <c r="BT8" s="88">
        <v>593</v>
      </c>
      <c r="BU8" s="172">
        <v>1.48737114048509</v>
      </c>
      <c r="BV8" s="88">
        <v>891</v>
      </c>
      <c r="BW8" s="209">
        <v>2.2348190323308801</v>
      </c>
      <c r="BX8" s="88">
        <v>1093</v>
      </c>
      <c r="BY8" s="209">
        <v>2.7414783415686399</v>
      </c>
      <c r="BZ8" s="88">
        <v>1355</v>
      </c>
      <c r="CA8" s="209">
        <v>3.39863051493642</v>
      </c>
      <c r="CB8" s="88">
        <v>1329</v>
      </c>
      <c r="CC8" s="209">
        <v>3.33341694048007</v>
      </c>
      <c r="CD8" s="88">
        <v>1442</v>
      </c>
      <c r="CE8" s="209">
        <v>3.6168451679249598</v>
      </c>
      <c r="CF8" s="88">
        <v>1504</v>
      </c>
      <c r="CG8" s="209">
        <v>3.77235446085932</v>
      </c>
      <c r="CH8" s="88">
        <v>1654</v>
      </c>
      <c r="CI8" s="209">
        <v>4.1485866211843803</v>
      </c>
      <c r="CJ8" s="88">
        <v>1751</v>
      </c>
      <c r="CK8" s="209">
        <v>4.39188341819459</v>
      </c>
      <c r="CL8" s="88">
        <v>1675</v>
      </c>
      <c r="CM8" s="209">
        <v>4.2012591236298897</v>
      </c>
      <c r="CN8" s="88">
        <v>1600</v>
      </c>
      <c r="CO8" s="209">
        <v>4.0131430434673598</v>
      </c>
      <c r="CP8" s="88">
        <v>1400</v>
      </c>
      <c r="CQ8" s="209">
        <v>3.51150016303394</v>
      </c>
      <c r="CR8" s="88">
        <v>1157</v>
      </c>
      <c r="CS8" s="209">
        <v>2.9020040633073299</v>
      </c>
      <c r="CT8" s="88">
        <v>981</v>
      </c>
      <c r="CU8" s="209">
        <v>2.46055832852592</v>
      </c>
      <c r="CV8" s="88">
        <v>818</v>
      </c>
      <c r="CW8" s="209">
        <v>2.0517193809726901</v>
      </c>
      <c r="CX8" s="88">
        <v>750</v>
      </c>
      <c r="CY8" s="209">
        <v>1.8811608016253201</v>
      </c>
      <c r="CZ8" s="88">
        <v>788</v>
      </c>
      <c r="DA8" s="209">
        <v>1.97647294890767</v>
      </c>
      <c r="DB8" s="88">
        <v>325</v>
      </c>
      <c r="DC8" s="209">
        <v>0.81516968070430995</v>
      </c>
    </row>
    <row r="9" spans="1:107">
      <c r="A9" s="66" t="s">
        <v>148</v>
      </c>
      <c r="B9" s="170"/>
      <c r="C9" s="89"/>
      <c r="D9" s="65"/>
      <c r="E9" s="167"/>
      <c r="F9" s="65"/>
      <c r="G9" s="167"/>
      <c r="H9" s="65"/>
      <c r="I9" s="167"/>
      <c r="J9" s="65"/>
      <c r="K9" s="167"/>
      <c r="L9" s="65"/>
      <c r="M9" s="167"/>
      <c r="N9" s="65"/>
      <c r="O9" s="167"/>
      <c r="P9" s="65"/>
      <c r="Q9" s="167"/>
      <c r="R9" s="65"/>
      <c r="S9" s="167"/>
      <c r="T9" s="65"/>
      <c r="U9" s="208"/>
      <c r="V9" s="65"/>
      <c r="W9" s="208"/>
      <c r="X9" s="65"/>
      <c r="Y9" s="208"/>
      <c r="Z9" s="65"/>
      <c r="AA9" s="208"/>
      <c r="AB9" s="65"/>
      <c r="AC9" s="208"/>
      <c r="AD9" s="65"/>
      <c r="AE9" s="208"/>
      <c r="AF9" s="65"/>
      <c r="AG9" s="208"/>
      <c r="AH9" s="65"/>
      <c r="AI9" s="208"/>
      <c r="AJ9" s="65"/>
      <c r="AK9" s="208"/>
      <c r="AL9" s="65"/>
      <c r="AM9" s="208"/>
      <c r="AN9" s="65"/>
      <c r="AO9" s="208"/>
      <c r="AP9" s="65"/>
      <c r="AQ9" s="208"/>
      <c r="AR9" s="65"/>
      <c r="AS9" s="208"/>
      <c r="AT9" s="65"/>
      <c r="AU9" s="208"/>
      <c r="AV9" s="65"/>
      <c r="AW9" s="208"/>
      <c r="AX9" s="65"/>
      <c r="AY9" s="208"/>
      <c r="AZ9" s="65"/>
      <c r="BA9" s="208"/>
      <c r="BB9" s="65"/>
      <c r="BC9" s="208"/>
      <c r="BD9" s="65"/>
      <c r="BE9" s="208"/>
      <c r="BF9" s="65"/>
      <c r="BG9" s="208"/>
      <c r="BH9" s="65"/>
      <c r="BI9" s="207"/>
      <c r="BJ9" s="65"/>
      <c r="BK9" s="207"/>
      <c r="BL9" s="65"/>
      <c r="BM9" s="207"/>
      <c r="BN9" s="65"/>
      <c r="BO9" s="207"/>
      <c r="BP9" s="65"/>
      <c r="BQ9" s="207"/>
      <c r="BR9" s="65"/>
      <c r="BS9" s="100"/>
      <c r="BT9" s="65"/>
      <c r="BU9" s="100"/>
      <c r="BV9" s="65"/>
      <c r="BW9" s="207"/>
      <c r="BX9" s="65"/>
      <c r="BY9" s="207"/>
      <c r="BZ9" s="65"/>
      <c r="CA9" s="207"/>
      <c r="CB9" s="65"/>
      <c r="CC9" s="207"/>
      <c r="CD9" s="65"/>
      <c r="CE9" s="207"/>
      <c r="CF9" s="65"/>
      <c r="CG9" s="207"/>
      <c r="CH9" s="65"/>
      <c r="CI9" s="207"/>
      <c r="CJ9" s="65"/>
      <c r="CK9" s="207"/>
      <c r="CL9" s="65"/>
      <c r="CM9" s="207"/>
      <c r="CN9" s="65"/>
      <c r="CO9" s="207"/>
      <c r="CP9" s="65"/>
      <c r="CQ9" s="207"/>
      <c r="CR9" s="65"/>
      <c r="CS9" s="207"/>
      <c r="CT9" s="65"/>
      <c r="CU9" s="207"/>
      <c r="CV9" s="65"/>
      <c r="CW9" s="207"/>
      <c r="CX9" s="65"/>
      <c r="CY9" s="207"/>
      <c r="CZ9" s="65"/>
      <c r="DA9" s="207"/>
      <c r="DB9" s="65"/>
      <c r="DC9" s="207"/>
    </row>
    <row r="10" spans="1:107">
      <c r="A10" s="68" t="s">
        <v>111</v>
      </c>
      <c r="B10" s="90">
        <v>12812</v>
      </c>
      <c r="C10" s="91">
        <v>32.135242920564899</v>
      </c>
      <c r="D10" s="78">
        <v>18</v>
      </c>
      <c r="E10" s="206">
        <v>0.14049328754293</v>
      </c>
      <c r="F10" s="78">
        <v>64</v>
      </c>
      <c r="G10" s="206">
        <v>0.49953168904152001</v>
      </c>
      <c r="H10" s="78">
        <v>208</v>
      </c>
      <c r="I10" s="206">
        <v>1.62347798938495</v>
      </c>
      <c r="J10" s="78">
        <v>452</v>
      </c>
      <c r="K10" s="206">
        <v>3.5279425538557598</v>
      </c>
      <c r="L10" s="78">
        <v>552</v>
      </c>
      <c r="M10" s="201">
        <v>4.3084608179831401</v>
      </c>
      <c r="N10" s="78">
        <v>614</v>
      </c>
      <c r="O10" s="201">
        <v>4.7923821417421202</v>
      </c>
      <c r="P10" s="78">
        <v>594</v>
      </c>
      <c r="Q10" s="201">
        <v>4.6362784889166404</v>
      </c>
      <c r="R10" s="78">
        <v>527</v>
      </c>
      <c r="S10" s="201">
        <v>4.1133312519513003</v>
      </c>
      <c r="T10" s="78">
        <v>510</v>
      </c>
      <c r="U10" s="200">
        <v>3.9806431470496402</v>
      </c>
      <c r="V10" s="78">
        <v>421</v>
      </c>
      <c r="W10" s="200">
        <v>3.2859818919762702</v>
      </c>
      <c r="X10" s="78">
        <v>394</v>
      </c>
      <c r="Y10" s="200">
        <v>3.0752419606618799</v>
      </c>
      <c r="Z10" s="78">
        <v>386</v>
      </c>
      <c r="AA10" s="200">
        <v>3.0128004995316902</v>
      </c>
      <c r="AB10" s="78">
        <v>362</v>
      </c>
      <c r="AC10" s="200">
        <v>2.8254761161411199</v>
      </c>
      <c r="AD10" s="78">
        <v>328</v>
      </c>
      <c r="AE10" s="200">
        <v>2.5600999063378098</v>
      </c>
      <c r="AF10" s="78">
        <v>252</v>
      </c>
      <c r="AG10" s="200">
        <v>1.966906025601</v>
      </c>
      <c r="AH10" s="78">
        <v>262</v>
      </c>
      <c r="AI10" s="200">
        <v>2.0449578520137401</v>
      </c>
      <c r="AJ10" s="78">
        <v>169</v>
      </c>
      <c r="AK10" s="200">
        <v>1.31907586637527</v>
      </c>
      <c r="AL10" s="78">
        <v>128</v>
      </c>
      <c r="AM10" s="200">
        <v>0.99906337808305001</v>
      </c>
      <c r="AN10" s="78">
        <v>88</v>
      </c>
      <c r="AO10" s="200">
        <v>0.68685607243210001</v>
      </c>
      <c r="AP10" s="78">
        <v>64</v>
      </c>
      <c r="AQ10" s="200">
        <v>0.49953168904152001</v>
      </c>
      <c r="AR10" s="78">
        <v>59</v>
      </c>
      <c r="AS10" s="200">
        <v>0.46050577583515001</v>
      </c>
      <c r="AT10" s="78">
        <v>43</v>
      </c>
      <c r="AU10" s="200">
        <v>0.33562285357477001</v>
      </c>
      <c r="AV10" s="78">
        <v>42</v>
      </c>
      <c r="AW10" s="200">
        <v>0.3278176709335</v>
      </c>
      <c r="AX10" s="78">
        <v>37</v>
      </c>
      <c r="AY10" s="200">
        <v>0.28879175772713001</v>
      </c>
      <c r="AZ10" s="78">
        <v>21</v>
      </c>
      <c r="BA10" s="200">
        <v>0.16390883546675</v>
      </c>
      <c r="BB10" s="78">
        <v>27</v>
      </c>
      <c r="BC10" s="200">
        <v>0.21073993131439001</v>
      </c>
      <c r="BD10" s="78">
        <v>25</v>
      </c>
      <c r="BE10" s="200">
        <v>0.19512956603185</v>
      </c>
      <c r="BF10" s="78">
        <v>24</v>
      </c>
      <c r="BG10" s="200">
        <v>0.18732438339057</v>
      </c>
      <c r="BH10" s="78">
        <v>31</v>
      </c>
      <c r="BI10" s="198">
        <v>0.24196066187949</v>
      </c>
      <c r="BJ10" s="78">
        <v>33</v>
      </c>
      <c r="BK10" s="198">
        <v>0.25757102716204</v>
      </c>
      <c r="BL10" s="78">
        <v>43</v>
      </c>
      <c r="BM10" s="198">
        <v>0.33562285357477001</v>
      </c>
      <c r="BN10" s="78">
        <v>57</v>
      </c>
      <c r="BO10" s="198">
        <v>0.44489541055261</v>
      </c>
      <c r="BP10" s="78">
        <v>69</v>
      </c>
      <c r="BQ10" s="198">
        <v>0.53855760224788995</v>
      </c>
      <c r="BR10" s="78">
        <v>109</v>
      </c>
      <c r="BS10" s="199">
        <v>0.85076490789884995</v>
      </c>
      <c r="BT10" s="78">
        <v>192</v>
      </c>
      <c r="BU10" s="199">
        <v>1.49859506712457</v>
      </c>
      <c r="BV10" s="78">
        <v>299</v>
      </c>
      <c r="BW10" s="198">
        <v>2.3337496097408699</v>
      </c>
      <c r="BX10" s="78">
        <v>371</v>
      </c>
      <c r="BY10" s="198">
        <v>2.8957227599125801</v>
      </c>
      <c r="BZ10" s="78">
        <v>487</v>
      </c>
      <c r="CA10" s="198">
        <v>3.8011239463003399</v>
      </c>
      <c r="CB10" s="78">
        <v>482</v>
      </c>
      <c r="CC10" s="198">
        <v>3.7620980330939799</v>
      </c>
      <c r="CD10" s="78">
        <v>490</v>
      </c>
      <c r="CE10" s="198">
        <v>3.8245394942241702</v>
      </c>
      <c r="CF10" s="102">
        <v>483</v>
      </c>
      <c r="CG10" s="218">
        <v>3.7699032157352499</v>
      </c>
      <c r="CH10" s="219">
        <v>439</v>
      </c>
      <c r="CI10" s="218">
        <v>3.4264751795191999</v>
      </c>
      <c r="CJ10" s="219">
        <v>400</v>
      </c>
      <c r="CK10" s="218">
        <v>3.1220730565095201</v>
      </c>
      <c r="CL10" s="219">
        <v>359</v>
      </c>
      <c r="CM10" s="218">
        <v>2.8020605682172999</v>
      </c>
      <c r="CN10" s="219">
        <v>327</v>
      </c>
      <c r="CO10" s="218">
        <v>2.5522947236965301</v>
      </c>
      <c r="CP10" s="219">
        <v>322</v>
      </c>
      <c r="CQ10" s="218">
        <v>2.5132688104901701</v>
      </c>
      <c r="CR10" s="219">
        <v>227</v>
      </c>
      <c r="CS10" s="218">
        <v>1.7717764595691501</v>
      </c>
      <c r="CT10" s="219">
        <v>212</v>
      </c>
      <c r="CU10" s="218">
        <v>1.65469871995005</v>
      </c>
      <c r="CV10" s="219">
        <v>183</v>
      </c>
      <c r="CW10" s="218">
        <v>1.4283484233531101</v>
      </c>
      <c r="CX10" s="219">
        <v>179</v>
      </c>
      <c r="CY10" s="218">
        <v>1.3971276927880101</v>
      </c>
      <c r="CZ10" s="219">
        <v>214</v>
      </c>
      <c r="DA10" s="218">
        <v>1.6703090852325899</v>
      </c>
      <c r="DB10" s="219">
        <v>114</v>
      </c>
      <c r="DC10" s="218">
        <v>0.88979082110521002</v>
      </c>
    </row>
    <row r="11" spans="1:107">
      <c r="A11" s="68" t="s">
        <v>199</v>
      </c>
      <c r="B11" s="90">
        <v>6162</v>
      </c>
      <c r="C11" s="93">
        <v>15.455617146153701</v>
      </c>
      <c r="D11" s="78">
        <v>4</v>
      </c>
      <c r="E11" s="205">
        <v>6.4913988964620001E-2</v>
      </c>
      <c r="F11" s="78">
        <v>11</v>
      </c>
      <c r="G11" s="205">
        <v>0.17851346965271001</v>
      </c>
      <c r="H11" s="78">
        <v>32</v>
      </c>
      <c r="I11" s="205">
        <v>0.51931191171697999</v>
      </c>
      <c r="J11" s="78">
        <v>77</v>
      </c>
      <c r="K11" s="205">
        <v>1.2495942875689701</v>
      </c>
      <c r="L11" s="78">
        <v>106</v>
      </c>
      <c r="M11" s="205">
        <v>1.72022070756248</v>
      </c>
      <c r="N11" s="78">
        <v>143</v>
      </c>
      <c r="O11" s="205">
        <v>2.3206751054852299</v>
      </c>
      <c r="P11" s="78">
        <v>170</v>
      </c>
      <c r="Q11" s="205">
        <v>2.7588445309964298</v>
      </c>
      <c r="R11" s="78">
        <v>194</v>
      </c>
      <c r="S11" s="205">
        <v>3.1483284647841598</v>
      </c>
      <c r="T11" s="78">
        <v>210</v>
      </c>
      <c r="U11" s="204">
        <v>3.4079844206426499</v>
      </c>
      <c r="V11" s="78">
        <v>177</v>
      </c>
      <c r="W11" s="204">
        <v>2.8724440116845198</v>
      </c>
      <c r="X11" s="78">
        <v>145</v>
      </c>
      <c r="Y11" s="204">
        <v>2.35313209996754</v>
      </c>
      <c r="Z11" s="78">
        <v>182</v>
      </c>
      <c r="AA11" s="204">
        <v>2.9535864978903001</v>
      </c>
      <c r="AB11" s="78">
        <v>177</v>
      </c>
      <c r="AC11" s="204">
        <v>2.8724440116845198</v>
      </c>
      <c r="AD11" s="78">
        <v>138</v>
      </c>
      <c r="AE11" s="204">
        <v>2.2395326192794598</v>
      </c>
      <c r="AF11" s="78">
        <v>141</v>
      </c>
      <c r="AG11" s="204">
        <v>2.2882181110029198</v>
      </c>
      <c r="AH11" s="78">
        <v>141</v>
      </c>
      <c r="AI11" s="204">
        <v>2.2882181110029198</v>
      </c>
      <c r="AJ11" s="78">
        <v>99</v>
      </c>
      <c r="AK11" s="204">
        <v>1.60662122687439</v>
      </c>
      <c r="AL11" s="78">
        <v>72</v>
      </c>
      <c r="AM11" s="204">
        <v>1.1684518013631899</v>
      </c>
      <c r="AN11" s="78">
        <v>51</v>
      </c>
      <c r="AO11" s="204">
        <v>0.82765335929893002</v>
      </c>
      <c r="AP11" s="78">
        <v>36</v>
      </c>
      <c r="AQ11" s="204">
        <v>0.58422590068159996</v>
      </c>
      <c r="AR11" s="78">
        <v>42</v>
      </c>
      <c r="AS11" s="204">
        <v>0.68159688412853003</v>
      </c>
      <c r="AT11" s="78">
        <v>30</v>
      </c>
      <c r="AU11" s="204">
        <v>0.48685491723466001</v>
      </c>
      <c r="AV11" s="78">
        <v>34</v>
      </c>
      <c r="AW11" s="204">
        <v>0.55176890619928998</v>
      </c>
      <c r="AX11" s="78">
        <v>24</v>
      </c>
      <c r="AY11" s="204">
        <v>0.38948393378773</v>
      </c>
      <c r="AZ11" s="78">
        <v>22</v>
      </c>
      <c r="BA11" s="204">
        <v>0.35702693930542001</v>
      </c>
      <c r="BB11" s="78">
        <v>13</v>
      </c>
      <c r="BC11" s="204">
        <v>0.21097046413501999</v>
      </c>
      <c r="BD11" s="78">
        <v>13</v>
      </c>
      <c r="BE11" s="204">
        <v>0.21097046413501999</v>
      </c>
      <c r="BF11" s="78">
        <v>20</v>
      </c>
      <c r="BG11" s="204">
        <v>0.32456994482311002</v>
      </c>
      <c r="BH11" s="78">
        <v>19</v>
      </c>
      <c r="BI11" s="202">
        <v>0.30834144758194998</v>
      </c>
      <c r="BJ11" s="78">
        <v>27</v>
      </c>
      <c r="BK11" s="202">
        <v>0.43816942551119997</v>
      </c>
      <c r="BL11" s="78">
        <v>17</v>
      </c>
      <c r="BM11" s="202">
        <v>0.27588445309963999</v>
      </c>
      <c r="BN11" s="78">
        <v>18</v>
      </c>
      <c r="BO11" s="202">
        <v>0.29211295034079998</v>
      </c>
      <c r="BP11" s="78">
        <v>25</v>
      </c>
      <c r="BQ11" s="202">
        <v>0.40571243102888999</v>
      </c>
      <c r="BR11" s="78">
        <v>50</v>
      </c>
      <c r="BS11" s="203">
        <v>0.81142486205776998</v>
      </c>
      <c r="BT11" s="78">
        <v>90</v>
      </c>
      <c r="BU11" s="203">
        <v>1.4605647517039899</v>
      </c>
      <c r="BV11" s="78">
        <v>122</v>
      </c>
      <c r="BW11" s="202">
        <v>1.9798766634209699</v>
      </c>
      <c r="BX11" s="78">
        <v>136</v>
      </c>
      <c r="BY11" s="202">
        <v>2.2070756247971399</v>
      </c>
      <c r="BZ11" s="78">
        <v>176</v>
      </c>
      <c r="CA11" s="202">
        <v>2.8562155144433601</v>
      </c>
      <c r="CB11" s="78">
        <v>161</v>
      </c>
      <c r="CC11" s="202">
        <v>2.6127880558260301</v>
      </c>
      <c r="CD11" s="78">
        <v>205</v>
      </c>
      <c r="CE11" s="202">
        <v>3.32684193443687</v>
      </c>
      <c r="CF11" s="102">
        <v>234</v>
      </c>
      <c r="CG11" s="218">
        <v>3.79746835443038</v>
      </c>
      <c r="CH11" s="219">
        <v>307</v>
      </c>
      <c r="CI11" s="218">
        <v>4.9821486530347299</v>
      </c>
      <c r="CJ11" s="219">
        <v>303</v>
      </c>
      <c r="CK11" s="218">
        <v>4.9172346640701097</v>
      </c>
      <c r="CL11" s="219">
        <v>308</v>
      </c>
      <c r="CM11" s="218">
        <v>4.99837715027589</v>
      </c>
      <c r="CN11" s="219">
        <v>288</v>
      </c>
      <c r="CO11" s="218">
        <v>4.6738072054527802</v>
      </c>
      <c r="CP11" s="219">
        <v>249</v>
      </c>
      <c r="CQ11" s="218">
        <v>4.04089581304771</v>
      </c>
      <c r="CR11" s="219">
        <v>231</v>
      </c>
      <c r="CS11" s="218">
        <v>3.7487828627069102</v>
      </c>
      <c r="CT11" s="219">
        <v>178</v>
      </c>
      <c r="CU11" s="218">
        <v>2.8886725089256702</v>
      </c>
      <c r="CV11" s="219">
        <v>170</v>
      </c>
      <c r="CW11" s="218">
        <v>2.7588445309964298</v>
      </c>
      <c r="CX11" s="219">
        <v>171</v>
      </c>
      <c r="CY11" s="218">
        <v>2.7750730282375899</v>
      </c>
      <c r="CZ11" s="219">
        <v>168</v>
      </c>
      <c r="DA11" s="218">
        <v>2.7263875365141201</v>
      </c>
      <c r="DB11" s="219">
        <v>0</v>
      </c>
      <c r="DC11" s="218">
        <v>0</v>
      </c>
    </row>
    <row r="12" spans="1:107">
      <c r="A12" s="64" t="s">
        <v>118</v>
      </c>
      <c r="B12" s="90">
        <v>4797</v>
      </c>
      <c r="C12" s="93">
        <v>12.0319044871956</v>
      </c>
      <c r="D12" s="78" t="s">
        <v>285</v>
      </c>
      <c r="E12" s="205" t="s">
        <v>286</v>
      </c>
      <c r="F12" s="78" t="s">
        <v>285</v>
      </c>
      <c r="G12" s="205" t="s">
        <v>286</v>
      </c>
      <c r="H12" s="78">
        <v>18</v>
      </c>
      <c r="I12" s="205">
        <v>0.37523452157599002</v>
      </c>
      <c r="J12" s="78">
        <v>33</v>
      </c>
      <c r="K12" s="205">
        <v>0.68792995622263997</v>
      </c>
      <c r="L12" s="78">
        <v>53</v>
      </c>
      <c r="M12" s="205">
        <v>1.10485720241818</v>
      </c>
      <c r="N12" s="78">
        <v>70</v>
      </c>
      <c r="O12" s="205">
        <v>1.4592453616843899</v>
      </c>
      <c r="P12" s="78">
        <v>80</v>
      </c>
      <c r="Q12" s="205">
        <v>1.66770898478216</v>
      </c>
      <c r="R12" s="78">
        <v>85</v>
      </c>
      <c r="S12" s="205">
        <v>1.7719407963310401</v>
      </c>
      <c r="T12" s="78">
        <v>78</v>
      </c>
      <c r="U12" s="204">
        <v>1.6260162601626</v>
      </c>
      <c r="V12" s="78">
        <v>72</v>
      </c>
      <c r="W12" s="204">
        <v>1.5009380863039401</v>
      </c>
      <c r="X12" s="78">
        <v>59</v>
      </c>
      <c r="Y12" s="204">
        <v>1.2299353762768399</v>
      </c>
      <c r="Z12" s="78">
        <v>76</v>
      </c>
      <c r="AA12" s="204">
        <v>1.5843235355430501</v>
      </c>
      <c r="AB12" s="78">
        <v>70</v>
      </c>
      <c r="AC12" s="204">
        <v>1.4592453616843899</v>
      </c>
      <c r="AD12" s="78">
        <v>59</v>
      </c>
      <c r="AE12" s="204">
        <v>1.2299353762768399</v>
      </c>
      <c r="AF12" s="78">
        <v>82</v>
      </c>
      <c r="AG12" s="204">
        <v>1.70940170940171</v>
      </c>
      <c r="AH12" s="78">
        <v>58</v>
      </c>
      <c r="AI12" s="204">
        <v>1.20908901396706</v>
      </c>
      <c r="AJ12" s="78">
        <v>52</v>
      </c>
      <c r="AK12" s="204">
        <v>1.0840108401084001</v>
      </c>
      <c r="AL12" s="78">
        <v>39</v>
      </c>
      <c r="AM12" s="204">
        <v>0.81300813008130002</v>
      </c>
      <c r="AN12" s="78">
        <v>28</v>
      </c>
      <c r="AO12" s="204">
        <v>0.58369814467375003</v>
      </c>
      <c r="AP12" s="78">
        <v>26</v>
      </c>
      <c r="AQ12" s="204">
        <v>0.54200542005420005</v>
      </c>
      <c r="AR12" s="78">
        <v>28</v>
      </c>
      <c r="AS12" s="204">
        <v>0.58369814467375003</v>
      </c>
      <c r="AT12" s="78">
        <v>16</v>
      </c>
      <c r="AU12" s="204">
        <v>0.33354179695642999</v>
      </c>
      <c r="AV12" s="78">
        <v>18</v>
      </c>
      <c r="AW12" s="204">
        <v>0.37523452157599002</v>
      </c>
      <c r="AX12" s="78">
        <v>33</v>
      </c>
      <c r="AY12" s="204">
        <v>0.68792995622263997</v>
      </c>
      <c r="AZ12" s="78">
        <v>27</v>
      </c>
      <c r="BA12" s="204">
        <v>0.56285178236398004</v>
      </c>
      <c r="BB12" s="78">
        <v>18</v>
      </c>
      <c r="BC12" s="204">
        <v>0.37523452157599002</v>
      </c>
      <c r="BD12" s="78">
        <v>12</v>
      </c>
      <c r="BE12" s="204">
        <v>0.25015634771731998</v>
      </c>
      <c r="BF12" s="78">
        <v>25</v>
      </c>
      <c r="BG12" s="204">
        <v>0.52115905774441995</v>
      </c>
      <c r="BH12" s="78">
        <v>20</v>
      </c>
      <c r="BI12" s="202">
        <v>0.41692724619554</v>
      </c>
      <c r="BJ12" s="78">
        <v>21</v>
      </c>
      <c r="BK12" s="202">
        <v>0.43777360850531999</v>
      </c>
      <c r="BL12" s="78">
        <v>18</v>
      </c>
      <c r="BM12" s="202">
        <v>0.37523452157599002</v>
      </c>
      <c r="BN12" s="78">
        <v>27</v>
      </c>
      <c r="BO12" s="202">
        <v>0.56285178236398004</v>
      </c>
      <c r="BP12" s="78">
        <v>29</v>
      </c>
      <c r="BQ12" s="202">
        <v>0.60454450698353002</v>
      </c>
      <c r="BR12" s="78">
        <v>49</v>
      </c>
      <c r="BS12" s="203">
        <v>1.02147175317907</v>
      </c>
      <c r="BT12" s="78">
        <v>71</v>
      </c>
      <c r="BU12" s="203">
        <v>1.48009172399416</v>
      </c>
      <c r="BV12" s="78">
        <v>107</v>
      </c>
      <c r="BW12" s="202">
        <v>2.2305607671461298</v>
      </c>
      <c r="BX12" s="78">
        <v>121</v>
      </c>
      <c r="BY12" s="202">
        <v>2.5224098394830099</v>
      </c>
      <c r="BZ12" s="78">
        <v>148</v>
      </c>
      <c r="CA12" s="202">
        <v>3.0852616218469899</v>
      </c>
      <c r="CB12" s="78">
        <v>157</v>
      </c>
      <c r="CC12" s="202">
        <v>3.2728788826349802</v>
      </c>
      <c r="CD12" s="78">
        <v>192</v>
      </c>
      <c r="CE12" s="202">
        <v>4.0025015634771703</v>
      </c>
      <c r="CF12" s="102">
        <v>240</v>
      </c>
      <c r="CG12" s="218">
        <v>5.0031269543464703</v>
      </c>
      <c r="CH12" s="219">
        <v>290</v>
      </c>
      <c r="CI12" s="218">
        <v>6.0454450698353197</v>
      </c>
      <c r="CJ12" s="219">
        <v>352</v>
      </c>
      <c r="CK12" s="218">
        <v>7.3379195330414904</v>
      </c>
      <c r="CL12" s="219">
        <v>329</v>
      </c>
      <c r="CM12" s="218">
        <v>6.8584531999166201</v>
      </c>
      <c r="CN12" s="219">
        <v>319</v>
      </c>
      <c r="CO12" s="218">
        <v>6.6499895768188502</v>
      </c>
      <c r="CP12" s="219">
        <v>280</v>
      </c>
      <c r="CQ12" s="218">
        <v>5.8369814467375498</v>
      </c>
      <c r="CR12" s="219">
        <v>256</v>
      </c>
      <c r="CS12" s="218">
        <v>5.3366687513029003</v>
      </c>
      <c r="CT12" s="219">
        <v>179</v>
      </c>
      <c r="CU12" s="218">
        <v>3.7314988534500699</v>
      </c>
      <c r="CV12" s="219">
        <v>132</v>
      </c>
      <c r="CW12" s="218">
        <v>2.7517198248905599</v>
      </c>
      <c r="CX12" s="219">
        <v>110</v>
      </c>
      <c r="CY12" s="218">
        <v>2.2930998540754599</v>
      </c>
      <c r="CZ12" s="219">
        <v>92</v>
      </c>
      <c r="DA12" s="218">
        <v>1.9178653324994801</v>
      </c>
      <c r="DB12" s="219">
        <v>34</v>
      </c>
      <c r="DC12" s="218">
        <v>0.70877631853241996</v>
      </c>
    </row>
    <row r="13" spans="1:107">
      <c r="A13" s="30" t="s">
        <v>114</v>
      </c>
      <c r="B13" s="90">
        <v>2015</v>
      </c>
      <c r="C13" s="93">
        <v>5.0540520203666999</v>
      </c>
      <c r="D13" s="78" t="s">
        <v>285</v>
      </c>
      <c r="E13" s="205" t="s">
        <v>286</v>
      </c>
      <c r="F13" s="78">
        <v>10</v>
      </c>
      <c r="G13" s="205">
        <v>0.49627791563274998</v>
      </c>
      <c r="H13" s="78">
        <v>34</v>
      </c>
      <c r="I13" s="205">
        <v>1.68734491315137</v>
      </c>
      <c r="J13" s="78">
        <v>111</v>
      </c>
      <c r="K13" s="205">
        <v>5.5086848635235697</v>
      </c>
      <c r="L13" s="78">
        <v>120</v>
      </c>
      <c r="M13" s="205">
        <v>5.9553349875930497</v>
      </c>
      <c r="N13" s="78">
        <v>100</v>
      </c>
      <c r="O13" s="205">
        <v>4.9627791563275503</v>
      </c>
      <c r="P13" s="78">
        <v>79</v>
      </c>
      <c r="Q13" s="205">
        <v>3.9205955334987599</v>
      </c>
      <c r="R13" s="78">
        <v>71</v>
      </c>
      <c r="S13" s="205">
        <v>3.5235732009925602</v>
      </c>
      <c r="T13" s="78">
        <v>55</v>
      </c>
      <c r="U13" s="204">
        <v>2.7295285359801502</v>
      </c>
      <c r="V13" s="78">
        <v>49</v>
      </c>
      <c r="W13" s="204">
        <v>2.4317617866005001</v>
      </c>
      <c r="X13" s="78">
        <v>50</v>
      </c>
      <c r="Y13" s="204">
        <v>2.4813895781637698</v>
      </c>
      <c r="Z13" s="78">
        <v>39</v>
      </c>
      <c r="AA13" s="204">
        <v>1.93548387096774</v>
      </c>
      <c r="AB13" s="78">
        <v>34</v>
      </c>
      <c r="AC13" s="204">
        <v>1.68734491315137</v>
      </c>
      <c r="AD13" s="78">
        <v>39</v>
      </c>
      <c r="AE13" s="204">
        <v>1.93548387096774</v>
      </c>
      <c r="AF13" s="78">
        <v>26</v>
      </c>
      <c r="AG13" s="204">
        <v>1.2903225806451599</v>
      </c>
      <c r="AH13" s="78">
        <v>26</v>
      </c>
      <c r="AI13" s="204">
        <v>1.2903225806451599</v>
      </c>
      <c r="AJ13" s="78">
        <v>13</v>
      </c>
      <c r="AK13" s="204">
        <v>0.64516129032257996</v>
      </c>
      <c r="AL13" s="78">
        <v>15</v>
      </c>
      <c r="AM13" s="204">
        <v>0.74441687344912999</v>
      </c>
      <c r="AN13" s="78">
        <v>14</v>
      </c>
      <c r="AO13" s="204">
        <v>0.69478908188585997</v>
      </c>
      <c r="AP13" s="78">
        <v>6</v>
      </c>
      <c r="AQ13" s="204">
        <v>0.29776674937964998</v>
      </c>
      <c r="AR13" s="78">
        <v>4</v>
      </c>
      <c r="AS13" s="204">
        <v>0.1985111662531</v>
      </c>
      <c r="AT13" s="78">
        <v>7</v>
      </c>
      <c r="AU13" s="204">
        <v>0.34739454094292999</v>
      </c>
      <c r="AV13" s="78">
        <v>8</v>
      </c>
      <c r="AW13" s="204">
        <v>0.3970223325062</v>
      </c>
      <c r="AX13" s="78">
        <v>5</v>
      </c>
      <c r="AY13" s="204">
        <v>0.24813895781638001</v>
      </c>
      <c r="AZ13" s="78">
        <v>5</v>
      </c>
      <c r="BA13" s="204">
        <v>0.24813895781638001</v>
      </c>
      <c r="BB13" s="78" t="s">
        <v>285</v>
      </c>
      <c r="BC13" s="204" t="s">
        <v>286</v>
      </c>
      <c r="BD13" s="78" t="s">
        <v>285</v>
      </c>
      <c r="BE13" s="204" t="s">
        <v>286</v>
      </c>
      <c r="BF13" s="78">
        <v>5</v>
      </c>
      <c r="BG13" s="204">
        <v>0.24813895781638001</v>
      </c>
      <c r="BH13" s="78">
        <v>9</v>
      </c>
      <c r="BI13" s="202">
        <v>0.44665012406948001</v>
      </c>
      <c r="BJ13" s="78">
        <v>7</v>
      </c>
      <c r="BK13" s="202">
        <v>0.34739454094292999</v>
      </c>
      <c r="BL13" s="78" t="s">
        <v>285</v>
      </c>
      <c r="BM13" s="202" t="s">
        <v>286</v>
      </c>
      <c r="BN13" s="78" t="s">
        <v>285</v>
      </c>
      <c r="BO13" s="202" t="s">
        <v>286</v>
      </c>
      <c r="BP13" s="78" t="s">
        <v>285</v>
      </c>
      <c r="BQ13" s="202" t="s">
        <v>286</v>
      </c>
      <c r="BR13" s="78">
        <v>28</v>
      </c>
      <c r="BS13" s="203">
        <v>1.38957816377171</v>
      </c>
      <c r="BT13" s="78">
        <v>32</v>
      </c>
      <c r="BU13" s="203">
        <v>1.58808933002481</v>
      </c>
      <c r="BV13" s="78">
        <v>60</v>
      </c>
      <c r="BW13" s="202">
        <v>2.9776674937965302</v>
      </c>
      <c r="BX13" s="78">
        <v>72</v>
      </c>
      <c r="BY13" s="202">
        <v>3.5732009925558299</v>
      </c>
      <c r="BZ13" s="78">
        <v>77</v>
      </c>
      <c r="CA13" s="202">
        <v>3.8213399503722099</v>
      </c>
      <c r="CB13" s="78">
        <v>65</v>
      </c>
      <c r="CC13" s="202">
        <v>3.2258064516128999</v>
      </c>
      <c r="CD13" s="78">
        <v>54</v>
      </c>
      <c r="CE13" s="202">
        <v>2.6799007444168699</v>
      </c>
      <c r="CF13" s="102">
        <v>55</v>
      </c>
      <c r="CG13" s="218">
        <v>2.7295285359801502</v>
      </c>
      <c r="CH13" s="219">
        <v>81</v>
      </c>
      <c r="CI13" s="218">
        <v>4.0198511166253104</v>
      </c>
      <c r="CJ13" s="219">
        <v>86</v>
      </c>
      <c r="CK13" s="218">
        <v>4.2679900744416903</v>
      </c>
      <c r="CL13" s="219">
        <v>75</v>
      </c>
      <c r="CM13" s="218">
        <v>3.7220843672456598</v>
      </c>
      <c r="CN13" s="219">
        <v>70</v>
      </c>
      <c r="CO13" s="218">
        <v>3.4739454094292799</v>
      </c>
      <c r="CP13" s="219">
        <v>67</v>
      </c>
      <c r="CQ13" s="218">
        <v>3.3250620347394499</v>
      </c>
      <c r="CR13" s="219">
        <v>61</v>
      </c>
      <c r="CS13" s="218">
        <v>3.0272952853597999</v>
      </c>
      <c r="CT13" s="219">
        <v>52</v>
      </c>
      <c r="CU13" s="218">
        <v>2.5806451612903198</v>
      </c>
      <c r="CV13" s="219">
        <v>34</v>
      </c>
      <c r="CW13" s="218">
        <v>1.68734491315137</v>
      </c>
      <c r="CX13" s="219">
        <v>28</v>
      </c>
      <c r="CY13" s="218">
        <v>1.38957816377171</v>
      </c>
      <c r="CZ13" s="219">
        <v>35</v>
      </c>
      <c r="DA13" s="218">
        <v>1.7369727047146399</v>
      </c>
      <c r="DB13" s="219">
        <v>27</v>
      </c>
      <c r="DC13" s="218">
        <v>1.33995037220844</v>
      </c>
    </row>
    <row r="14" spans="1:107">
      <c r="A14" s="30" t="s">
        <v>115</v>
      </c>
      <c r="B14" s="90">
        <v>1657</v>
      </c>
      <c r="C14" s="94">
        <v>4.15611126439088</v>
      </c>
      <c r="D14" s="78">
        <v>0</v>
      </c>
      <c r="E14" s="201">
        <v>0</v>
      </c>
      <c r="F14" s="78">
        <v>4</v>
      </c>
      <c r="G14" s="201">
        <v>0.24140012070006001</v>
      </c>
      <c r="H14" s="78">
        <v>19</v>
      </c>
      <c r="I14" s="201">
        <v>1.1466505733252901</v>
      </c>
      <c r="J14" s="78">
        <v>34</v>
      </c>
      <c r="K14" s="201">
        <v>2.0519010259505102</v>
      </c>
      <c r="L14" s="78">
        <v>39</v>
      </c>
      <c r="M14" s="201">
        <v>2.3536511768255899</v>
      </c>
      <c r="N14" s="78">
        <v>40</v>
      </c>
      <c r="O14" s="201">
        <v>2.4140012070006001</v>
      </c>
      <c r="P14" s="78">
        <v>54</v>
      </c>
      <c r="Q14" s="201">
        <v>3.2589016294508202</v>
      </c>
      <c r="R14" s="78">
        <v>36</v>
      </c>
      <c r="S14" s="201">
        <v>2.1726010863005398</v>
      </c>
      <c r="T14" s="78">
        <v>46</v>
      </c>
      <c r="U14" s="200">
        <v>2.77610138805069</v>
      </c>
      <c r="V14" s="78">
        <v>45</v>
      </c>
      <c r="W14" s="200">
        <v>2.7157513578756798</v>
      </c>
      <c r="X14" s="78">
        <v>39</v>
      </c>
      <c r="Y14" s="200">
        <v>2.3536511768255899</v>
      </c>
      <c r="Z14" s="78">
        <v>45</v>
      </c>
      <c r="AA14" s="200">
        <v>2.7157513578756798</v>
      </c>
      <c r="AB14" s="78">
        <v>40</v>
      </c>
      <c r="AC14" s="200">
        <v>2.4140012070006001</v>
      </c>
      <c r="AD14" s="78">
        <v>46</v>
      </c>
      <c r="AE14" s="200">
        <v>2.77610138805069</v>
      </c>
      <c r="AF14" s="78">
        <v>36</v>
      </c>
      <c r="AG14" s="200">
        <v>2.1726010863005398</v>
      </c>
      <c r="AH14" s="78">
        <v>37</v>
      </c>
      <c r="AI14" s="200">
        <v>2.2329511164755602</v>
      </c>
      <c r="AJ14" s="78">
        <v>33</v>
      </c>
      <c r="AK14" s="200">
        <v>1.9915509957755</v>
      </c>
      <c r="AL14" s="78">
        <v>23</v>
      </c>
      <c r="AM14" s="200">
        <v>1.3880506940253501</v>
      </c>
      <c r="AN14" s="78">
        <v>11</v>
      </c>
      <c r="AO14" s="200">
        <v>0.66385033192516996</v>
      </c>
      <c r="AP14" s="78">
        <v>6</v>
      </c>
      <c r="AQ14" s="200">
        <v>0.36210018105009001</v>
      </c>
      <c r="AR14" s="78">
        <v>13</v>
      </c>
      <c r="AS14" s="200">
        <v>0.78455039227519996</v>
      </c>
      <c r="AT14" s="78">
        <v>11</v>
      </c>
      <c r="AU14" s="200">
        <v>0.66385033192516996</v>
      </c>
      <c r="AV14" s="78">
        <v>7</v>
      </c>
      <c r="AW14" s="200">
        <v>0.42245021122511001</v>
      </c>
      <c r="AX14" s="78">
        <v>8</v>
      </c>
      <c r="AY14" s="200">
        <v>0.48280024140012001</v>
      </c>
      <c r="AZ14" s="78">
        <v>4</v>
      </c>
      <c r="BA14" s="200">
        <v>0.24140012070006001</v>
      </c>
      <c r="BB14" s="78" t="s">
        <v>285</v>
      </c>
      <c r="BC14" s="200" t="s">
        <v>286</v>
      </c>
      <c r="BD14" s="78">
        <v>5</v>
      </c>
      <c r="BE14" s="200">
        <v>0.30175015087508</v>
      </c>
      <c r="BF14" s="78" t="s">
        <v>285</v>
      </c>
      <c r="BG14" s="200" t="s">
        <v>286</v>
      </c>
      <c r="BH14" s="78" t="s">
        <v>285</v>
      </c>
      <c r="BI14" s="198" t="s">
        <v>286</v>
      </c>
      <c r="BJ14" s="78" t="s">
        <v>285</v>
      </c>
      <c r="BK14" s="198" t="s">
        <v>286</v>
      </c>
      <c r="BL14" s="78" t="s">
        <v>285</v>
      </c>
      <c r="BM14" s="198" t="s">
        <v>286</v>
      </c>
      <c r="BN14" s="78">
        <v>8</v>
      </c>
      <c r="BO14" s="198">
        <v>0.48280024140012001</v>
      </c>
      <c r="BP14" s="78">
        <v>10</v>
      </c>
      <c r="BQ14" s="198">
        <v>0.60350030175015001</v>
      </c>
      <c r="BR14" s="78">
        <v>17</v>
      </c>
      <c r="BS14" s="199">
        <v>1.02595051297526</v>
      </c>
      <c r="BT14" s="78">
        <v>26</v>
      </c>
      <c r="BU14" s="199">
        <v>1.5691007845503899</v>
      </c>
      <c r="BV14" s="78">
        <v>43</v>
      </c>
      <c r="BW14" s="198">
        <v>2.5950512975256501</v>
      </c>
      <c r="BX14" s="78">
        <v>29</v>
      </c>
      <c r="BY14" s="198">
        <v>1.75015087507544</v>
      </c>
      <c r="BZ14" s="78">
        <v>43</v>
      </c>
      <c r="CA14" s="198">
        <v>2.5950512975256501</v>
      </c>
      <c r="CB14" s="78">
        <v>50</v>
      </c>
      <c r="CC14" s="198">
        <v>3.0175015087507502</v>
      </c>
      <c r="CD14" s="78">
        <v>52</v>
      </c>
      <c r="CE14" s="198">
        <v>3.1382015691007901</v>
      </c>
      <c r="CF14" s="102">
        <v>43</v>
      </c>
      <c r="CG14" s="218">
        <v>2.5950512975256501</v>
      </c>
      <c r="CH14" s="219">
        <v>62</v>
      </c>
      <c r="CI14" s="218">
        <v>3.7417018708509402</v>
      </c>
      <c r="CJ14" s="219">
        <v>71</v>
      </c>
      <c r="CK14" s="218">
        <v>4.2848521424260699</v>
      </c>
      <c r="CL14" s="219">
        <v>74</v>
      </c>
      <c r="CM14" s="218">
        <v>4.4659022329511204</v>
      </c>
      <c r="CN14" s="219">
        <v>67</v>
      </c>
      <c r="CO14" s="218">
        <v>4.0434520217260097</v>
      </c>
      <c r="CP14" s="219">
        <v>74</v>
      </c>
      <c r="CQ14" s="218">
        <v>4.4659022329511204</v>
      </c>
      <c r="CR14" s="219">
        <v>56</v>
      </c>
      <c r="CS14" s="218">
        <v>3.3796016898008499</v>
      </c>
      <c r="CT14" s="219">
        <v>57</v>
      </c>
      <c r="CU14" s="218">
        <v>3.43995171997586</v>
      </c>
      <c r="CV14" s="219">
        <v>49</v>
      </c>
      <c r="CW14" s="218">
        <v>2.95715147857574</v>
      </c>
      <c r="CX14" s="219">
        <v>50</v>
      </c>
      <c r="CY14" s="218">
        <v>3.0175015087507502</v>
      </c>
      <c r="CZ14" s="219">
        <v>51</v>
      </c>
      <c r="DA14" s="218">
        <v>3.0778515389257701</v>
      </c>
      <c r="DB14" s="219">
        <v>31</v>
      </c>
      <c r="DC14" s="218">
        <v>1.8708509354254701</v>
      </c>
    </row>
    <row r="15" spans="1:107">
      <c r="A15" s="30" t="s">
        <v>124</v>
      </c>
      <c r="B15" s="90">
        <v>1411</v>
      </c>
      <c r="C15" s="94">
        <v>3.5390905214577799</v>
      </c>
      <c r="D15" s="78">
        <v>0</v>
      </c>
      <c r="E15" s="201">
        <v>0</v>
      </c>
      <c r="F15" s="78" t="s">
        <v>285</v>
      </c>
      <c r="G15" s="201" t="s">
        <v>286</v>
      </c>
      <c r="H15" s="78">
        <v>6</v>
      </c>
      <c r="I15" s="201">
        <v>0.42523033309709002</v>
      </c>
      <c r="J15" s="78">
        <v>41</v>
      </c>
      <c r="K15" s="201">
        <v>2.9057406094968101</v>
      </c>
      <c r="L15" s="78">
        <v>32</v>
      </c>
      <c r="M15" s="201">
        <v>2.2678951098511702</v>
      </c>
      <c r="N15" s="78">
        <v>53</v>
      </c>
      <c r="O15" s="201">
        <v>3.7562012756910002</v>
      </c>
      <c r="P15" s="78">
        <v>34</v>
      </c>
      <c r="Q15" s="201">
        <v>2.4096385542168699</v>
      </c>
      <c r="R15" s="78">
        <v>45</v>
      </c>
      <c r="S15" s="201">
        <v>3.1892274982282101</v>
      </c>
      <c r="T15" s="78">
        <v>39</v>
      </c>
      <c r="U15" s="200">
        <v>2.7639971651311099</v>
      </c>
      <c r="V15" s="78">
        <v>33</v>
      </c>
      <c r="W15" s="200">
        <v>2.33876683203402</v>
      </c>
      <c r="X15" s="78">
        <v>35</v>
      </c>
      <c r="Y15" s="200">
        <v>2.4805102763997202</v>
      </c>
      <c r="Z15" s="78">
        <v>32</v>
      </c>
      <c r="AA15" s="200">
        <v>2.2678951098511702</v>
      </c>
      <c r="AB15" s="78">
        <v>33</v>
      </c>
      <c r="AC15" s="200">
        <v>2.33876683203402</v>
      </c>
      <c r="AD15" s="78">
        <v>32</v>
      </c>
      <c r="AE15" s="200">
        <v>2.2678951098511702</v>
      </c>
      <c r="AF15" s="78">
        <v>40</v>
      </c>
      <c r="AG15" s="200">
        <v>2.8348688873139598</v>
      </c>
      <c r="AH15" s="78">
        <v>29</v>
      </c>
      <c r="AI15" s="200">
        <v>2.0552799433026201</v>
      </c>
      <c r="AJ15" s="78">
        <v>30</v>
      </c>
      <c r="AK15" s="200">
        <v>2.12615166548547</v>
      </c>
      <c r="AL15" s="78">
        <v>23</v>
      </c>
      <c r="AM15" s="200">
        <v>1.63004961020553</v>
      </c>
      <c r="AN15" s="78">
        <v>16</v>
      </c>
      <c r="AO15" s="200">
        <v>1.13394755492558</v>
      </c>
      <c r="AP15" s="78">
        <v>20</v>
      </c>
      <c r="AQ15" s="200">
        <v>1.4174344436569799</v>
      </c>
      <c r="AR15" s="78">
        <v>11</v>
      </c>
      <c r="AS15" s="200">
        <v>0.77958894401134005</v>
      </c>
      <c r="AT15" s="78">
        <v>9</v>
      </c>
      <c r="AU15" s="200">
        <v>0.63784549964563997</v>
      </c>
      <c r="AV15" s="78">
        <v>10</v>
      </c>
      <c r="AW15" s="200">
        <v>0.70871722182848995</v>
      </c>
      <c r="AX15" s="78">
        <v>9</v>
      </c>
      <c r="AY15" s="200">
        <v>0.63784549964563997</v>
      </c>
      <c r="AZ15" s="78">
        <v>8</v>
      </c>
      <c r="BA15" s="200">
        <v>0.56697377746278999</v>
      </c>
      <c r="BB15" s="78">
        <v>7</v>
      </c>
      <c r="BC15" s="200">
        <v>0.49610205527994</v>
      </c>
      <c r="BD15" s="78">
        <v>9</v>
      </c>
      <c r="BE15" s="200">
        <v>0.63784549964563997</v>
      </c>
      <c r="BF15" s="78">
        <v>6</v>
      </c>
      <c r="BG15" s="200">
        <v>0.42523033309709002</v>
      </c>
      <c r="BH15" s="78" t="s">
        <v>285</v>
      </c>
      <c r="BI15" s="198" t="s">
        <v>286</v>
      </c>
      <c r="BJ15" s="78" t="s">
        <v>285</v>
      </c>
      <c r="BK15" s="198" t="s">
        <v>286</v>
      </c>
      <c r="BL15" s="78">
        <v>8</v>
      </c>
      <c r="BM15" s="198">
        <v>0.56697377746278999</v>
      </c>
      <c r="BN15" s="78">
        <v>11</v>
      </c>
      <c r="BO15" s="198">
        <v>0.77958894401134005</v>
      </c>
      <c r="BP15" s="78">
        <v>8</v>
      </c>
      <c r="BQ15" s="198">
        <v>0.56697377746278999</v>
      </c>
      <c r="BR15" s="78">
        <v>9</v>
      </c>
      <c r="BS15" s="199">
        <v>0.63784549964563997</v>
      </c>
      <c r="BT15" s="78">
        <v>14</v>
      </c>
      <c r="BU15" s="199">
        <v>0.99220411055989</v>
      </c>
      <c r="BV15" s="78">
        <v>16</v>
      </c>
      <c r="BW15" s="198">
        <v>1.13394755492558</v>
      </c>
      <c r="BX15" s="78">
        <v>38</v>
      </c>
      <c r="BY15" s="198">
        <v>2.6931254429482601</v>
      </c>
      <c r="BZ15" s="78">
        <v>38</v>
      </c>
      <c r="CA15" s="198">
        <v>2.6931254429482601</v>
      </c>
      <c r="CB15" s="78">
        <v>48</v>
      </c>
      <c r="CC15" s="198">
        <v>3.4018426647767499</v>
      </c>
      <c r="CD15" s="78">
        <v>55</v>
      </c>
      <c r="CE15" s="198">
        <v>3.8979447200566999</v>
      </c>
      <c r="CF15" s="102">
        <v>54</v>
      </c>
      <c r="CG15" s="218">
        <v>3.82707299787385</v>
      </c>
      <c r="CH15" s="219">
        <v>68</v>
      </c>
      <c r="CI15" s="218">
        <v>4.8192771084337398</v>
      </c>
      <c r="CJ15" s="219">
        <v>89</v>
      </c>
      <c r="CK15" s="218">
        <v>6.3075832742735702</v>
      </c>
      <c r="CL15" s="219">
        <v>67</v>
      </c>
      <c r="CM15" s="218">
        <v>4.7484053862508899</v>
      </c>
      <c r="CN15" s="219">
        <v>60</v>
      </c>
      <c r="CO15" s="218">
        <v>4.2523033309709399</v>
      </c>
      <c r="CP15" s="219">
        <v>35</v>
      </c>
      <c r="CQ15" s="218">
        <v>2.4805102763997202</v>
      </c>
      <c r="CR15" s="219">
        <v>15</v>
      </c>
      <c r="CS15" s="218">
        <v>1.0630758327427401</v>
      </c>
      <c r="CT15" s="219">
        <v>20</v>
      </c>
      <c r="CU15" s="218">
        <v>1.4174344436569799</v>
      </c>
      <c r="CV15" s="219">
        <v>26</v>
      </c>
      <c r="CW15" s="218">
        <v>1.84266477675408</v>
      </c>
      <c r="CX15" s="219">
        <v>29</v>
      </c>
      <c r="CY15" s="218">
        <v>2.0552799433026201</v>
      </c>
      <c r="CZ15" s="219">
        <v>24</v>
      </c>
      <c r="DA15" s="218">
        <v>1.7009213323883801</v>
      </c>
      <c r="DB15" s="219">
        <v>29</v>
      </c>
      <c r="DC15" s="218">
        <v>2.0552799433026201</v>
      </c>
    </row>
    <row r="16" spans="1:107">
      <c r="A16" s="30" t="s">
        <v>113</v>
      </c>
      <c r="B16" s="90">
        <v>1201</v>
      </c>
      <c r="C16" s="94">
        <v>3.0123654970026799</v>
      </c>
      <c r="D16" s="78" t="s">
        <v>285</v>
      </c>
      <c r="E16" s="201" t="s">
        <v>286</v>
      </c>
      <c r="F16" s="78">
        <v>6</v>
      </c>
      <c r="G16" s="201">
        <v>0.49958368026644001</v>
      </c>
      <c r="H16" s="78">
        <v>32</v>
      </c>
      <c r="I16" s="201">
        <v>2.6644462947543701</v>
      </c>
      <c r="J16" s="78">
        <v>55</v>
      </c>
      <c r="K16" s="201">
        <v>4.5795170691090803</v>
      </c>
      <c r="L16" s="78">
        <v>88</v>
      </c>
      <c r="M16" s="201">
        <v>7.3272273105745196</v>
      </c>
      <c r="N16" s="78">
        <v>70</v>
      </c>
      <c r="O16" s="201">
        <v>5.82847626977519</v>
      </c>
      <c r="P16" s="78">
        <v>94</v>
      </c>
      <c r="Q16" s="201">
        <v>7.8268109908409702</v>
      </c>
      <c r="R16" s="78">
        <v>55</v>
      </c>
      <c r="S16" s="201">
        <v>4.5795170691090803</v>
      </c>
      <c r="T16" s="78">
        <v>54</v>
      </c>
      <c r="U16" s="200">
        <v>4.4962531223979996</v>
      </c>
      <c r="V16" s="78">
        <v>37</v>
      </c>
      <c r="W16" s="200">
        <v>3.08076602830974</v>
      </c>
      <c r="X16" s="78">
        <v>28</v>
      </c>
      <c r="Y16" s="200">
        <v>2.3313905079100801</v>
      </c>
      <c r="Z16" s="78">
        <v>29</v>
      </c>
      <c r="AA16" s="200">
        <v>2.4146544546211501</v>
      </c>
      <c r="AB16" s="78">
        <v>21</v>
      </c>
      <c r="AC16" s="200">
        <v>1.7485428809325601</v>
      </c>
      <c r="AD16" s="78">
        <v>19</v>
      </c>
      <c r="AE16" s="200">
        <v>1.5820149875104099</v>
      </c>
      <c r="AF16" s="78">
        <v>15</v>
      </c>
      <c r="AG16" s="200">
        <v>1.2489592006661101</v>
      </c>
      <c r="AH16" s="78">
        <v>15</v>
      </c>
      <c r="AI16" s="200">
        <v>1.2489592006661101</v>
      </c>
      <c r="AJ16" s="78">
        <v>15</v>
      </c>
      <c r="AK16" s="200">
        <v>1.2489592006661101</v>
      </c>
      <c r="AL16" s="78">
        <v>7</v>
      </c>
      <c r="AM16" s="200">
        <v>0.58284762697752002</v>
      </c>
      <c r="AN16" s="78">
        <v>10</v>
      </c>
      <c r="AO16" s="200">
        <v>0.83263946711073999</v>
      </c>
      <c r="AP16" s="78" t="s">
        <v>285</v>
      </c>
      <c r="AQ16" s="200" t="s">
        <v>286</v>
      </c>
      <c r="AR16" s="78" t="s">
        <v>285</v>
      </c>
      <c r="AS16" s="200" t="s">
        <v>286</v>
      </c>
      <c r="AT16" s="78">
        <v>0</v>
      </c>
      <c r="AU16" s="200">
        <v>0</v>
      </c>
      <c r="AV16" s="78" t="s">
        <v>285</v>
      </c>
      <c r="AW16" s="200" t="s">
        <v>286</v>
      </c>
      <c r="AX16" s="78">
        <v>4</v>
      </c>
      <c r="AY16" s="200">
        <v>0.33305578684429998</v>
      </c>
      <c r="AZ16" s="78">
        <v>0</v>
      </c>
      <c r="BA16" s="200">
        <v>0</v>
      </c>
      <c r="BB16" s="78" t="s">
        <v>285</v>
      </c>
      <c r="BC16" s="200" t="s">
        <v>286</v>
      </c>
      <c r="BD16" s="78">
        <v>0</v>
      </c>
      <c r="BE16" s="200">
        <v>0</v>
      </c>
      <c r="BF16" s="78" t="s">
        <v>285</v>
      </c>
      <c r="BG16" s="200" t="s">
        <v>286</v>
      </c>
      <c r="BH16" s="78">
        <v>0</v>
      </c>
      <c r="BI16" s="198">
        <v>0</v>
      </c>
      <c r="BJ16" s="78" t="s">
        <v>285</v>
      </c>
      <c r="BK16" s="198" t="s">
        <v>286</v>
      </c>
      <c r="BL16" s="78" t="s">
        <v>285</v>
      </c>
      <c r="BM16" s="198" t="s">
        <v>286</v>
      </c>
      <c r="BN16" s="78" t="s">
        <v>285</v>
      </c>
      <c r="BO16" s="198" t="s">
        <v>286</v>
      </c>
      <c r="BP16" s="78" t="s">
        <v>285</v>
      </c>
      <c r="BQ16" s="198" t="s">
        <v>286</v>
      </c>
      <c r="BR16" s="78">
        <v>8</v>
      </c>
      <c r="BS16" s="199">
        <v>0.66611157368858998</v>
      </c>
      <c r="BT16" s="78">
        <v>10</v>
      </c>
      <c r="BU16" s="199">
        <v>0.83263946711073999</v>
      </c>
      <c r="BV16" s="78">
        <v>30</v>
      </c>
      <c r="BW16" s="198">
        <v>2.4979184013322202</v>
      </c>
      <c r="BX16" s="78">
        <v>23</v>
      </c>
      <c r="BY16" s="198">
        <v>1.9150707743547</v>
      </c>
      <c r="BZ16" s="78">
        <v>37</v>
      </c>
      <c r="CA16" s="198">
        <v>3.08076602830974</v>
      </c>
      <c r="CB16" s="78">
        <v>31</v>
      </c>
      <c r="CC16" s="198">
        <v>2.5811823480433</v>
      </c>
      <c r="CD16" s="78">
        <v>27</v>
      </c>
      <c r="CE16" s="198">
        <v>2.2481265611989998</v>
      </c>
      <c r="CF16" s="102">
        <v>33</v>
      </c>
      <c r="CG16" s="218">
        <v>2.74771024146545</v>
      </c>
      <c r="CH16" s="219">
        <v>28</v>
      </c>
      <c r="CI16" s="218">
        <v>2.3313905079100801</v>
      </c>
      <c r="CJ16" s="219">
        <v>50</v>
      </c>
      <c r="CK16" s="218">
        <v>4.1631973355537104</v>
      </c>
      <c r="CL16" s="219">
        <v>44</v>
      </c>
      <c r="CM16" s="218">
        <v>3.6636136552872598</v>
      </c>
      <c r="CN16" s="219">
        <v>41</v>
      </c>
      <c r="CO16" s="218">
        <v>3.4138218151540398</v>
      </c>
      <c r="CP16" s="219">
        <v>45</v>
      </c>
      <c r="CQ16" s="218">
        <v>3.7468776019983401</v>
      </c>
      <c r="CR16" s="219">
        <v>26</v>
      </c>
      <c r="CS16" s="218">
        <v>2.1648626144879302</v>
      </c>
      <c r="CT16" s="219">
        <v>25</v>
      </c>
      <c r="CU16" s="218">
        <v>2.0815986677768499</v>
      </c>
      <c r="CV16" s="219">
        <v>19</v>
      </c>
      <c r="CW16" s="218">
        <v>1.5820149875104099</v>
      </c>
      <c r="CX16" s="219">
        <v>15</v>
      </c>
      <c r="CY16" s="218">
        <v>1.2489592006661101</v>
      </c>
      <c r="CZ16" s="219">
        <v>26</v>
      </c>
      <c r="DA16" s="218">
        <v>2.1648626144879302</v>
      </c>
      <c r="DB16" s="219">
        <v>11</v>
      </c>
      <c r="DC16" s="218">
        <v>0.91590341382181995</v>
      </c>
    </row>
    <row r="17" spans="1:107">
      <c r="A17" s="30" t="s">
        <v>112</v>
      </c>
      <c r="B17" s="90">
        <v>1312</v>
      </c>
      <c r="C17" s="94">
        <v>3.2907772956432302</v>
      </c>
      <c r="D17" s="85" t="s">
        <v>285</v>
      </c>
      <c r="E17" s="201" t="s">
        <v>286</v>
      </c>
      <c r="F17" s="78" t="s">
        <v>285</v>
      </c>
      <c r="G17" s="201" t="s">
        <v>286</v>
      </c>
      <c r="H17" s="78">
        <v>11</v>
      </c>
      <c r="I17" s="201">
        <v>0.83841463414633999</v>
      </c>
      <c r="J17" s="78">
        <v>15</v>
      </c>
      <c r="K17" s="201">
        <v>1.14329268292683</v>
      </c>
      <c r="L17" s="78">
        <v>19</v>
      </c>
      <c r="M17" s="201">
        <v>1.44817073170732</v>
      </c>
      <c r="N17" s="78">
        <v>39</v>
      </c>
      <c r="O17" s="201">
        <v>2.9725609756097602</v>
      </c>
      <c r="P17" s="78">
        <v>37</v>
      </c>
      <c r="Q17" s="201">
        <v>2.8201219512195101</v>
      </c>
      <c r="R17" s="78">
        <v>42</v>
      </c>
      <c r="S17" s="201">
        <v>3.2012195121951201</v>
      </c>
      <c r="T17" s="78">
        <v>61</v>
      </c>
      <c r="U17" s="200">
        <v>4.6493902439024399</v>
      </c>
      <c r="V17" s="78">
        <v>39</v>
      </c>
      <c r="W17" s="200">
        <v>2.9725609756097602</v>
      </c>
      <c r="X17" s="78">
        <v>49</v>
      </c>
      <c r="Y17" s="200">
        <v>3.7347560975609801</v>
      </c>
      <c r="Z17" s="78">
        <v>42</v>
      </c>
      <c r="AA17" s="200">
        <v>3.2012195121951201</v>
      </c>
      <c r="AB17" s="78">
        <v>41</v>
      </c>
      <c r="AC17" s="200">
        <v>3.125</v>
      </c>
      <c r="AD17" s="78">
        <v>46</v>
      </c>
      <c r="AE17" s="200">
        <v>3.50609756097561</v>
      </c>
      <c r="AF17" s="78">
        <v>24</v>
      </c>
      <c r="AG17" s="200">
        <v>1.82926829268293</v>
      </c>
      <c r="AH17" s="78">
        <v>36</v>
      </c>
      <c r="AI17" s="200">
        <v>2.74390243902439</v>
      </c>
      <c r="AJ17" s="78">
        <v>19</v>
      </c>
      <c r="AK17" s="200">
        <v>1.44817073170732</v>
      </c>
      <c r="AL17" s="78">
        <v>19</v>
      </c>
      <c r="AM17" s="200">
        <v>1.44817073170732</v>
      </c>
      <c r="AN17" s="78">
        <v>6</v>
      </c>
      <c r="AO17" s="200">
        <v>0.45731707317073</v>
      </c>
      <c r="AP17" s="78">
        <v>4</v>
      </c>
      <c r="AQ17" s="200">
        <v>0.30487804878049002</v>
      </c>
      <c r="AR17" s="78" t="s">
        <v>285</v>
      </c>
      <c r="AS17" s="200" t="s">
        <v>286</v>
      </c>
      <c r="AT17" s="78">
        <v>4</v>
      </c>
      <c r="AU17" s="200">
        <v>0.30487804878049002</v>
      </c>
      <c r="AV17" s="78" t="s">
        <v>285</v>
      </c>
      <c r="AW17" s="200" t="s">
        <v>286</v>
      </c>
      <c r="AX17" s="78" t="s">
        <v>285</v>
      </c>
      <c r="AY17" s="200" t="s">
        <v>286</v>
      </c>
      <c r="AZ17" s="78" t="s">
        <v>285</v>
      </c>
      <c r="BA17" s="200" t="s">
        <v>286</v>
      </c>
      <c r="BB17" s="78">
        <v>4</v>
      </c>
      <c r="BC17" s="200">
        <v>0.30487804878049002</v>
      </c>
      <c r="BD17" s="78">
        <v>4</v>
      </c>
      <c r="BE17" s="200">
        <v>0.30487804878049002</v>
      </c>
      <c r="BF17" s="78" t="s">
        <v>285</v>
      </c>
      <c r="BG17" s="200" t="s">
        <v>286</v>
      </c>
      <c r="BH17" s="78">
        <v>4</v>
      </c>
      <c r="BI17" s="198">
        <v>0.30487804878049002</v>
      </c>
      <c r="BJ17" s="78">
        <v>6</v>
      </c>
      <c r="BK17" s="198">
        <v>0.45731707317073</v>
      </c>
      <c r="BL17" s="78">
        <v>15</v>
      </c>
      <c r="BM17" s="198">
        <v>1.14329268292683</v>
      </c>
      <c r="BN17" s="78">
        <v>19</v>
      </c>
      <c r="BO17" s="198">
        <v>1.44817073170732</v>
      </c>
      <c r="BP17" s="78">
        <v>17</v>
      </c>
      <c r="BQ17" s="198">
        <v>1.29573170731707</v>
      </c>
      <c r="BR17" s="78">
        <v>14</v>
      </c>
      <c r="BS17" s="199">
        <v>1.06707317073171</v>
      </c>
      <c r="BT17" s="78">
        <v>31</v>
      </c>
      <c r="BU17" s="199">
        <v>2.36280487804878</v>
      </c>
      <c r="BV17" s="78">
        <v>37</v>
      </c>
      <c r="BW17" s="198">
        <v>2.8201219512195101</v>
      </c>
      <c r="BX17" s="78">
        <v>37</v>
      </c>
      <c r="BY17" s="198">
        <v>2.8201219512195101</v>
      </c>
      <c r="BZ17" s="78">
        <v>47</v>
      </c>
      <c r="CA17" s="198">
        <v>3.5823170731707301</v>
      </c>
      <c r="CB17" s="78">
        <v>53</v>
      </c>
      <c r="CC17" s="198">
        <v>4.03963414634147</v>
      </c>
      <c r="CD17" s="78">
        <v>41</v>
      </c>
      <c r="CE17" s="198">
        <v>3.125</v>
      </c>
      <c r="CF17" s="102">
        <v>45</v>
      </c>
      <c r="CG17" s="218">
        <v>3.4298780487804899</v>
      </c>
      <c r="CH17" s="219">
        <v>45</v>
      </c>
      <c r="CI17" s="218">
        <v>3.4298780487804899</v>
      </c>
      <c r="CJ17" s="219">
        <v>43</v>
      </c>
      <c r="CK17" s="218">
        <v>3.2774390243902398</v>
      </c>
      <c r="CL17" s="219">
        <v>61</v>
      </c>
      <c r="CM17" s="218">
        <v>4.6493902439024399</v>
      </c>
      <c r="CN17" s="219">
        <v>53</v>
      </c>
      <c r="CO17" s="218">
        <v>4.03963414634147</v>
      </c>
      <c r="CP17" s="219">
        <v>35</v>
      </c>
      <c r="CQ17" s="218">
        <v>2.6676829268292699</v>
      </c>
      <c r="CR17" s="219">
        <v>29</v>
      </c>
      <c r="CS17" s="218">
        <v>2.2103658536585402</v>
      </c>
      <c r="CT17" s="219">
        <v>29</v>
      </c>
      <c r="CU17" s="218">
        <v>2.2103658536585402</v>
      </c>
      <c r="CV17" s="219">
        <v>23</v>
      </c>
      <c r="CW17" s="218">
        <v>1.7530487804878101</v>
      </c>
      <c r="CX17" s="219">
        <v>19</v>
      </c>
      <c r="CY17" s="218">
        <v>1.44817073170732</v>
      </c>
      <c r="CZ17" s="219">
        <v>21</v>
      </c>
      <c r="DA17" s="218">
        <v>1.6006097560975601</v>
      </c>
      <c r="DB17" s="219">
        <v>9</v>
      </c>
      <c r="DC17" s="218">
        <v>0.68597560975609995</v>
      </c>
    </row>
    <row r="18" spans="1:107">
      <c r="A18" s="30" t="s">
        <v>127</v>
      </c>
      <c r="B18" s="90">
        <v>897</v>
      </c>
      <c r="C18" s="94">
        <v>2.2498683187438901</v>
      </c>
      <c r="D18" s="85">
        <v>0</v>
      </c>
      <c r="E18" s="201">
        <v>0</v>
      </c>
      <c r="F18" s="78">
        <v>0</v>
      </c>
      <c r="G18" s="201">
        <v>0</v>
      </c>
      <c r="H18" s="78">
        <v>8</v>
      </c>
      <c r="I18" s="201">
        <v>0.89186176142698004</v>
      </c>
      <c r="J18" s="78">
        <v>25</v>
      </c>
      <c r="K18" s="201">
        <v>2.7870680044593099</v>
      </c>
      <c r="L18" s="78">
        <v>20</v>
      </c>
      <c r="M18" s="201">
        <v>2.2296544035674501</v>
      </c>
      <c r="N18" s="78">
        <v>23</v>
      </c>
      <c r="O18" s="201">
        <v>2.5641025641025599</v>
      </c>
      <c r="P18" s="78">
        <v>23</v>
      </c>
      <c r="Q18" s="201">
        <v>2.5641025641025599</v>
      </c>
      <c r="R18" s="78">
        <v>13</v>
      </c>
      <c r="S18" s="201">
        <v>1.4492753623188399</v>
      </c>
      <c r="T18" s="78">
        <v>18</v>
      </c>
      <c r="U18" s="200">
        <v>2.0066889632107001</v>
      </c>
      <c r="V18" s="78">
        <v>34</v>
      </c>
      <c r="W18" s="200">
        <v>3.79041248606466</v>
      </c>
      <c r="X18" s="78">
        <v>38</v>
      </c>
      <c r="Y18" s="200">
        <v>4.2363433667781498</v>
      </c>
      <c r="Z18" s="78">
        <v>51</v>
      </c>
      <c r="AA18" s="200">
        <v>5.6856187290969897</v>
      </c>
      <c r="AB18" s="78">
        <v>37</v>
      </c>
      <c r="AC18" s="200">
        <v>4.1248606465997799</v>
      </c>
      <c r="AD18" s="78">
        <v>18</v>
      </c>
      <c r="AE18" s="200">
        <v>2.0066889632107001</v>
      </c>
      <c r="AF18" s="78">
        <v>37</v>
      </c>
      <c r="AG18" s="200">
        <v>4.1248606465997799</v>
      </c>
      <c r="AH18" s="78">
        <v>23</v>
      </c>
      <c r="AI18" s="200">
        <v>2.5641025641025599</v>
      </c>
      <c r="AJ18" s="78">
        <v>12</v>
      </c>
      <c r="AK18" s="200">
        <v>1.33779264214047</v>
      </c>
      <c r="AL18" s="78">
        <v>17</v>
      </c>
      <c r="AM18" s="200">
        <v>1.89520624303233</v>
      </c>
      <c r="AN18" s="78">
        <v>10</v>
      </c>
      <c r="AO18" s="200">
        <v>1.11482720178372</v>
      </c>
      <c r="AP18" s="78">
        <v>7</v>
      </c>
      <c r="AQ18" s="200">
        <v>0.78037904124861002</v>
      </c>
      <c r="AR18" s="78">
        <v>5</v>
      </c>
      <c r="AS18" s="200">
        <v>0.55741360089185998</v>
      </c>
      <c r="AT18" s="78">
        <v>14</v>
      </c>
      <c r="AU18" s="200">
        <v>1.56075808249721</v>
      </c>
      <c r="AV18" s="78">
        <v>8</v>
      </c>
      <c r="AW18" s="200">
        <v>0.89186176142698004</v>
      </c>
      <c r="AX18" s="78">
        <v>5</v>
      </c>
      <c r="AY18" s="200">
        <v>0.55741360089185998</v>
      </c>
      <c r="AZ18" s="78">
        <v>8</v>
      </c>
      <c r="BA18" s="200">
        <v>0.89186176142698004</v>
      </c>
      <c r="BB18" s="78">
        <v>9</v>
      </c>
      <c r="BC18" s="200">
        <v>1.0033444816053501</v>
      </c>
      <c r="BD18" s="78">
        <v>4</v>
      </c>
      <c r="BE18" s="200">
        <v>0.44593088071349002</v>
      </c>
      <c r="BF18" s="78">
        <v>4</v>
      </c>
      <c r="BG18" s="200">
        <v>0.44593088071349002</v>
      </c>
      <c r="BH18" s="78">
        <v>6</v>
      </c>
      <c r="BI18" s="198">
        <v>0.66889632107023</v>
      </c>
      <c r="BJ18" s="78">
        <v>10</v>
      </c>
      <c r="BK18" s="198">
        <v>1.11482720178372</v>
      </c>
      <c r="BL18" s="78" t="s">
        <v>285</v>
      </c>
      <c r="BM18" s="198" t="s">
        <v>286</v>
      </c>
      <c r="BN18" s="78" t="s">
        <v>285</v>
      </c>
      <c r="BO18" s="198" t="s">
        <v>286</v>
      </c>
      <c r="BP18" s="78">
        <v>5</v>
      </c>
      <c r="BQ18" s="198">
        <v>0.55741360089185998</v>
      </c>
      <c r="BR18" s="78">
        <v>8</v>
      </c>
      <c r="BS18" s="199">
        <v>0.89186176142698004</v>
      </c>
      <c r="BT18" s="78">
        <v>15</v>
      </c>
      <c r="BU18" s="199">
        <v>1.6722408026755899</v>
      </c>
      <c r="BV18" s="78">
        <v>21</v>
      </c>
      <c r="BW18" s="198">
        <v>2.3411371237458201</v>
      </c>
      <c r="BX18" s="78">
        <v>25</v>
      </c>
      <c r="BY18" s="198">
        <v>2.7870680044593099</v>
      </c>
      <c r="BZ18" s="78">
        <v>31</v>
      </c>
      <c r="CA18" s="198">
        <v>3.45596432552954</v>
      </c>
      <c r="CB18" s="78">
        <v>37</v>
      </c>
      <c r="CC18" s="198">
        <v>4.1248606465997799</v>
      </c>
      <c r="CD18" s="78">
        <v>38</v>
      </c>
      <c r="CE18" s="198">
        <v>4.2363433667781498</v>
      </c>
      <c r="CF18" s="102">
        <v>27</v>
      </c>
      <c r="CG18" s="218">
        <v>3.0100334448160502</v>
      </c>
      <c r="CH18" s="219">
        <v>27</v>
      </c>
      <c r="CI18" s="218">
        <v>3.0100334448160502</v>
      </c>
      <c r="CJ18" s="219">
        <v>23</v>
      </c>
      <c r="CK18" s="218">
        <v>2.5641025641025599</v>
      </c>
      <c r="CL18" s="219">
        <v>15</v>
      </c>
      <c r="CM18" s="218">
        <v>1.6722408026755899</v>
      </c>
      <c r="CN18" s="219">
        <v>30</v>
      </c>
      <c r="CO18" s="218">
        <v>3.3444816053511701</v>
      </c>
      <c r="CP18" s="219">
        <v>21</v>
      </c>
      <c r="CQ18" s="218">
        <v>2.3411371237458201</v>
      </c>
      <c r="CR18" s="219">
        <v>28</v>
      </c>
      <c r="CS18" s="218">
        <v>3.1215161649944299</v>
      </c>
      <c r="CT18" s="219">
        <v>24</v>
      </c>
      <c r="CU18" s="218">
        <v>2.67558528428094</v>
      </c>
      <c r="CV18" s="219">
        <v>16</v>
      </c>
      <c r="CW18" s="218">
        <v>1.7837235228539601</v>
      </c>
      <c r="CX18" s="219">
        <v>15</v>
      </c>
      <c r="CY18" s="218">
        <v>1.6722408026755899</v>
      </c>
      <c r="CZ18" s="219">
        <v>0</v>
      </c>
      <c r="DA18" s="218">
        <v>0</v>
      </c>
      <c r="DB18" s="219">
        <v>0</v>
      </c>
      <c r="DC18" s="218">
        <v>0</v>
      </c>
    </row>
    <row r="19" spans="1:107">
      <c r="A19" s="30" t="s">
        <v>122</v>
      </c>
      <c r="B19" s="90">
        <v>1087</v>
      </c>
      <c r="C19" s="93">
        <v>2.72642905515564</v>
      </c>
      <c r="D19" s="83">
        <v>0</v>
      </c>
      <c r="E19" s="205">
        <v>0</v>
      </c>
      <c r="F19" s="78" t="s">
        <v>285</v>
      </c>
      <c r="G19" s="205" t="s">
        <v>286</v>
      </c>
      <c r="H19" s="78">
        <v>8</v>
      </c>
      <c r="I19" s="205">
        <v>0.73597056117755</v>
      </c>
      <c r="J19" s="78">
        <v>25</v>
      </c>
      <c r="K19" s="205">
        <v>2.29990800367985</v>
      </c>
      <c r="L19" s="78">
        <v>53</v>
      </c>
      <c r="M19" s="205">
        <v>4.8758049678012902</v>
      </c>
      <c r="N19" s="78">
        <v>58</v>
      </c>
      <c r="O19" s="205">
        <v>5.3357865685372596</v>
      </c>
      <c r="P19" s="78">
        <v>47</v>
      </c>
      <c r="Q19" s="205">
        <v>4.3238270469181197</v>
      </c>
      <c r="R19" s="78">
        <v>33</v>
      </c>
      <c r="S19" s="205">
        <v>3.03587856485741</v>
      </c>
      <c r="T19" s="78">
        <v>17</v>
      </c>
      <c r="U19" s="204">
        <v>1.5639374425023</v>
      </c>
      <c r="V19" s="78">
        <v>26</v>
      </c>
      <c r="W19" s="204">
        <v>2.3919043238270499</v>
      </c>
      <c r="X19" s="78">
        <v>32</v>
      </c>
      <c r="Y19" s="204">
        <v>2.9438822447102102</v>
      </c>
      <c r="Z19" s="78">
        <v>27</v>
      </c>
      <c r="AA19" s="204">
        <v>2.4839006439742399</v>
      </c>
      <c r="AB19" s="78">
        <v>22</v>
      </c>
      <c r="AC19" s="204">
        <v>2.0239190432382701</v>
      </c>
      <c r="AD19" s="78">
        <v>35</v>
      </c>
      <c r="AE19" s="204">
        <v>3.2198712051517902</v>
      </c>
      <c r="AF19" s="78">
        <v>29</v>
      </c>
      <c r="AG19" s="204">
        <v>2.6678932842686298</v>
      </c>
      <c r="AH19" s="78">
        <v>35</v>
      </c>
      <c r="AI19" s="204">
        <v>3.2198712051517902</v>
      </c>
      <c r="AJ19" s="78">
        <v>14</v>
      </c>
      <c r="AK19" s="204">
        <v>1.2879484820607201</v>
      </c>
      <c r="AL19" s="78">
        <v>12</v>
      </c>
      <c r="AM19" s="204">
        <v>1.10395584176633</v>
      </c>
      <c r="AN19" s="78">
        <v>6</v>
      </c>
      <c r="AO19" s="204">
        <v>0.55197792088316</v>
      </c>
      <c r="AP19" s="78" t="s">
        <v>285</v>
      </c>
      <c r="AQ19" s="204" t="s">
        <v>286</v>
      </c>
      <c r="AR19" s="78">
        <v>8</v>
      </c>
      <c r="AS19" s="204">
        <v>0.73597056117755</v>
      </c>
      <c r="AT19" s="142">
        <v>7</v>
      </c>
      <c r="AU19" s="204">
        <v>0.64397424103036005</v>
      </c>
      <c r="AV19" s="78">
        <v>5</v>
      </c>
      <c r="AW19" s="204">
        <v>0.45998160073597</v>
      </c>
      <c r="AX19" s="78">
        <v>5</v>
      </c>
      <c r="AY19" s="204">
        <v>0.45998160073597</v>
      </c>
      <c r="AZ19" s="78">
        <v>7</v>
      </c>
      <c r="BA19" s="204">
        <v>0.64397424103036005</v>
      </c>
      <c r="BB19" s="78" t="s">
        <v>285</v>
      </c>
      <c r="BC19" s="204" t="s">
        <v>286</v>
      </c>
      <c r="BD19" s="78" t="s">
        <v>285</v>
      </c>
      <c r="BE19" s="204" t="s">
        <v>286</v>
      </c>
      <c r="BF19" s="78">
        <v>5</v>
      </c>
      <c r="BG19" s="204">
        <v>0.45998160073597</v>
      </c>
      <c r="BH19" s="78">
        <v>6</v>
      </c>
      <c r="BI19" s="202">
        <v>0.55197792088316</v>
      </c>
      <c r="BJ19" s="78">
        <v>9</v>
      </c>
      <c r="BK19" s="202">
        <v>0.82796688132475005</v>
      </c>
      <c r="BL19" s="78">
        <v>7</v>
      </c>
      <c r="BM19" s="202">
        <v>0.64397424103036005</v>
      </c>
      <c r="BN19" s="78">
        <v>6</v>
      </c>
      <c r="BO19" s="202">
        <v>0.55197792088316</v>
      </c>
      <c r="BP19" s="78">
        <v>5</v>
      </c>
      <c r="BQ19" s="202">
        <v>0.45998160073597</v>
      </c>
      <c r="BR19" s="78">
        <v>11</v>
      </c>
      <c r="BS19" s="203">
        <v>1.0119595216191399</v>
      </c>
      <c r="BT19" s="78">
        <v>18</v>
      </c>
      <c r="BU19" s="203">
        <v>1.6559337626494901</v>
      </c>
      <c r="BV19" s="78">
        <v>21</v>
      </c>
      <c r="BW19" s="202">
        <v>1.93192272309108</v>
      </c>
      <c r="BX19" s="78">
        <v>49</v>
      </c>
      <c r="BY19" s="202">
        <v>4.5078196872125096</v>
      </c>
      <c r="BZ19" s="78">
        <v>55</v>
      </c>
      <c r="CA19" s="202">
        <v>5.0597976080956801</v>
      </c>
      <c r="CB19" s="78">
        <v>33</v>
      </c>
      <c r="CC19" s="202">
        <v>3.03587856485741</v>
      </c>
      <c r="CD19" s="78">
        <v>53</v>
      </c>
      <c r="CE19" s="202">
        <v>4.8758049678012902</v>
      </c>
      <c r="CF19" s="102">
        <v>43</v>
      </c>
      <c r="CG19" s="218">
        <v>3.9558417663293501</v>
      </c>
      <c r="CH19" s="219">
        <v>55</v>
      </c>
      <c r="CI19" s="218">
        <v>5.0597976080956801</v>
      </c>
      <c r="CJ19" s="219">
        <v>35</v>
      </c>
      <c r="CK19" s="218">
        <v>3.2198712051517902</v>
      </c>
      <c r="CL19" s="219">
        <v>36</v>
      </c>
      <c r="CM19" s="218">
        <v>3.31186752529899</v>
      </c>
      <c r="CN19" s="219">
        <v>28</v>
      </c>
      <c r="CO19" s="218">
        <v>2.5758969641214402</v>
      </c>
      <c r="CP19" s="219">
        <v>21</v>
      </c>
      <c r="CQ19" s="218">
        <v>1.93192272309108</v>
      </c>
      <c r="CR19" s="219">
        <v>23</v>
      </c>
      <c r="CS19" s="218">
        <v>2.1159153633854602</v>
      </c>
      <c r="CT19" s="219">
        <v>16</v>
      </c>
      <c r="CU19" s="218">
        <v>1.47194112235511</v>
      </c>
      <c r="CV19" s="219">
        <v>6</v>
      </c>
      <c r="CW19" s="218">
        <v>0.55197792088316</v>
      </c>
      <c r="CX19" s="219">
        <v>11</v>
      </c>
      <c r="CY19" s="218">
        <v>1.0119595216191399</v>
      </c>
      <c r="CZ19" s="219">
        <v>14</v>
      </c>
      <c r="DA19" s="218">
        <v>1.2879484820607201</v>
      </c>
      <c r="DB19" s="219">
        <v>0</v>
      </c>
      <c r="DC19" s="218">
        <v>0</v>
      </c>
    </row>
    <row r="20" spans="1:107">
      <c r="A20" s="30" t="s">
        <v>121</v>
      </c>
      <c r="B20" s="90">
        <v>993</v>
      </c>
      <c r="C20" s="94">
        <v>2.49065690135193</v>
      </c>
      <c r="D20" s="78">
        <v>0</v>
      </c>
      <c r="E20" s="201">
        <v>0</v>
      </c>
      <c r="F20" s="78">
        <v>5</v>
      </c>
      <c r="G20" s="201">
        <v>0.50352467270895995</v>
      </c>
      <c r="H20" s="78">
        <v>9</v>
      </c>
      <c r="I20" s="201">
        <v>0.90634441087613005</v>
      </c>
      <c r="J20" s="78">
        <v>18</v>
      </c>
      <c r="K20" s="201">
        <v>1.8126888217522701</v>
      </c>
      <c r="L20" s="78">
        <v>36</v>
      </c>
      <c r="M20" s="201">
        <v>3.62537764350453</v>
      </c>
      <c r="N20" s="78">
        <v>42</v>
      </c>
      <c r="O20" s="201">
        <v>4.22960725075529</v>
      </c>
      <c r="P20" s="78">
        <v>50</v>
      </c>
      <c r="Q20" s="201">
        <v>5.0352467270896302</v>
      </c>
      <c r="R20" s="78">
        <v>45</v>
      </c>
      <c r="S20" s="201">
        <v>4.53172205438067</v>
      </c>
      <c r="T20" s="84">
        <v>38</v>
      </c>
      <c r="U20" s="200">
        <v>3.8267875125881199</v>
      </c>
      <c r="V20" s="78">
        <v>38</v>
      </c>
      <c r="W20" s="200">
        <v>3.8267875125881199</v>
      </c>
      <c r="X20" s="84">
        <v>25</v>
      </c>
      <c r="Y20" s="200">
        <v>2.5176233635448102</v>
      </c>
      <c r="Z20" s="84">
        <v>28</v>
      </c>
      <c r="AA20" s="200">
        <v>2.8197381671701902</v>
      </c>
      <c r="AB20" s="99">
        <v>40</v>
      </c>
      <c r="AC20" s="200">
        <v>4.0281973816717001</v>
      </c>
      <c r="AD20" s="99">
        <v>16</v>
      </c>
      <c r="AE20" s="200">
        <v>1.6112789526686799</v>
      </c>
      <c r="AF20" s="99">
        <v>12</v>
      </c>
      <c r="AG20" s="200">
        <v>1.2084592145015101</v>
      </c>
      <c r="AH20" s="99">
        <v>22</v>
      </c>
      <c r="AI20" s="200">
        <v>2.21550855991944</v>
      </c>
      <c r="AJ20" s="99">
        <v>19</v>
      </c>
      <c r="AK20" s="200">
        <v>1.9133937562940599</v>
      </c>
      <c r="AL20" s="99">
        <v>10</v>
      </c>
      <c r="AM20" s="200">
        <v>1.0070493454179299</v>
      </c>
      <c r="AN20" s="99">
        <v>4</v>
      </c>
      <c r="AO20" s="200">
        <v>0.40281973816716998</v>
      </c>
      <c r="AP20" s="99" t="s">
        <v>285</v>
      </c>
      <c r="AQ20" s="200" t="s">
        <v>286</v>
      </c>
      <c r="AR20" s="99">
        <v>5</v>
      </c>
      <c r="AS20" s="200">
        <v>0.50352467270895995</v>
      </c>
      <c r="AT20" s="99">
        <v>4</v>
      </c>
      <c r="AU20" s="200">
        <v>0.40281973816716998</v>
      </c>
      <c r="AV20" s="99" t="s">
        <v>285</v>
      </c>
      <c r="AW20" s="200" t="s">
        <v>286</v>
      </c>
      <c r="AX20" s="99" t="s">
        <v>285</v>
      </c>
      <c r="AY20" s="200" t="s">
        <v>286</v>
      </c>
      <c r="AZ20" s="99" t="s">
        <v>285</v>
      </c>
      <c r="BA20" s="200" t="s">
        <v>286</v>
      </c>
      <c r="BB20" s="99" t="s">
        <v>285</v>
      </c>
      <c r="BC20" s="200" t="s">
        <v>286</v>
      </c>
      <c r="BD20" s="99" t="s">
        <v>285</v>
      </c>
      <c r="BE20" s="200" t="s">
        <v>286</v>
      </c>
      <c r="BF20" s="99">
        <v>6</v>
      </c>
      <c r="BG20" s="200">
        <v>0.60422960725076003</v>
      </c>
      <c r="BH20" s="99">
        <v>4</v>
      </c>
      <c r="BI20" s="198">
        <v>0.40281973816716998</v>
      </c>
      <c r="BJ20" s="99" t="s">
        <v>285</v>
      </c>
      <c r="BK20" s="198" t="s">
        <v>286</v>
      </c>
      <c r="BL20" s="99">
        <v>5</v>
      </c>
      <c r="BM20" s="198">
        <v>0.50352467270895995</v>
      </c>
      <c r="BN20" s="99">
        <v>9</v>
      </c>
      <c r="BO20" s="198">
        <v>0.90634441087613005</v>
      </c>
      <c r="BP20" s="99">
        <v>7</v>
      </c>
      <c r="BQ20" s="198">
        <v>0.70493454179255</v>
      </c>
      <c r="BR20" s="99">
        <v>11</v>
      </c>
      <c r="BS20" s="199">
        <v>1.10775427995972</v>
      </c>
      <c r="BT20" s="99">
        <v>22</v>
      </c>
      <c r="BU20" s="199">
        <v>2.21550855991944</v>
      </c>
      <c r="BV20" s="99">
        <v>39</v>
      </c>
      <c r="BW20" s="198">
        <v>3.92749244712991</v>
      </c>
      <c r="BX20" s="99">
        <v>38</v>
      </c>
      <c r="BY20" s="198">
        <v>3.8267875125881199</v>
      </c>
      <c r="BZ20" s="99">
        <v>27</v>
      </c>
      <c r="CA20" s="198">
        <v>2.7190332326284001</v>
      </c>
      <c r="CB20" s="99">
        <v>33</v>
      </c>
      <c r="CC20" s="198">
        <v>3.3232628398791602</v>
      </c>
      <c r="CD20" s="99">
        <v>22</v>
      </c>
      <c r="CE20" s="198">
        <v>2.21550855991944</v>
      </c>
      <c r="CF20" s="102">
        <v>30</v>
      </c>
      <c r="CG20" s="218">
        <v>3.0211480362537801</v>
      </c>
      <c r="CH20" s="219">
        <v>23</v>
      </c>
      <c r="CI20" s="218">
        <v>2.31621349446123</v>
      </c>
      <c r="CJ20" s="219">
        <v>37</v>
      </c>
      <c r="CK20" s="218">
        <v>3.72608257804632</v>
      </c>
      <c r="CL20" s="219">
        <v>28</v>
      </c>
      <c r="CM20" s="218">
        <v>2.8197381671701902</v>
      </c>
      <c r="CN20" s="219">
        <v>38</v>
      </c>
      <c r="CO20" s="218">
        <v>3.8267875125881199</v>
      </c>
      <c r="CP20" s="219">
        <v>30</v>
      </c>
      <c r="CQ20" s="218">
        <v>3.0211480362537801</v>
      </c>
      <c r="CR20" s="219">
        <v>25</v>
      </c>
      <c r="CS20" s="218">
        <v>2.5176233635448102</v>
      </c>
      <c r="CT20" s="219">
        <v>24</v>
      </c>
      <c r="CU20" s="218">
        <v>2.4169184290030201</v>
      </c>
      <c r="CV20" s="219">
        <v>15</v>
      </c>
      <c r="CW20" s="218">
        <v>1.5105740181268901</v>
      </c>
      <c r="CX20" s="219">
        <v>11</v>
      </c>
      <c r="CY20" s="218">
        <v>1.10775427995972</v>
      </c>
      <c r="CZ20" s="219">
        <v>14</v>
      </c>
      <c r="DA20" s="218">
        <v>1.4098690835851</v>
      </c>
      <c r="DB20" s="219">
        <v>12</v>
      </c>
      <c r="DC20" s="218">
        <v>1.2084592145015101</v>
      </c>
    </row>
    <row r="21" spans="1:107">
      <c r="A21" s="18" t="s">
        <v>123</v>
      </c>
      <c r="B21" s="90">
        <v>657</v>
      </c>
      <c r="C21" s="96">
        <v>1.64789686222378</v>
      </c>
      <c r="D21" s="62" t="s">
        <v>285</v>
      </c>
      <c r="E21" s="201" t="s">
        <v>286</v>
      </c>
      <c r="F21" s="78" t="s">
        <v>285</v>
      </c>
      <c r="G21" s="201" t="s">
        <v>286</v>
      </c>
      <c r="H21" s="78">
        <v>15</v>
      </c>
      <c r="I21" s="201">
        <v>2.2831050228310499</v>
      </c>
      <c r="J21" s="78">
        <v>45</v>
      </c>
      <c r="K21" s="201">
        <v>6.8493150684931496</v>
      </c>
      <c r="L21" s="78">
        <v>22</v>
      </c>
      <c r="M21" s="201">
        <v>3.3485540334855401</v>
      </c>
      <c r="N21" s="78">
        <v>35</v>
      </c>
      <c r="O21" s="201">
        <v>5.32724505327245</v>
      </c>
      <c r="P21" s="78">
        <v>50</v>
      </c>
      <c r="Q21" s="201">
        <v>7.6103500761034999</v>
      </c>
      <c r="R21" s="78">
        <v>31</v>
      </c>
      <c r="S21" s="201">
        <v>4.71841704718417</v>
      </c>
      <c r="T21" s="78">
        <v>31</v>
      </c>
      <c r="U21" s="200">
        <v>4.71841704718417</v>
      </c>
      <c r="V21" s="78">
        <v>18</v>
      </c>
      <c r="W21" s="200">
        <v>2.7397260273972601</v>
      </c>
      <c r="X21" s="78">
        <v>22</v>
      </c>
      <c r="Y21" s="200">
        <v>3.3485540334855401</v>
      </c>
      <c r="Z21" s="99">
        <v>16</v>
      </c>
      <c r="AA21" s="200">
        <v>2.4353120243531201</v>
      </c>
      <c r="AB21" s="99">
        <v>19</v>
      </c>
      <c r="AC21" s="200">
        <v>2.8919330289193299</v>
      </c>
      <c r="AD21" s="99">
        <v>19</v>
      </c>
      <c r="AE21" s="200">
        <v>2.8919330289193299</v>
      </c>
      <c r="AF21" s="99">
        <v>13</v>
      </c>
      <c r="AG21" s="200">
        <v>1.9786910197869101</v>
      </c>
      <c r="AH21" s="99">
        <v>10</v>
      </c>
      <c r="AI21" s="200">
        <v>1.5220700152207001</v>
      </c>
      <c r="AJ21" s="99">
        <v>15</v>
      </c>
      <c r="AK21" s="200">
        <v>2.2831050228310499</v>
      </c>
      <c r="AL21" s="99">
        <v>14</v>
      </c>
      <c r="AM21" s="200">
        <v>2.1308980213089801</v>
      </c>
      <c r="AN21" s="99">
        <v>5</v>
      </c>
      <c r="AO21" s="200">
        <v>0.76103500761035003</v>
      </c>
      <c r="AP21" s="99" t="s">
        <v>285</v>
      </c>
      <c r="AQ21" s="200" t="s">
        <v>286</v>
      </c>
      <c r="AR21" s="99" t="s">
        <v>285</v>
      </c>
      <c r="AS21" s="200" t="s">
        <v>286</v>
      </c>
      <c r="AT21" s="99" t="s">
        <v>285</v>
      </c>
      <c r="AU21" s="200" t="s">
        <v>286</v>
      </c>
      <c r="AV21" s="99">
        <v>5</v>
      </c>
      <c r="AW21" s="200">
        <v>0.76103500761035003</v>
      </c>
      <c r="AX21" s="99" t="s">
        <v>285</v>
      </c>
      <c r="AY21" s="200" t="s">
        <v>286</v>
      </c>
      <c r="AZ21" s="99" t="s">
        <v>285</v>
      </c>
      <c r="BA21" s="200" t="s">
        <v>286</v>
      </c>
      <c r="BB21" s="99">
        <v>6</v>
      </c>
      <c r="BC21" s="200">
        <v>0.91324200913242004</v>
      </c>
      <c r="BD21" s="99" t="s">
        <v>285</v>
      </c>
      <c r="BE21" s="200" t="s">
        <v>286</v>
      </c>
      <c r="BF21" s="99" t="s">
        <v>285</v>
      </c>
      <c r="BG21" s="200" t="s">
        <v>286</v>
      </c>
      <c r="BH21" s="99">
        <v>6</v>
      </c>
      <c r="BI21" s="198">
        <v>0.91324200913242004</v>
      </c>
      <c r="BJ21" s="99">
        <v>7</v>
      </c>
      <c r="BK21" s="198">
        <v>1.06544901065449</v>
      </c>
      <c r="BL21" s="99">
        <v>4</v>
      </c>
      <c r="BM21" s="198">
        <v>0.60882800608828003</v>
      </c>
      <c r="BN21" s="99">
        <v>6</v>
      </c>
      <c r="BO21" s="198">
        <v>0.91324200913242004</v>
      </c>
      <c r="BP21" s="99">
        <v>15</v>
      </c>
      <c r="BQ21" s="198">
        <v>2.2831050228310499</v>
      </c>
      <c r="BR21" s="99">
        <v>12</v>
      </c>
      <c r="BS21" s="199">
        <v>1.8264840182648401</v>
      </c>
      <c r="BT21" s="99">
        <v>9</v>
      </c>
      <c r="BU21" s="199">
        <v>1.3698630136986301</v>
      </c>
      <c r="BV21" s="99">
        <v>12</v>
      </c>
      <c r="BW21" s="198">
        <v>1.8264840182648401</v>
      </c>
      <c r="BX21" s="99">
        <v>21</v>
      </c>
      <c r="BY21" s="198">
        <v>3.1963470319634699</v>
      </c>
      <c r="BZ21" s="99">
        <v>25</v>
      </c>
      <c r="CA21" s="198">
        <v>3.8051750380517499</v>
      </c>
      <c r="CB21" s="99">
        <v>18</v>
      </c>
      <c r="CC21" s="198">
        <v>2.7397260273972601</v>
      </c>
      <c r="CD21" s="99">
        <v>7</v>
      </c>
      <c r="CE21" s="198">
        <v>1.06544901065449</v>
      </c>
      <c r="CF21" s="102">
        <v>11</v>
      </c>
      <c r="CG21" s="218">
        <v>1.6742770167427701</v>
      </c>
      <c r="CH21" s="219">
        <v>15</v>
      </c>
      <c r="CI21" s="218">
        <v>2.2831050228310499</v>
      </c>
      <c r="CJ21" s="219">
        <v>16</v>
      </c>
      <c r="CK21" s="218">
        <v>2.4353120243531201</v>
      </c>
      <c r="CL21" s="219">
        <v>14</v>
      </c>
      <c r="CM21" s="218">
        <v>2.1308980213089801</v>
      </c>
      <c r="CN21" s="219">
        <v>15</v>
      </c>
      <c r="CO21" s="218">
        <v>2.2831050228310499</v>
      </c>
      <c r="CP21" s="219">
        <v>9</v>
      </c>
      <c r="CQ21" s="218">
        <v>1.3698630136986301</v>
      </c>
      <c r="CR21" s="219">
        <v>10</v>
      </c>
      <c r="CS21" s="218">
        <v>1.5220700152207001</v>
      </c>
      <c r="CT21" s="219">
        <v>4</v>
      </c>
      <c r="CU21" s="218">
        <v>0.60882800608828003</v>
      </c>
      <c r="CV21" s="219" t="s">
        <v>285</v>
      </c>
      <c r="CW21" s="218" t="s">
        <v>286</v>
      </c>
      <c r="CX21" s="219" t="s">
        <v>285</v>
      </c>
      <c r="CY21" s="218" t="s">
        <v>286</v>
      </c>
      <c r="CZ21" s="219">
        <v>4</v>
      </c>
      <c r="DA21" s="218">
        <v>0.60882800608828003</v>
      </c>
      <c r="DB21" s="219" t="s">
        <v>285</v>
      </c>
      <c r="DC21" s="218" t="s">
        <v>286</v>
      </c>
    </row>
    <row r="22" spans="1:107">
      <c r="A22" s="30" t="s">
        <v>125</v>
      </c>
      <c r="B22" s="90">
        <v>869</v>
      </c>
      <c r="C22" s="94">
        <v>2.17963831548321</v>
      </c>
      <c r="D22" s="85">
        <v>0</v>
      </c>
      <c r="E22" s="201">
        <v>0</v>
      </c>
      <c r="F22" s="78">
        <v>0</v>
      </c>
      <c r="G22" s="201">
        <v>0</v>
      </c>
      <c r="H22" s="78">
        <v>4</v>
      </c>
      <c r="I22" s="201">
        <v>0.46029919447640999</v>
      </c>
      <c r="J22" s="78">
        <v>9</v>
      </c>
      <c r="K22" s="201">
        <v>1.0356731875719201</v>
      </c>
      <c r="L22" s="78">
        <v>15</v>
      </c>
      <c r="M22" s="201">
        <v>1.7261219792865401</v>
      </c>
      <c r="N22" s="78">
        <v>24</v>
      </c>
      <c r="O22" s="201">
        <v>2.7617951668584602</v>
      </c>
      <c r="P22" s="78">
        <v>20</v>
      </c>
      <c r="Q22" s="201">
        <v>2.3014959723820501</v>
      </c>
      <c r="R22" s="78">
        <v>16</v>
      </c>
      <c r="S22" s="201">
        <v>1.84119677790564</v>
      </c>
      <c r="T22" s="78">
        <v>21</v>
      </c>
      <c r="U22" s="200">
        <v>2.4165707710011501</v>
      </c>
      <c r="V22" s="78">
        <v>20</v>
      </c>
      <c r="W22" s="200">
        <v>2.3014959723820501</v>
      </c>
      <c r="X22" s="78">
        <v>24</v>
      </c>
      <c r="Y22" s="200">
        <v>2.7617951668584602</v>
      </c>
      <c r="Z22" s="78">
        <v>31</v>
      </c>
      <c r="AA22" s="200">
        <v>3.5673187571921798</v>
      </c>
      <c r="AB22" s="78">
        <v>27</v>
      </c>
      <c r="AC22" s="200">
        <v>3.1070195627157702</v>
      </c>
      <c r="AD22" s="78">
        <v>18</v>
      </c>
      <c r="AE22" s="200">
        <v>2.0713463751438401</v>
      </c>
      <c r="AF22" s="78">
        <v>20</v>
      </c>
      <c r="AG22" s="200">
        <v>2.3014959723820501</v>
      </c>
      <c r="AH22" s="78">
        <v>21</v>
      </c>
      <c r="AI22" s="200">
        <v>2.4165707710011501</v>
      </c>
      <c r="AJ22" s="78">
        <v>16</v>
      </c>
      <c r="AK22" s="200">
        <v>1.84119677790564</v>
      </c>
      <c r="AL22" s="78">
        <v>6</v>
      </c>
      <c r="AM22" s="200">
        <v>0.69044879171461004</v>
      </c>
      <c r="AN22" s="78">
        <v>8</v>
      </c>
      <c r="AO22" s="200">
        <v>0.92059838895281998</v>
      </c>
      <c r="AP22" s="78">
        <v>6</v>
      </c>
      <c r="AQ22" s="200">
        <v>0.69044879171461004</v>
      </c>
      <c r="AR22" s="78">
        <v>5</v>
      </c>
      <c r="AS22" s="200">
        <v>0.57537399309550996</v>
      </c>
      <c r="AT22" s="78">
        <v>8</v>
      </c>
      <c r="AU22" s="200">
        <v>0.92059838895281998</v>
      </c>
      <c r="AV22" s="78">
        <v>5</v>
      </c>
      <c r="AW22" s="200">
        <v>0.57537399309550996</v>
      </c>
      <c r="AX22" s="78">
        <v>11</v>
      </c>
      <c r="AY22" s="200">
        <v>1.26582278481013</v>
      </c>
      <c r="AZ22" s="78">
        <v>5</v>
      </c>
      <c r="BA22" s="200">
        <v>0.57537399309550996</v>
      </c>
      <c r="BB22" s="78" t="s">
        <v>285</v>
      </c>
      <c r="BC22" s="200" t="s">
        <v>286</v>
      </c>
      <c r="BD22" s="78" t="s">
        <v>285</v>
      </c>
      <c r="BE22" s="200" t="s">
        <v>286</v>
      </c>
      <c r="BF22" s="78" t="s">
        <v>285</v>
      </c>
      <c r="BG22" s="200" t="s">
        <v>286</v>
      </c>
      <c r="BH22" s="78">
        <v>4</v>
      </c>
      <c r="BI22" s="198">
        <v>0.46029919447640999</v>
      </c>
      <c r="BJ22" s="78">
        <v>7</v>
      </c>
      <c r="BK22" s="198">
        <v>0.80552359033372001</v>
      </c>
      <c r="BL22" s="78">
        <v>6</v>
      </c>
      <c r="BM22" s="198">
        <v>0.69044879171461004</v>
      </c>
      <c r="BN22" s="78">
        <v>4</v>
      </c>
      <c r="BO22" s="198">
        <v>0.46029919447640999</v>
      </c>
      <c r="BP22" s="78">
        <v>4</v>
      </c>
      <c r="BQ22" s="198">
        <v>0.46029919447640999</v>
      </c>
      <c r="BR22" s="78" t="s">
        <v>285</v>
      </c>
      <c r="BS22" s="199" t="s">
        <v>286</v>
      </c>
      <c r="BT22" s="78" t="s">
        <v>285</v>
      </c>
      <c r="BU22" s="199" t="s">
        <v>286</v>
      </c>
      <c r="BV22" s="78">
        <v>6</v>
      </c>
      <c r="BW22" s="198">
        <v>0.69044879171461004</v>
      </c>
      <c r="BX22" s="78">
        <v>19</v>
      </c>
      <c r="BY22" s="198">
        <v>2.18642117376295</v>
      </c>
      <c r="BZ22" s="78">
        <v>28</v>
      </c>
      <c r="CA22" s="198">
        <v>3.2220943613348698</v>
      </c>
      <c r="CB22" s="78">
        <v>33</v>
      </c>
      <c r="CC22" s="198">
        <v>3.79746835443038</v>
      </c>
      <c r="CD22" s="78">
        <v>45</v>
      </c>
      <c r="CE22" s="198">
        <v>5.1783659378596099</v>
      </c>
      <c r="CF22" s="102">
        <v>44</v>
      </c>
      <c r="CG22" s="218">
        <v>5.0632911392405102</v>
      </c>
      <c r="CH22" s="219">
        <v>42</v>
      </c>
      <c r="CI22" s="218">
        <v>4.8331415420023003</v>
      </c>
      <c r="CJ22" s="219">
        <v>36</v>
      </c>
      <c r="CK22" s="218">
        <v>4.14269275028769</v>
      </c>
      <c r="CL22" s="219">
        <v>45</v>
      </c>
      <c r="CM22" s="218">
        <v>5.1783659378596099</v>
      </c>
      <c r="CN22" s="219">
        <v>44</v>
      </c>
      <c r="CO22" s="218">
        <v>5.0632911392405102</v>
      </c>
      <c r="CP22" s="219">
        <v>35</v>
      </c>
      <c r="CQ22" s="218">
        <v>4.0276179516685904</v>
      </c>
      <c r="CR22" s="219">
        <v>32</v>
      </c>
      <c r="CS22" s="218">
        <v>3.6823935558112799</v>
      </c>
      <c r="CT22" s="219">
        <v>26</v>
      </c>
      <c r="CU22" s="218">
        <v>2.9919447640966599</v>
      </c>
      <c r="CV22" s="219">
        <v>18</v>
      </c>
      <c r="CW22" s="218">
        <v>2.0713463751438401</v>
      </c>
      <c r="CX22" s="219">
        <v>21</v>
      </c>
      <c r="CY22" s="218">
        <v>2.4165707710011501</v>
      </c>
      <c r="CZ22" s="219">
        <v>15</v>
      </c>
      <c r="DA22" s="218">
        <v>1.7261219792865401</v>
      </c>
      <c r="DB22" s="219">
        <v>5</v>
      </c>
      <c r="DC22" s="218">
        <v>0.57537399309550996</v>
      </c>
    </row>
    <row r="23" spans="1:107">
      <c r="A23" s="30" t="s">
        <v>120</v>
      </c>
      <c r="B23" s="90">
        <v>588</v>
      </c>
      <c r="C23" s="93">
        <v>1.4748300684742499</v>
      </c>
      <c r="D23" s="78">
        <v>0</v>
      </c>
      <c r="E23" s="205">
        <v>0</v>
      </c>
      <c r="F23" s="78">
        <v>5</v>
      </c>
      <c r="G23" s="205">
        <v>0.85034013605442005</v>
      </c>
      <c r="H23" s="83">
        <v>4</v>
      </c>
      <c r="I23" s="205">
        <v>0.68027210884353995</v>
      </c>
      <c r="J23" s="83">
        <v>5</v>
      </c>
      <c r="K23" s="205">
        <v>0.85034013605442005</v>
      </c>
      <c r="L23" s="78" t="s">
        <v>285</v>
      </c>
      <c r="M23" s="205" t="s">
        <v>286</v>
      </c>
      <c r="N23" s="78">
        <v>9</v>
      </c>
      <c r="O23" s="205">
        <v>1.53061224489796</v>
      </c>
      <c r="P23" s="78">
        <v>17</v>
      </c>
      <c r="Q23" s="205">
        <v>2.8911564625850299</v>
      </c>
      <c r="R23" s="78">
        <v>16</v>
      </c>
      <c r="S23" s="205">
        <v>2.72108843537415</v>
      </c>
      <c r="T23" s="78">
        <v>24</v>
      </c>
      <c r="U23" s="204">
        <v>4.0816326530612299</v>
      </c>
      <c r="V23" s="78">
        <v>26</v>
      </c>
      <c r="W23" s="204">
        <v>4.4217687074829897</v>
      </c>
      <c r="X23" s="78">
        <v>25</v>
      </c>
      <c r="Y23" s="204">
        <v>4.2517006802721102</v>
      </c>
      <c r="Z23" s="78">
        <v>24</v>
      </c>
      <c r="AA23" s="204">
        <v>4.0816326530612299</v>
      </c>
      <c r="AB23" s="78">
        <v>24</v>
      </c>
      <c r="AC23" s="204">
        <v>4.0816326530612299</v>
      </c>
      <c r="AD23" s="78">
        <v>30</v>
      </c>
      <c r="AE23" s="204">
        <v>5.1020408163265296</v>
      </c>
      <c r="AF23" s="78">
        <v>14</v>
      </c>
      <c r="AG23" s="204">
        <v>2.38095238095238</v>
      </c>
      <c r="AH23" s="78">
        <v>16</v>
      </c>
      <c r="AI23" s="204">
        <v>2.72108843537415</v>
      </c>
      <c r="AJ23" s="78">
        <v>11</v>
      </c>
      <c r="AK23" s="204">
        <v>1.87074829931973</v>
      </c>
      <c r="AL23" s="78">
        <v>12</v>
      </c>
      <c r="AM23" s="204">
        <v>2.0408163265306101</v>
      </c>
      <c r="AN23" s="78">
        <v>9</v>
      </c>
      <c r="AO23" s="204">
        <v>1.53061224489796</v>
      </c>
      <c r="AP23" s="78">
        <v>0</v>
      </c>
      <c r="AQ23" s="204">
        <v>0</v>
      </c>
      <c r="AR23" s="78" t="s">
        <v>285</v>
      </c>
      <c r="AS23" s="204" t="s">
        <v>286</v>
      </c>
      <c r="AT23" s="78">
        <v>0</v>
      </c>
      <c r="AU23" s="204">
        <v>0</v>
      </c>
      <c r="AV23" s="78" t="s">
        <v>285</v>
      </c>
      <c r="AW23" s="204" t="s">
        <v>286</v>
      </c>
      <c r="AX23" s="78" t="s">
        <v>285</v>
      </c>
      <c r="AY23" s="204" t="s">
        <v>286</v>
      </c>
      <c r="AZ23" s="78" t="s">
        <v>285</v>
      </c>
      <c r="BA23" s="204" t="s">
        <v>286</v>
      </c>
      <c r="BB23" s="78" t="s">
        <v>285</v>
      </c>
      <c r="BC23" s="204" t="s">
        <v>286</v>
      </c>
      <c r="BD23" s="78" t="s">
        <v>285</v>
      </c>
      <c r="BE23" s="204" t="s">
        <v>286</v>
      </c>
      <c r="BF23" s="78" t="s">
        <v>285</v>
      </c>
      <c r="BG23" s="204" t="s">
        <v>286</v>
      </c>
      <c r="BH23" s="78" t="s">
        <v>285</v>
      </c>
      <c r="BI23" s="202" t="s">
        <v>286</v>
      </c>
      <c r="BJ23" s="78">
        <v>0</v>
      </c>
      <c r="BK23" s="202">
        <v>0</v>
      </c>
      <c r="BL23" s="78">
        <v>6</v>
      </c>
      <c r="BM23" s="202">
        <v>1.0204081632653099</v>
      </c>
      <c r="BN23" s="78" t="s">
        <v>285</v>
      </c>
      <c r="BO23" s="202" t="s">
        <v>286</v>
      </c>
      <c r="BP23" s="78" t="s">
        <v>285</v>
      </c>
      <c r="BQ23" s="202" t="s">
        <v>286</v>
      </c>
      <c r="BR23" s="78" t="s">
        <v>285</v>
      </c>
      <c r="BS23" s="203" t="s">
        <v>286</v>
      </c>
      <c r="BT23" s="78">
        <v>11</v>
      </c>
      <c r="BU23" s="203">
        <v>1.87074829931973</v>
      </c>
      <c r="BV23" s="78">
        <v>10</v>
      </c>
      <c r="BW23" s="202">
        <v>1.7006802721088401</v>
      </c>
      <c r="BX23" s="78">
        <v>15</v>
      </c>
      <c r="BY23" s="202">
        <v>2.5510204081632701</v>
      </c>
      <c r="BZ23" s="78">
        <v>17</v>
      </c>
      <c r="CA23" s="202">
        <v>2.8911564625850299</v>
      </c>
      <c r="CB23" s="78">
        <v>13</v>
      </c>
      <c r="CC23" s="202">
        <v>2.2108843537415002</v>
      </c>
      <c r="CD23" s="78">
        <v>21</v>
      </c>
      <c r="CE23" s="202">
        <v>3.5714285714285698</v>
      </c>
      <c r="CF23" s="102">
        <v>26</v>
      </c>
      <c r="CG23" s="218">
        <v>4.4217687074829897</v>
      </c>
      <c r="CH23" s="219">
        <v>13</v>
      </c>
      <c r="CI23" s="218">
        <v>2.2108843537415002</v>
      </c>
      <c r="CJ23" s="219">
        <v>25</v>
      </c>
      <c r="CK23" s="218">
        <v>4.2517006802721102</v>
      </c>
      <c r="CL23" s="219">
        <v>19</v>
      </c>
      <c r="CM23" s="218">
        <v>3.2312925170067999</v>
      </c>
      <c r="CN23" s="219">
        <v>15</v>
      </c>
      <c r="CO23" s="218">
        <v>2.5510204081632701</v>
      </c>
      <c r="CP23" s="219">
        <v>11</v>
      </c>
      <c r="CQ23" s="218">
        <v>1.87074829931973</v>
      </c>
      <c r="CR23" s="219">
        <v>23</v>
      </c>
      <c r="CS23" s="218">
        <v>3.9115646258503398</v>
      </c>
      <c r="CT23" s="219">
        <v>20</v>
      </c>
      <c r="CU23" s="218">
        <v>3.40136054421769</v>
      </c>
      <c r="CV23" s="219">
        <v>13</v>
      </c>
      <c r="CW23" s="218">
        <v>2.2108843537415002</v>
      </c>
      <c r="CX23" s="219">
        <v>9</v>
      </c>
      <c r="CY23" s="218">
        <v>1.53061224489796</v>
      </c>
      <c r="CZ23" s="219">
        <v>21</v>
      </c>
      <c r="DA23" s="218">
        <v>3.5714285714285698</v>
      </c>
      <c r="DB23" s="219">
        <v>0</v>
      </c>
      <c r="DC23" s="218">
        <v>0</v>
      </c>
    </row>
    <row r="24" spans="1:107">
      <c r="A24" s="30" t="s">
        <v>119</v>
      </c>
      <c r="B24" s="90">
        <v>868</v>
      </c>
      <c r="C24" s="94">
        <v>2.17713010108104</v>
      </c>
      <c r="D24" s="85">
        <v>0</v>
      </c>
      <c r="E24" s="201">
        <v>0</v>
      </c>
      <c r="F24" s="78" t="s">
        <v>285</v>
      </c>
      <c r="G24" s="201" t="s">
        <v>286</v>
      </c>
      <c r="H24" s="78">
        <v>5</v>
      </c>
      <c r="I24" s="201">
        <v>0.57603686635944995</v>
      </c>
      <c r="J24" s="78">
        <v>11</v>
      </c>
      <c r="K24" s="201">
        <v>1.26728110599078</v>
      </c>
      <c r="L24" s="78">
        <v>6</v>
      </c>
      <c r="M24" s="201">
        <v>0.69124423963133996</v>
      </c>
      <c r="N24" s="78">
        <v>12</v>
      </c>
      <c r="O24" s="201">
        <v>1.3824884792626699</v>
      </c>
      <c r="P24" s="78">
        <v>18</v>
      </c>
      <c r="Q24" s="201">
        <v>2.0737327188940098</v>
      </c>
      <c r="R24" s="78">
        <v>22</v>
      </c>
      <c r="S24" s="201">
        <v>2.5345622119815698</v>
      </c>
      <c r="T24" s="78">
        <v>22</v>
      </c>
      <c r="U24" s="200">
        <v>2.5345622119815698</v>
      </c>
      <c r="V24" s="78">
        <v>21</v>
      </c>
      <c r="W24" s="200">
        <v>2.4193548387096802</v>
      </c>
      <c r="X24" s="78">
        <v>24</v>
      </c>
      <c r="Y24" s="200">
        <v>2.7649769585253501</v>
      </c>
      <c r="Z24" s="78">
        <v>22</v>
      </c>
      <c r="AA24" s="200">
        <v>2.5345622119815698</v>
      </c>
      <c r="AB24" s="78">
        <v>14</v>
      </c>
      <c r="AC24" s="200">
        <v>1.61290322580645</v>
      </c>
      <c r="AD24" s="78">
        <v>19</v>
      </c>
      <c r="AE24" s="200">
        <v>2.1889400921658999</v>
      </c>
      <c r="AF24" s="78">
        <v>16</v>
      </c>
      <c r="AG24" s="200">
        <v>1.84331797235023</v>
      </c>
      <c r="AH24" s="78">
        <v>15</v>
      </c>
      <c r="AI24" s="200">
        <v>1.7281105990783401</v>
      </c>
      <c r="AJ24" s="78">
        <v>12</v>
      </c>
      <c r="AK24" s="200">
        <v>1.3824884792626699</v>
      </c>
      <c r="AL24" s="78">
        <v>5</v>
      </c>
      <c r="AM24" s="200">
        <v>0.57603686635944995</v>
      </c>
      <c r="AN24" s="78">
        <v>4</v>
      </c>
      <c r="AO24" s="200">
        <v>0.46082949308755999</v>
      </c>
      <c r="AP24" s="78">
        <v>0</v>
      </c>
      <c r="AQ24" s="200">
        <v>0</v>
      </c>
      <c r="AR24" s="78" t="s">
        <v>285</v>
      </c>
      <c r="AS24" s="200" t="s">
        <v>286</v>
      </c>
      <c r="AT24" s="78" t="s">
        <v>285</v>
      </c>
      <c r="AU24" s="200" t="s">
        <v>286</v>
      </c>
      <c r="AV24" s="78" t="s">
        <v>285</v>
      </c>
      <c r="AW24" s="200" t="s">
        <v>286</v>
      </c>
      <c r="AX24" s="78" t="s">
        <v>285</v>
      </c>
      <c r="AY24" s="200" t="s">
        <v>286</v>
      </c>
      <c r="AZ24" s="78">
        <v>4</v>
      </c>
      <c r="BA24" s="200">
        <v>0.46082949308755999</v>
      </c>
      <c r="BB24" s="78" t="s">
        <v>285</v>
      </c>
      <c r="BC24" s="200" t="s">
        <v>286</v>
      </c>
      <c r="BD24" s="78" t="s">
        <v>285</v>
      </c>
      <c r="BE24" s="200" t="s">
        <v>286</v>
      </c>
      <c r="BF24" s="78">
        <v>5</v>
      </c>
      <c r="BG24" s="200">
        <v>0.57603686635944995</v>
      </c>
      <c r="BH24" s="78" t="s">
        <v>285</v>
      </c>
      <c r="BI24" s="198" t="s">
        <v>286</v>
      </c>
      <c r="BJ24" s="78">
        <v>5</v>
      </c>
      <c r="BK24" s="198">
        <v>0.57603686635944995</v>
      </c>
      <c r="BL24" s="78" t="s">
        <v>285</v>
      </c>
      <c r="BM24" s="198" t="s">
        <v>286</v>
      </c>
      <c r="BN24" s="78" t="s">
        <v>285</v>
      </c>
      <c r="BO24" s="198" t="s">
        <v>286</v>
      </c>
      <c r="BP24" s="78">
        <v>6</v>
      </c>
      <c r="BQ24" s="198">
        <v>0.69124423963133996</v>
      </c>
      <c r="BR24" s="78">
        <v>5</v>
      </c>
      <c r="BS24" s="199">
        <v>0.57603686635944995</v>
      </c>
      <c r="BT24" s="78">
        <v>13</v>
      </c>
      <c r="BU24" s="199">
        <v>1.4976958525345601</v>
      </c>
      <c r="BV24" s="78">
        <v>12</v>
      </c>
      <c r="BW24" s="198">
        <v>1.3824884792626699</v>
      </c>
      <c r="BX24" s="78">
        <v>21</v>
      </c>
      <c r="BY24" s="198">
        <v>2.4193548387096802</v>
      </c>
      <c r="BZ24" s="78">
        <v>20</v>
      </c>
      <c r="CA24" s="198">
        <v>2.30414746543779</v>
      </c>
      <c r="CB24" s="78">
        <v>23</v>
      </c>
      <c r="CC24" s="198">
        <v>2.64976958525346</v>
      </c>
      <c r="CD24" s="78">
        <v>31</v>
      </c>
      <c r="CE24" s="198">
        <v>3.5714285714285698</v>
      </c>
      <c r="CF24" s="102">
        <v>19</v>
      </c>
      <c r="CG24" s="218">
        <v>2.1889400921658999</v>
      </c>
      <c r="CH24" s="219">
        <v>33</v>
      </c>
      <c r="CI24" s="218">
        <v>3.8018433179723501</v>
      </c>
      <c r="CJ24" s="219">
        <v>51</v>
      </c>
      <c r="CK24" s="218">
        <v>5.8755760368663603</v>
      </c>
      <c r="CL24" s="219">
        <v>58</v>
      </c>
      <c r="CM24" s="218">
        <v>6.6820276497695898</v>
      </c>
      <c r="CN24" s="219">
        <v>67</v>
      </c>
      <c r="CO24" s="218">
        <v>7.7188940092165899</v>
      </c>
      <c r="CP24" s="219">
        <v>43</v>
      </c>
      <c r="CQ24" s="218">
        <v>4.95391705069125</v>
      </c>
      <c r="CR24" s="219">
        <v>39</v>
      </c>
      <c r="CS24" s="218">
        <v>4.4930875576036904</v>
      </c>
      <c r="CT24" s="219">
        <v>39</v>
      </c>
      <c r="CU24" s="218">
        <v>4.4930875576036904</v>
      </c>
      <c r="CV24" s="219">
        <v>37</v>
      </c>
      <c r="CW24" s="218">
        <v>4.2626728110599101</v>
      </c>
      <c r="CX24" s="219">
        <v>30</v>
      </c>
      <c r="CY24" s="218">
        <v>3.4562211981566802</v>
      </c>
      <c r="CZ24" s="219">
        <v>21</v>
      </c>
      <c r="DA24" s="218">
        <v>2.4193548387096802</v>
      </c>
      <c r="DB24" s="219">
        <v>19</v>
      </c>
      <c r="DC24" s="218">
        <v>2.1889400921658999</v>
      </c>
    </row>
    <row r="25" spans="1:107">
      <c r="A25" s="30" t="s">
        <v>117</v>
      </c>
      <c r="B25" s="90">
        <v>682</v>
      </c>
      <c r="C25" s="94">
        <v>1.71060222227796</v>
      </c>
      <c r="D25" s="85" t="s">
        <v>285</v>
      </c>
      <c r="E25" s="201" t="s">
        <v>286</v>
      </c>
      <c r="F25" s="78" t="s">
        <v>285</v>
      </c>
      <c r="G25" s="201" t="s">
        <v>286</v>
      </c>
      <c r="H25" s="78" t="s">
        <v>285</v>
      </c>
      <c r="I25" s="201" t="s">
        <v>286</v>
      </c>
      <c r="J25" s="78">
        <v>10</v>
      </c>
      <c r="K25" s="201">
        <v>1.4662756598240501</v>
      </c>
      <c r="L25" s="78">
        <v>19</v>
      </c>
      <c r="M25" s="201">
        <v>2.7859237536656898</v>
      </c>
      <c r="N25" s="78">
        <v>16</v>
      </c>
      <c r="O25" s="201">
        <v>2.3460410557184801</v>
      </c>
      <c r="P25" s="78">
        <v>14</v>
      </c>
      <c r="Q25" s="201">
        <v>2.0527859237536701</v>
      </c>
      <c r="R25" s="78">
        <v>26</v>
      </c>
      <c r="S25" s="201">
        <v>3.8123167155425199</v>
      </c>
      <c r="T25" s="78">
        <v>27</v>
      </c>
      <c r="U25" s="200">
        <v>3.9589442815249298</v>
      </c>
      <c r="V25" s="78">
        <v>16</v>
      </c>
      <c r="W25" s="200">
        <v>2.3460410557184801</v>
      </c>
      <c r="X25" s="78">
        <v>20</v>
      </c>
      <c r="Y25" s="200">
        <v>2.9325513196480899</v>
      </c>
      <c r="Z25" s="78">
        <v>22</v>
      </c>
      <c r="AA25" s="200">
        <v>3.2258064516128999</v>
      </c>
      <c r="AB25" s="78">
        <v>8</v>
      </c>
      <c r="AC25" s="200">
        <v>1.17302052785924</v>
      </c>
      <c r="AD25" s="78">
        <v>16</v>
      </c>
      <c r="AE25" s="200">
        <v>2.3460410557184801</v>
      </c>
      <c r="AF25" s="78">
        <v>16</v>
      </c>
      <c r="AG25" s="200">
        <v>2.3460410557184801</v>
      </c>
      <c r="AH25" s="78">
        <v>11</v>
      </c>
      <c r="AI25" s="200">
        <v>1.61290322580645</v>
      </c>
      <c r="AJ25" s="78">
        <v>10</v>
      </c>
      <c r="AK25" s="200">
        <v>1.4662756598240501</v>
      </c>
      <c r="AL25" s="78">
        <v>6</v>
      </c>
      <c r="AM25" s="200">
        <v>0.87976539589443004</v>
      </c>
      <c r="AN25" s="78">
        <v>8</v>
      </c>
      <c r="AO25" s="200">
        <v>1.17302052785924</v>
      </c>
      <c r="AP25" s="78" t="s">
        <v>285</v>
      </c>
      <c r="AQ25" s="200" t="s">
        <v>286</v>
      </c>
      <c r="AR25" s="78" t="s">
        <v>285</v>
      </c>
      <c r="AS25" s="200" t="s">
        <v>286</v>
      </c>
      <c r="AT25" s="78" t="s">
        <v>285</v>
      </c>
      <c r="AU25" s="200" t="s">
        <v>286</v>
      </c>
      <c r="AV25" s="78" t="s">
        <v>285</v>
      </c>
      <c r="AW25" s="200" t="s">
        <v>286</v>
      </c>
      <c r="AX25" s="78" t="s">
        <v>285</v>
      </c>
      <c r="AY25" s="200" t="s">
        <v>286</v>
      </c>
      <c r="AZ25" s="78">
        <v>4</v>
      </c>
      <c r="BA25" s="200">
        <v>0.58651026392962002</v>
      </c>
      <c r="BB25" s="78" t="s">
        <v>285</v>
      </c>
      <c r="BC25" s="200" t="s">
        <v>286</v>
      </c>
      <c r="BD25" s="78" t="s">
        <v>285</v>
      </c>
      <c r="BE25" s="200" t="s">
        <v>286</v>
      </c>
      <c r="BF25" s="78" t="s">
        <v>285</v>
      </c>
      <c r="BG25" s="200" t="s">
        <v>286</v>
      </c>
      <c r="BH25" s="78" t="s">
        <v>285</v>
      </c>
      <c r="BI25" s="198" t="s">
        <v>286</v>
      </c>
      <c r="BJ25" s="78" t="s">
        <v>285</v>
      </c>
      <c r="BK25" s="198" t="s">
        <v>286</v>
      </c>
      <c r="BL25" s="78" t="s">
        <v>285</v>
      </c>
      <c r="BM25" s="198" t="s">
        <v>286</v>
      </c>
      <c r="BN25" s="78" t="s">
        <v>285</v>
      </c>
      <c r="BO25" s="198" t="s">
        <v>286</v>
      </c>
      <c r="BP25" s="78">
        <v>0</v>
      </c>
      <c r="BQ25" s="198">
        <v>0</v>
      </c>
      <c r="BR25" s="78">
        <v>4</v>
      </c>
      <c r="BS25" s="199">
        <v>0.58651026392962002</v>
      </c>
      <c r="BT25" s="78" t="s">
        <v>285</v>
      </c>
      <c r="BU25" s="199" t="s">
        <v>286</v>
      </c>
      <c r="BV25" s="78">
        <v>9</v>
      </c>
      <c r="BW25" s="198">
        <v>1.3196480938416399</v>
      </c>
      <c r="BX25" s="78">
        <v>15</v>
      </c>
      <c r="BY25" s="198">
        <v>2.1994134897360702</v>
      </c>
      <c r="BZ25" s="78">
        <v>25</v>
      </c>
      <c r="CA25" s="198">
        <v>3.6656891495601198</v>
      </c>
      <c r="CB25" s="78">
        <v>18</v>
      </c>
      <c r="CC25" s="198">
        <v>2.6392961876832799</v>
      </c>
      <c r="CD25" s="78">
        <v>25</v>
      </c>
      <c r="CE25" s="198">
        <v>3.6656891495601198</v>
      </c>
      <c r="CF25" s="102">
        <v>30</v>
      </c>
      <c r="CG25" s="218">
        <v>4.3988269794721404</v>
      </c>
      <c r="CH25" s="219">
        <v>29</v>
      </c>
      <c r="CI25" s="218">
        <v>4.2521994134897403</v>
      </c>
      <c r="CJ25" s="219">
        <v>31</v>
      </c>
      <c r="CK25" s="218">
        <v>4.5454545454545503</v>
      </c>
      <c r="CL25" s="219">
        <v>36</v>
      </c>
      <c r="CM25" s="218">
        <v>5.2785923753665704</v>
      </c>
      <c r="CN25" s="219">
        <v>40</v>
      </c>
      <c r="CO25" s="218">
        <v>5.8651026392961896</v>
      </c>
      <c r="CP25" s="219">
        <v>31</v>
      </c>
      <c r="CQ25" s="218">
        <v>4.5454545454545503</v>
      </c>
      <c r="CR25" s="219">
        <v>18</v>
      </c>
      <c r="CS25" s="218">
        <v>2.6392961876832799</v>
      </c>
      <c r="CT25" s="219">
        <v>23</v>
      </c>
      <c r="CU25" s="218">
        <v>3.3724340175953098</v>
      </c>
      <c r="CV25" s="219">
        <v>24</v>
      </c>
      <c r="CW25" s="218">
        <v>3.5190615835777099</v>
      </c>
      <c r="CX25" s="219">
        <v>7</v>
      </c>
      <c r="CY25" s="218">
        <v>1.0263929618768299</v>
      </c>
      <c r="CZ25" s="219">
        <v>21</v>
      </c>
      <c r="DA25" s="218">
        <v>3.0791788856304998</v>
      </c>
      <c r="DB25" s="219">
        <v>15</v>
      </c>
      <c r="DC25" s="218">
        <v>2.1994134897360702</v>
      </c>
    </row>
    <row r="26" spans="1:107">
      <c r="A26" s="30" t="s">
        <v>116</v>
      </c>
      <c r="B26" s="90">
        <v>590</v>
      </c>
      <c r="C26" s="94">
        <v>1.4798464972785901</v>
      </c>
      <c r="D26" s="84">
        <v>0</v>
      </c>
      <c r="E26" s="201">
        <v>0</v>
      </c>
      <c r="F26" s="84">
        <v>0</v>
      </c>
      <c r="G26" s="201">
        <v>0</v>
      </c>
      <c r="H26" s="84" t="s">
        <v>285</v>
      </c>
      <c r="I26" s="201" t="s">
        <v>286</v>
      </c>
      <c r="J26" s="84" t="s">
        <v>285</v>
      </c>
      <c r="K26" s="201" t="s">
        <v>286</v>
      </c>
      <c r="L26" s="78">
        <v>4</v>
      </c>
      <c r="M26" s="201">
        <v>0.67796610169492</v>
      </c>
      <c r="N26" s="78">
        <v>15</v>
      </c>
      <c r="O26" s="201">
        <v>2.5423728813559299</v>
      </c>
      <c r="P26" s="78">
        <v>9</v>
      </c>
      <c r="Q26" s="201">
        <v>1.5254237288135599</v>
      </c>
      <c r="R26" s="78">
        <v>10</v>
      </c>
      <c r="S26" s="201">
        <v>1.6949152542372901</v>
      </c>
      <c r="T26" s="78">
        <v>12</v>
      </c>
      <c r="U26" s="200">
        <v>2.0338983050847501</v>
      </c>
      <c r="V26" s="78">
        <v>12</v>
      </c>
      <c r="W26" s="200">
        <v>2.0338983050847501</v>
      </c>
      <c r="X26" s="78">
        <v>15</v>
      </c>
      <c r="Y26" s="200">
        <v>2.5423728813559299</v>
      </c>
      <c r="Z26" s="78">
        <v>16</v>
      </c>
      <c r="AA26" s="200">
        <v>2.71186440677966</v>
      </c>
      <c r="AB26" s="78">
        <v>17</v>
      </c>
      <c r="AC26" s="200">
        <v>2.8813559322033901</v>
      </c>
      <c r="AD26" s="78">
        <v>10</v>
      </c>
      <c r="AE26" s="200">
        <v>1.6949152542372901</v>
      </c>
      <c r="AF26" s="78">
        <v>8</v>
      </c>
      <c r="AG26" s="200">
        <v>1.35593220338983</v>
      </c>
      <c r="AH26" s="78">
        <v>10</v>
      </c>
      <c r="AI26" s="200">
        <v>1.6949152542372901</v>
      </c>
      <c r="AJ26" s="78">
        <v>6</v>
      </c>
      <c r="AK26" s="200">
        <v>1.0169491525423699</v>
      </c>
      <c r="AL26" s="78" t="s">
        <v>285</v>
      </c>
      <c r="AM26" s="200" t="s">
        <v>286</v>
      </c>
      <c r="AN26" s="78" t="s">
        <v>285</v>
      </c>
      <c r="AO26" s="200" t="s">
        <v>286</v>
      </c>
      <c r="AP26" s="78" t="s">
        <v>285</v>
      </c>
      <c r="AQ26" s="200" t="s">
        <v>286</v>
      </c>
      <c r="AR26" s="78">
        <v>0</v>
      </c>
      <c r="AS26" s="200">
        <v>0</v>
      </c>
      <c r="AT26" s="78">
        <v>0</v>
      </c>
      <c r="AU26" s="200">
        <v>0</v>
      </c>
      <c r="AV26" s="78" t="s">
        <v>285</v>
      </c>
      <c r="AW26" s="200" t="s">
        <v>286</v>
      </c>
      <c r="AX26" s="78">
        <v>6</v>
      </c>
      <c r="AY26" s="200">
        <v>1.0169491525423699</v>
      </c>
      <c r="AZ26" s="78" t="s">
        <v>285</v>
      </c>
      <c r="BA26" s="200" t="s">
        <v>286</v>
      </c>
      <c r="BB26" s="78">
        <v>0</v>
      </c>
      <c r="BC26" s="200">
        <v>0</v>
      </c>
      <c r="BD26" s="78" t="s">
        <v>285</v>
      </c>
      <c r="BE26" s="200" t="s">
        <v>286</v>
      </c>
      <c r="BF26" s="78" t="s">
        <v>285</v>
      </c>
      <c r="BG26" s="200" t="s">
        <v>286</v>
      </c>
      <c r="BH26" s="78" t="s">
        <v>285</v>
      </c>
      <c r="BI26" s="198" t="s">
        <v>286</v>
      </c>
      <c r="BJ26" s="78">
        <v>5</v>
      </c>
      <c r="BK26" s="198">
        <v>0.84745762711864003</v>
      </c>
      <c r="BL26" s="78" t="s">
        <v>285</v>
      </c>
      <c r="BM26" s="198" t="s">
        <v>286</v>
      </c>
      <c r="BN26" s="78">
        <v>4</v>
      </c>
      <c r="BO26" s="198">
        <v>0.67796610169492</v>
      </c>
      <c r="BP26" s="78">
        <v>11</v>
      </c>
      <c r="BQ26" s="198">
        <v>1.86440677966102</v>
      </c>
      <c r="BR26" s="78">
        <v>9</v>
      </c>
      <c r="BS26" s="199">
        <v>1.5254237288135599</v>
      </c>
      <c r="BT26" s="78">
        <v>12</v>
      </c>
      <c r="BU26" s="199">
        <v>2.0338983050847501</v>
      </c>
      <c r="BV26" s="78">
        <v>9</v>
      </c>
      <c r="BW26" s="198">
        <v>1.5254237288135599</v>
      </c>
      <c r="BX26" s="78">
        <v>25</v>
      </c>
      <c r="BY26" s="198">
        <v>4.2372881355932197</v>
      </c>
      <c r="BZ26" s="78">
        <v>28</v>
      </c>
      <c r="CA26" s="198">
        <v>4.7457627118644101</v>
      </c>
      <c r="CB26" s="78">
        <v>23</v>
      </c>
      <c r="CC26" s="198">
        <v>3.8983050847457599</v>
      </c>
      <c r="CD26" s="78">
        <v>19</v>
      </c>
      <c r="CE26" s="198">
        <v>3.22033898305085</v>
      </c>
      <c r="CF26" s="102">
        <v>26</v>
      </c>
      <c r="CG26" s="218">
        <v>4.4067796610169498</v>
      </c>
      <c r="CH26" s="219">
        <v>34</v>
      </c>
      <c r="CI26" s="218">
        <v>5.7627118644067803</v>
      </c>
      <c r="CJ26" s="219">
        <v>32</v>
      </c>
      <c r="CK26" s="218">
        <v>5.42372881355932</v>
      </c>
      <c r="CL26" s="219">
        <v>31</v>
      </c>
      <c r="CM26" s="218">
        <v>5.2542372881355899</v>
      </c>
      <c r="CN26" s="219">
        <v>27</v>
      </c>
      <c r="CO26" s="218">
        <v>4.57627118644068</v>
      </c>
      <c r="CP26" s="219">
        <v>36</v>
      </c>
      <c r="CQ26" s="218">
        <v>6.1016949152542397</v>
      </c>
      <c r="CR26" s="219">
        <v>22</v>
      </c>
      <c r="CS26" s="218">
        <v>3.7288135593220302</v>
      </c>
      <c r="CT26" s="219">
        <v>22</v>
      </c>
      <c r="CU26" s="218">
        <v>3.7288135593220302</v>
      </c>
      <c r="CV26" s="219">
        <v>10</v>
      </c>
      <c r="CW26" s="218">
        <v>1.6949152542372901</v>
      </c>
      <c r="CX26" s="219">
        <v>13</v>
      </c>
      <c r="CY26" s="218">
        <v>2.20338983050847</v>
      </c>
      <c r="CZ26" s="219">
        <v>15</v>
      </c>
      <c r="DA26" s="218">
        <v>2.5423728813559299</v>
      </c>
      <c r="DB26" s="219">
        <v>7</v>
      </c>
      <c r="DC26" s="218">
        <v>1.1864406779661001</v>
      </c>
    </row>
    <row r="27" spans="1:107">
      <c r="A27" s="30" t="s">
        <v>126</v>
      </c>
      <c r="B27" s="90">
        <v>451</v>
      </c>
      <c r="C27" s="94">
        <v>1.13120469537736</v>
      </c>
      <c r="D27" s="84" t="s">
        <v>285</v>
      </c>
      <c r="E27" s="201" t="s">
        <v>286</v>
      </c>
      <c r="F27" s="84">
        <v>6</v>
      </c>
      <c r="G27" s="201">
        <v>1.3303769401330401</v>
      </c>
      <c r="H27" s="84" t="s">
        <v>285</v>
      </c>
      <c r="I27" s="201" t="s">
        <v>286</v>
      </c>
      <c r="J27" s="84">
        <v>10</v>
      </c>
      <c r="K27" s="201">
        <v>2.2172949002217299</v>
      </c>
      <c r="L27" s="84">
        <v>18</v>
      </c>
      <c r="M27" s="201">
        <v>3.99113082039911</v>
      </c>
      <c r="N27" s="84">
        <v>18</v>
      </c>
      <c r="O27" s="201">
        <v>3.99113082039911</v>
      </c>
      <c r="P27" s="84">
        <v>8</v>
      </c>
      <c r="Q27" s="201">
        <v>1.7738359201773799</v>
      </c>
      <c r="R27" s="84">
        <v>10</v>
      </c>
      <c r="S27" s="201">
        <v>2.2172949002217299</v>
      </c>
      <c r="T27" s="84">
        <v>4</v>
      </c>
      <c r="U27" s="200">
        <v>0.88691796008868995</v>
      </c>
      <c r="V27" s="78">
        <v>9</v>
      </c>
      <c r="W27" s="200">
        <v>1.9955654101995599</v>
      </c>
      <c r="X27" s="78">
        <v>6</v>
      </c>
      <c r="Y27" s="200">
        <v>1.3303769401330401</v>
      </c>
      <c r="Z27" s="99">
        <v>4</v>
      </c>
      <c r="AA27" s="200">
        <v>0.88691796008868995</v>
      </c>
      <c r="AB27" s="99">
        <v>4</v>
      </c>
      <c r="AC27" s="200">
        <v>0.88691796008868995</v>
      </c>
      <c r="AD27" s="99">
        <v>6</v>
      </c>
      <c r="AE27" s="200">
        <v>1.3303769401330401</v>
      </c>
      <c r="AF27" s="99">
        <v>5</v>
      </c>
      <c r="AG27" s="200">
        <v>1.1086474501108701</v>
      </c>
      <c r="AH27" s="99">
        <v>5</v>
      </c>
      <c r="AI27" s="200">
        <v>1.1086474501108701</v>
      </c>
      <c r="AJ27" s="99">
        <v>12</v>
      </c>
      <c r="AK27" s="200">
        <v>2.6607538802660802</v>
      </c>
      <c r="AL27" s="99">
        <v>4</v>
      </c>
      <c r="AM27" s="200">
        <v>0.88691796008868995</v>
      </c>
      <c r="AN27" s="99" t="s">
        <v>285</v>
      </c>
      <c r="AO27" s="200" t="s">
        <v>286</v>
      </c>
      <c r="AP27" s="99" t="s">
        <v>285</v>
      </c>
      <c r="AQ27" s="200" t="s">
        <v>286</v>
      </c>
      <c r="AR27" s="99" t="s">
        <v>285</v>
      </c>
      <c r="AS27" s="200" t="s">
        <v>286</v>
      </c>
      <c r="AT27" s="99" t="s">
        <v>285</v>
      </c>
      <c r="AU27" s="200" t="s">
        <v>286</v>
      </c>
      <c r="AV27" s="99" t="s">
        <v>285</v>
      </c>
      <c r="AW27" s="200" t="s">
        <v>286</v>
      </c>
      <c r="AX27" s="99" t="s">
        <v>285</v>
      </c>
      <c r="AY27" s="200" t="s">
        <v>286</v>
      </c>
      <c r="AZ27" s="99" t="s">
        <v>285</v>
      </c>
      <c r="BA27" s="200" t="s">
        <v>286</v>
      </c>
      <c r="BB27" s="99" t="s">
        <v>285</v>
      </c>
      <c r="BC27" s="200" t="s">
        <v>286</v>
      </c>
      <c r="BD27" s="99" t="s">
        <v>285</v>
      </c>
      <c r="BE27" s="200" t="s">
        <v>286</v>
      </c>
      <c r="BF27" s="99">
        <v>0</v>
      </c>
      <c r="BG27" s="200">
        <v>0</v>
      </c>
      <c r="BH27" s="99" t="s">
        <v>285</v>
      </c>
      <c r="BI27" s="198" t="s">
        <v>286</v>
      </c>
      <c r="BJ27" s="99" t="s">
        <v>285</v>
      </c>
      <c r="BK27" s="198" t="s">
        <v>286</v>
      </c>
      <c r="BL27" s="99">
        <v>0</v>
      </c>
      <c r="BM27" s="198">
        <v>0</v>
      </c>
      <c r="BN27" s="99" t="s">
        <v>285</v>
      </c>
      <c r="BO27" s="198" t="s">
        <v>286</v>
      </c>
      <c r="BP27" s="99" t="s">
        <v>285</v>
      </c>
      <c r="BQ27" s="198" t="s">
        <v>286</v>
      </c>
      <c r="BR27" s="99" t="s">
        <v>285</v>
      </c>
      <c r="BS27" s="199" t="s">
        <v>286</v>
      </c>
      <c r="BT27" s="99">
        <v>10</v>
      </c>
      <c r="BU27" s="199">
        <v>2.2172949002217299</v>
      </c>
      <c r="BV27" s="99">
        <v>12</v>
      </c>
      <c r="BW27" s="198">
        <v>2.6607538802660802</v>
      </c>
      <c r="BX27" s="99">
        <v>16</v>
      </c>
      <c r="BY27" s="198">
        <v>3.54767184035477</v>
      </c>
      <c r="BZ27" s="99">
        <v>18</v>
      </c>
      <c r="CA27" s="198">
        <v>3.99113082039911</v>
      </c>
      <c r="CB27" s="99">
        <v>18</v>
      </c>
      <c r="CC27" s="198">
        <v>3.99113082039911</v>
      </c>
      <c r="CD27" s="99">
        <v>22</v>
      </c>
      <c r="CE27" s="198">
        <v>4.8780487804878101</v>
      </c>
      <c r="CF27" s="102">
        <v>25</v>
      </c>
      <c r="CG27" s="218">
        <v>5.5432372505543297</v>
      </c>
      <c r="CH27" s="219">
        <v>16</v>
      </c>
      <c r="CI27" s="218">
        <v>3.54767184035477</v>
      </c>
      <c r="CJ27" s="219">
        <v>21</v>
      </c>
      <c r="CK27" s="218">
        <v>4.6563192904656301</v>
      </c>
      <c r="CL27" s="219">
        <v>33</v>
      </c>
      <c r="CM27" s="218">
        <v>7.3170731707317103</v>
      </c>
      <c r="CN27" s="219">
        <v>18</v>
      </c>
      <c r="CO27" s="218">
        <v>3.99113082039911</v>
      </c>
      <c r="CP27" s="219">
        <v>17</v>
      </c>
      <c r="CQ27" s="218">
        <v>3.7694013303769398</v>
      </c>
      <c r="CR27" s="219">
        <v>5</v>
      </c>
      <c r="CS27" s="218">
        <v>1.1086474501108701</v>
      </c>
      <c r="CT27" s="219">
        <v>11</v>
      </c>
      <c r="CU27" s="218">
        <v>2.4390243902439002</v>
      </c>
      <c r="CV27" s="219">
        <v>17</v>
      </c>
      <c r="CW27" s="218">
        <v>3.7694013303769398</v>
      </c>
      <c r="CX27" s="219">
        <v>16</v>
      </c>
      <c r="CY27" s="218">
        <v>3.54767184035477</v>
      </c>
      <c r="CZ27" s="219">
        <v>20</v>
      </c>
      <c r="DA27" s="218">
        <v>4.4345898004434599</v>
      </c>
      <c r="DB27" s="219">
        <v>0</v>
      </c>
      <c r="DC27" s="218">
        <v>0</v>
      </c>
    </row>
    <row r="28" spans="1:107">
      <c r="A28" s="30" t="s">
        <v>141</v>
      </c>
      <c r="B28" s="90">
        <v>285</v>
      </c>
      <c r="C28" s="93">
        <v>0.71484110461761996</v>
      </c>
      <c r="D28" s="83">
        <v>0</v>
      </c>
      <c r="E28" s="205">
        <v>0</v>
      </c>
      <c r="F28" s="83" t="s">
        <v>285</v>
      </c>
      <c r="G28" s="205" t="s">
        <v>286</v>
      </c>
      <c r="H28" s="78" t="s">
        <v>285</v>
      </c>
      <c r="I28" s="205" t="s">
        <v>286</v>
      </c>
      <c r="J28" s="78">
        <v>5</v>
      </c>
      <c r="K28" s="205">
        <v>1.7543859649122799</v>
      </c>
      <c r="L28" s="83">
        <v>8</v>
      </c>
      <c r="M28" s="205">
        <v>2.8070175438596499</v>
      </c>
      <c r="N28" s="83">
        <v>11</v>
      </c>
      <c r="O28" s="205">
        <v>3.8596491228070202</v>
      </c>
      <c r="P28" s="78">
        <v>12</v>
      </c>
      <c r="Q28" s="205">
        <v>4.2105263157894699</v>
      </c>
      <c r="R28" s="78">
        <v>11</v>
      </c>
      <c r="S28" s="205">
        <v>3.8596491228070202</v>
      </c>
      <c r="T28" s="83">
        <v>8</v>
      </c>
      <c r="U28" s="204">
        <v>2.8070175438596499</v>
      </c>
      <c r="V28" s="83">
        <v>11</v>
      </c>
      <c r="W28" s="204">
        <v>3.8596491228070202</v>
      </c>
      <c r="X28" s="83">
        <v>10</v>
      </c>
      <c r="Y28" s="204">
        <v>3.5087719298245599</v>
      </c>
      <c r="Z28" s="83">
        <v>6</v>
      </c>
      <c r="AA28" s="204">
        <v>2.1052631578947398</v>
      </c>
      <c r="AB28" s="83">
        <v>9</v>
      </c>
      <c r="AC28" s="204">
        <v>3.1578947368421102</v>
      </c>
      <c r="AD28" s="83">
        <v>5</v>
      </c>
      <c r="AE28" s="204">
        <v>1.7543859649122799</v>
      </c>
      <c r="AF28" s="83" t="s">
        <v>285</v>
      </c>
      <c r="AG28" s="204" t="s">
        <v>286</v>
      </c>
      <c r="AH28" s="83">
        <v>4</v>
      </c>
      <c r="AI28" s="204">
        <v>1.40350877192982</v>
      </c>
      <c r="AJ28" s="83">
        <v>12</v>
      </c>
      <c r="AK28" s="204">
        <v>4.2105263157894699</v>
      </c>
      <c r="AL28" s="83" t="s">
        <v>285</v>
      </c>
      <c r="AM28" s="204" t="s">
        <v>286</v>
      </c>
      <c r="AN28" s="83" t="s">
        <v>285</v>
      </c>
      <c r="AO28" s="204" t="s">
        <v>286</v>
      </c>
      <c r="AP28" s="83">
        <v>5</v>
      </c>
      <c r="AQ28" s="204">
        <v>1.7543859649122799</v>
      </c>
      <c r="AR28" s="83">
        <v>0</v>
      </c>
      <c r="AS28" s="204">
        <v>0</v>
      </c>
      <c r="AT28" s="83" t="s">
        <v>285</v>
      </c>
      <c r="AU28" s="204" t="s">
        <v>286</v>
      </c>
      <c r="AV28" s="83">
        <v>0</v>
      </c>
      <c r="AW28" s="204">
        <v>0</v>
      </c>
      <c r="AX28" s="83" t="s">
        <v>285</v>
      </c>
      <c r="AY28" s="204" t="s">
        <v>286</v>
      </c>
      <c r="AZ28" s="83" t="s">
        <v>285</v>
      </c>
      <c r="BA28" s="204" t="s">
        <v>286</v>
      </c>
      <c r="BB28" s="83" t="s">
        <v>285</v>
      </c>
      <c r="BC28" s="204" t="s">
        <v>286</v>
      </c>
      <c r="BD28" s="83" t="s">
        <v>285</v>
      </c>
      <c r="BE28" s="204" t="s">
        <v>286</v>
      </c>
      <c r="BF28" s="83">
        <v>0</v>
      </c>
      <c r="BG28" s="204">
        <v>0</v>
      </c>
      <c r="BH28" s="83" t="s">
        <v>285</v>
      </c>
      <c r="BI28" s="202" t="s">
        <v>286</v>
      </c>
      <c r="BJ28" s="83" t="s">
        <v>285</v>
      </c>
      <c r="BK28" s="202" t="s">
        <v>286</v>
      </c>
      <c r="BL28" s="83" t="s">
        <v>285</v>
      </c>
      <c r="BM28" s="202" t="s">
        <v>286</v>
      </c>
      <c r="BN28" s="83" t="s">
        <v>285</v>
      </c>
      <c r="BO28" s="202" t="s">
        <v>286</v>
      </c>
      <c r="BP28" s="83">
        <v>0</v>
      </c>
      <c r="BQ28" s="202">
        <v>0</v>
      </c>
      <c r="BR28" s="83" t="s">
        <v>285</v>
      </c>
      <c r="BS28" s="203" t="s">
        <v>286</v>
      </c>
      <c r="BT28" s="83" t="s">
        <v>285</v>
      </c>
      <c r="BU28" s="203" t="s">
        <v>286</v>
      </c>
      <c r="BV28" s="83" t="s">
        <v>285</v>
      </c>
      <c r="BW28" s="202" t="s">
        <v>286</v>
      </c>
      <c r="BX28" s="83">
        <v>4</v>
      </c>
      <c r="BY28" s="202">
        <v>1.40350877192982</v>
      </c>
      <c r="BZ28" s="83">
        <v>10</v>
      </c>
      <c r="CA28" s="202">
        <v>3.5087719298245599</v>
      </c>
      <c r="CB28" s="83">
        <v>12</v>
      </c>
      <c r="CC28" s="202">
        <v>4.2105263157894699</v>
      </c>
      <c r="CD28" s="83">
        <v>14</v>
      </c>
      <c r="CE28" s="202">
        <v>4.9122807017543897</v>
      </c>
      <c r="CF28" s="102">
        <v>9</v>
      </c>
      <c r="CG28" s="218">
        <v>3.1578947368421102</v>
      </c>
      <c r="CH28" s="219">
        <v>9</v>
      </c>
      <c r="CI28" s="218">
        <v>3.1578947368421102</v>
      </c>
      <c r="CJ28" s="219">
        <v>12</v>
      </c>
      <c r="CK28" s="218">
        <v>4.2105263157894699</v>
      </c>
      <c r="CL28" s="219">
        <v>11</v>
      </c>
      <c r="CM28" s="218">
        <v>3.8596491228070202</v>
      </c>
      <c r="CN28" s="219">
        <v>13</v>
      </c>
      <c r="CO28" s="218">
        <v>4.5614035087719298</v>
      </c>
      <c r="CP28" s="219">
        <v>12</v>
      </c>
      <c r="CQ28" s="218">
        <v>4.2105263157894699</v>
      </c>
      <c r="CR28" s="219">
        <v>8</v>
      </c>
      <c r="CS28" s="218">
        <v>2.8070175438596499</v>
      </c>
      <c r="CT28" s="219">
        <v>4</v>
      </c>
      <c r="CU28" s="218">
        <v>1.40350877192982</v>
      </c>
      <c r="CV28" s="219">
        <v>6</v>
      </c>
      <c r="CW28" s="218">
        <v>2.1052631578947398</v>
      </c>
      <c r="CX28" s="219" t="s">
        <v>285</v>
      </c>
      <c r="CY28" s="218" t="s">
        <v>286</v>
      </c>
      <c r="CZ28" s="219">
        <v>5</v>
      </c>
      <c r="DA28" s="218">
        <v>1.7543859649122799</v>
      </c>
      <c r="DB28" s="219">
        <v>7</v>
      </c>
      <c r="DC28" s="218">
        <v>2.45614035087719</v>
      </c>
    </row>
    <row r="29" spans="1:107">
      <c r="A29" s="30" t="s">
        <v>256</v>
      </c>
      <c r="B29" s="90">
        <v>385</v>
      </c>
      <c r="C29" s="94">
        <v>0.96566254483433001</v>
      </c>
      <c r="D29" s="84">
        <v>0</v>
      </c>
      <c r="E29" s="201">
        <v>0</v>
      </c>
      <c r="F29" s="84">
        <v>0</v>
      </c>
      <c r="G29" s="201">
        <v>0</v>
      </c>
      <c r="H29" s="84" t="s">
        <v>285</v>
      </c>
      <c r="I29" s="201" t="s">
        <v>286</v>
      </c>
      <c r="J29" s="84">
        <v>4</v>
      </c>
      <c r="K29" s="201">
        <v>1.03896103896104</v>
      </c>
      <c r="L29" s="84" t="s">
        <v>285</v>
      </c>
      <c r="M29" s="201" t="s">
        <v>286</v>
      </c>
      <c r="N29" s="84" t="s">
        <v>285</v>
      </c>
      <c r="O29" s="201" t="s">
        <v>286</v>
      </c>
      <c r="P29" s="84">
        <v>4</v>
      </c>
      <c r="Q29" s="201">
        <v>1.03896103896104</v>
      </c>
      <c r="R29" s="84" t="s">
        <v>285</v>
      </c>
      <c r="S29" s="201" t="s">
        <v>286</v>
      </c>
      <c r="T29" s="84">
        <v>5</v>
      </c>
      <c r="U29" s="200">
        <v>1.2987012987013</v>
      </c>
      <c r="V29" s="84" t="s">
        <v>285</v>
      </c>
      <c r="W29" s="200" t="s">
        <v>286</v>
      </c>
      <c r="X29" s="84">
        <v>0</v>
      </c>
      <c r="Y29" s="200">
        <v>0</v>
      </c>
      <c r="Z29" s="84">
        <v>5</v>
      </c>
      <c r="AA29" s="200">
        <v>1.2987012987013</v>
      </c>
      <c r="AB29" s="84">
        <v>9</v>
      </c>
      <c r="AC29" s="200">
        <v>2.3376623376623402</v>
      </c>
      <c r="AD29" s="84">
        <v>6</v>
      </c>
      <c r="AE29" s="200">
        <v>1.5584415584415601</v>
      </c>
      <c r="AF29" s="84">
        <v>6</v>
      </c>
      <c r="AG29" s="200">
        <v>1.5584415584415601</v>
      </c>
      <c r="AH29" s="84">
        <v>6</v>
      </c>
      <c r="AI29" s="200">
        <v>1.5584415584415601</v>
      </c>
      <c r="AJ29" s="84">
        <v>8</v>
      </c>
      <c r="AK29" s="200">
        <v>2.0779220779220799</v>
      </c>
      <c r="AL29" s="99">
        <v>4</v>
      </c>
      <c r="AM29" s="200">
        <v>1.03896103896104</v>
      </c>
      <c r="AN29" s="99" t="s">
        <v>285</v>
      </c>
      <c r="AO29" s="200" t="s">
        <v>286</v>
      </c>
      <c r="AP29" s="99">
        <v>4</v>
      </c>
      <c r="AQ29" s="200">
        <v>1.03896103896104</v>
      </c>
      <c r="AR29" s="99">
        <v>0</v>
      </c>
      <c r="AS29" s="200">
        <v>0</v>
      </c>
      <c r="AT29" s="99">
        <v>4</v>
      </c>
      <c r="AU29" s="200">
        <v>1.03896103896104</v>
      </c>
      <c r="AV29" s="99" t="s">
        <v>285</v>
      </c>
      <c r="AW29" s="200" t="s">
        <v>286</v>
      </c>
      <c r="AX29" s="99">
        <v>5</v>
      </c>
      <c r="AY29" s="200">
        <v>1.2987012987013</v>
      </c>
      <c r="AZ29" s="99" t="s">
        <v>285</v>
      </c>
      <c r="BA29" s="200" t="s">
        <v>286</v>
      </c>
      <c r="BB29" s="99" t="s">
        <v>285</v>
      </c>
      <c r="BC29" s="200" t="s">
        <v>286</v>
      </c>
      <c r="BD29" s="99" t="s">
        <v>285</v>
      </c>
      <c r="BE29" s="200" t="s">
        <v>286</v>
      </c>
      <c r="BF29" s="99" t="s">
        <v>285</v>
      </c>
      <c r="BG29" s="200" t="s">
        <v>286</v>
      </c>
      <c r="BH29" s="99" t="s">
        <v>285</v>
      </c>
      <c r="BI29" s="198" t="s">
        <v>286</v>
      </c>
      <c r="BJ29" s="99">
        <v>4</v>
      </c>
      <c r="BK29" s="198">
        <v>1.03896103896104</v>
      </c>
      <c r="BL29" s="99">
        <v>4</v>
      </c>
      <c r="BM29" s="198">
        <v>1.03896103896104</v>
      </c>
      <c r="BN29" s="99">
        <v>5</v>
      </c>
      <c r="BO29" s="198">
        <v>1.2987012987013</v>
      </c>
      <c r="BP29" s="99" t="s">
        <v>285</v>
      </c>
      <c r="BQ29" s="198" t="s">
        <v>286</v>
      </c>
      <c r="BR29" s="99" t="s">
        <v>285</v>
      </c>
      <c r="BS29" s="199" t="s">
        <v>286</v>
      </c>
      <c r="BT29" s="99">
        <v>7</v>
      </c>
      <c r="BU29" s="199">
        <v>1.8181818181818199</v>
      </c>
      <c r="BV29" s="99">
        <v>8</v>
      </c>
      <c r="BW29" s="198">
        <v>2.0779220779220799</v>
      </c>
      <c r="BX29" s="99">
        <v>5</v>
      </c>
      <c r="BY29" s="198">
        <v>1.2987012987013</v>
      </c>
      <c r="BZ29" s="99">
        <v>8</v>
      </c>
      <c r="CA29" s="198">
        <v>2.0779220779220799</v>
      </c>
      <c r="CB29" s="99">
        <v>9</v>
      </c>
      <c r="CC29" s="198">
        <v>2.3376623376623402</v>
      </c>
      <c r="CD29" s="99">
        <v>15</v>
      </c>
      <c r="CE29" s="198">
        <v>3.8961038961039001</v>
      </c>
      <c r="CF29" s="102">
        <v>17</v>
      </c>
      <c r="CG29" s="218">
        <v>4.4155844155844202</v>
      </c>
      <c r="CH29" s="219">
        <v>24</v>
      </c>
      <c r="CI29" s="218">
        <v>6.2337662337662403</v>
      </c>
      <c r="CJ29" s="219">
        <v>31</v>
      </c>
      <c r="CK29" s="218">
        <v>8.0519480519480506</v>
      </c>
      <c r="CL29" s="219">
        <v>28</v>
      </c>
      <c r="CM29" s="218">
        <v>7.2727272727272698</v>
      </c>
      <c r="CN29" s="219">
        <v>29</v>
      </c>
      <c r="CO29" s="218">
        <v>7.5324675324675301</v>
      </c>
      <c r="CP29" s="219">
        <v>22</v>
      </c>
      <c r="CQ29" s="218">
        <v>5.7142857142857197</v>
      </c>
      <c r="CR29" s="219">
        <v>21</v>
      </c>
      <c r="CS29" s="218">
        <v>5.4545454545454604</v>
      </c>
      <c r="CT29" s="219">
        <v>16</v>
      </c>
      <c r="CU29" s="218">
        <v>4.1558441558441599</v>
      </c>
      <c r="CV29" s="219">
        <v>18</v>
      </c>
      <c r="CW29" s="218">
        <v>4.6753246753246804</v>
      </c>
      <c r="CX29" s="219">
        <v>10</v>
      </c>
      <c r="CY29" s="218">
        <v>2.5974025974026</v>
      </c>
      <c r="CZ29" s="219">
        <v>7</v>
      </c>
      <c r="DA29" s="218">
        <v>1.8181818181818199</v>
      </c>
      <c r="DB29" s="219" t="s">
        <v>285</v>
      </c>
      <c r="DC29" s="218" t="s">
        <v>286</v>
      </c>
    </row>
    <row r="30" spans="1:107" ht="11.4" thickBot="1">
      <c r="A30" s="21" t="s">
        <v>142</v>
      </c>
      <c r="B30" s="90">
        <v>150</v>
      </c>
      <c r="C30" s="97">
        <v>0.37623216032506002</v>
      </c>
      <c r="D30" s="86">
        <v>0</v>
      </c>
      <c r="E30" s="197">
        <v>0</v>
      </c>
      <c r="F30" s="86">
        <v>0</v>
      </c>
      <c r="G30" s="197">
        <v>0</v>
      </c>
      <c r="H30" s="86">
        <v>0</v>
      </c>
      <c r="I30" s="197">
        <v>0</v>
      </c>
      <c r="J30" s="86" t="s">
        <v>285</v>
      </c>
      <c r="K30" s="197" t="s">
        <v>286</v>
      </c>
      <c r="L30" s="86">
        <v>0</v>
      </c>
      <c r="M30" s="197">
        <v>0</v>
      </c>
      <c r="N30" s="86">
        <v>0</v>
      </c>
      <c r="O30" s="197">
        <v>0</v>
      </c>
      <c r="P30" s="86" t="s">
        <v>285</v>
      </c>
      <c r="Q30" s="197" t="s">
        <v>286</v>
      </c>
      <c r="R30" s="86" t="s">
        <v>285</v>
      </c>
      <c r="S30" s="197" t="s">
        <v>286</v>
      </c>
      <c r="T30" s="86">
        <v>4</v>
      </c>
      <c r="U30" s="196">
        <v>2.6666666666666701</v>
      </c>
      <c r="V30" s="86">
        <v>0</v>
      </c>
      <c r="W30" s="196">
        <v>0</v>
      </c>
      <c r="X30" s="86" t="s">
        <v>285</v>
      </c>
      <c r="Y30" s="196" t="s">
        <v>286</v>
      </c>
      <c r="Z30" s="86">
        <v>0</v>
      </c>
      <c r="AA30" s="196">
        <v>0</v>
      </c>
      <c r="AB30" s="86" t="s">
        <v>285</v>
      </c>
      <c r="AC30" s="196" t="s">
        <v>286</v>
      </c>
      <c r="AD30" s="86" t="s">
        <v>285</v>
      </c>
      <c r="AE30" s="196" t="s">
        <v>286</v>
      </c>
      <c r="AF30" s="86" t="s">
        <v>285</v>
      </c>
      <c r="AG30" s="196" t="s">
        <v>286</v>
      </c>
      <c r="AH30" s="86" t="s">
        <v>285</v>
      </c>
      <c r="AI30" s="196" t="s">
        <v>286</v>
      </c>
      <c r="AJ30" s="86" t="s">
        <v>285</v>
      </c>
      <c r="AK30" s="196" t="s">
        <v>286</v>
      </c>
      <c r="AL30" s="86" t="s">
        <v>285</v>
      </c>
      <c r="AM30" s="196" t="s">
        <v>286</v>
      </c>
      <c r="AN30" s="86">
        <v>0</v>
      </c>
      <c r="AO30" s="196">
        <v>0</v>
      </c>
      <c r="AP30" s="86">
        <v>0</v>
      </c>
      <c r="AQ30" s="196">
        <v>0</v>
      </c>
      <c r="AR30" s="86" t="s">
        <v>285</v>
      </c>
      <c r="AS30" s="196" t="s">
        <v>286</v>
      </c>
      <c r="AT30" s="86">
        <v>0</v>
      </c>
      <c r="AU30" s="196">
        <v>0</v>
      </c>
      <c r="AV30" s="86" t="s">
        <v>285</v>
      </c>
      <c r="AW30" s="196" t="s">
        <v>286</v>
      </c>
      <c r="AX30" s="86" t="s">
        <v>285</v>
      </c>
      <c r="AY30" s="196" t="s">
        <v>286</v>
      </c>
      <c r="AZ30" s="86" t="s">
        <v>285</v>
      </c>
      <c r="BA30" s="196" t="s">
        <v>286</v>
      </c>
      <c r="BB30" s="86" t="s">
        <v>285</v>
      </c>
      <c r="BC30" s="196" t="s">
        <v>286</v>
      </c>
      <c r="BD30" s="86" t="s">
        <v>285</v>
      </c>
      <c r="BE30" s="196" t="s">
        <v>286</v>
      </c>
      <c r="BF30" s="86" t="s">
        <v>285</v>
      </c>
      <c r="BG30" s="196" t="s">
        <v>286</v>
      </c>
      <c r="BH30" s="86">
        <v>0</v>
      </c>
      <c r="BI30" s="194">
        <v>0</v>
      </c>
      <c r="BJ30" s="86">
        <v>0</v>
      </c>
      <c r="BK30" s="194">
        <v>0</v>
      </c>
      <c r="BL30" s="86" t="s">
        <v>285</v>
      </c>
      <c r="BM30" s="194" t="s">
        <v>286</v>
      </c>
      <c r="BN30" s="86" t="s">
        <v>285</v>
      </c>
      <c r="BO30" s="194" t="s">
        <v>286</v>
      </c>
      <c r="BP30" s="86">
        <v>0</v>
      </c>
      <c r="BQ30" s="194">
        <v>0</v>
      </c>
      <c r="BR30" s="86" t="s">
        <v>285</v>
      </c>
      <c r="BS30" s="195" t="s">
        <v>286</v>
      </c>
      <c r="BT30" s="86" t="s">
        <v>285</v>
      </c>
      <c r="BU30" s="195" t="s">
        <v>286</v>
      </c>
      <c r="BV30" s="86">
        <v>16</v>
      </c>
      <c r="BW30" s="194">
        <v>10.6666666666667</v>
      </c>
      <c r="BX30" s="86">
        <v>13</v>
      </c>
      <c r="BY30" s="194">
        <v>8.6666666666666696</v>
      </c>
      <c r="BZ30" s="86">
        <v>10</v>
      </c>
      <c r="CA30" s="194">
        <v>6.6666666666666696</v>
      </c>
      <c r="CB30" s="86">
        <v>12</v>
      </c>
      <c r="CC30" s="194">
        <v>8</v>
      </c>
      <c r="CD30" s="86">
        <v>14</v>
      </c>
      <c r="CE30" s="194">
        <v>9.3333333333333393</v>
      </c>
      <c r="CF30" s="86">
        <v>10</v>
      </c>
      <c r="CG30" s="194">
        <v>6.6666666666666696</v>
      </c>
      <c r="CH30" s="86">
        <v>14</v>
      </c>
      <c r="CI30" s="194">
        <v>9.3333333333333393</v>
      </c>
      <c r="CJ30" s="86">
        <v>7</v>
      </c>
      <c r="CK30" s="194">
        <v>4.6666666666666696</v>
      </c>
      <c r="CL30" s="86" t="s">
        <v>285</v>
      </c>
      <c r="CM30" s="194" t="s">
        <v>286</v>
      </c>
      <c r="CN30" s="86">
        <v>11</v>
      </c>
      <c r="CO30" s="194">
        <v>7.3333333333333401</v>
      </c>
      <c r="CP30" s="86">
        <v>5</v>
      </c>
      <c r="CQ30" s="194">
        <v>3.3333333333333299</v>
      </c>
      <c r="CR30" s="86" t="s">
        <v>285</v>
      </c>
      <c r="CS30" s="194" t="s">
        <v>286</v>
      </c>
      <c r="CT30" s="86" t="s">
        <v>270</v>
      </c>
      <c r="CU30" s="194" t="s">
        <v>270</v>
      </c>
      <c r="CV30" s="86" t="s">
        <v>270</v>
      </c>
      <c r="CW30" s="194" t="s">
        <v>270</v>
      </c>
      <c r="CX30" s="86" t="s">
        <v>270</v>
      </c>
      <c r="CY30" s="194" t="s">
        <v>270</v>
      </c>
      <c r="CZ30" s="86" t="s">
        <v>270</v>
      </c>
      <c r="DA30" s="194" t="s">
        <v>270</v>
      </c>
      <c r="DB30" s="86" t="s">
        <v>270</v>
      </c>
      <c r="DC30" s="194" t="s">
        <v>270</v>
      </c>
    </row>
    <row r="31" spans="1:107" ht="15.75" customHeight="1" thickTop="1">
      <c r="A31" s="67" t="s">
        <v>192</v>
      </c>
      <c r="B31" s="67"/>
      <c r="C31" s="67"/>
      <c r="D31" s="67"/>
      <c r="E31" s="67"/>
      <c r="F31" s="67"/>
      <c r="G31" s="67"/>
      <c r="I31" s="151"/>
      <c r="AS31" s="193"/>
      <c r="AT31" s="150"/>
      <c r="BC31" s="193"/>
      <c r="BD31" s="150"/>
    </row>
    <row r="32" spans="1:107" ht="11.4">
      <c r="A32" s="48" t="s">
        <v>180</v>
      </c>
      <c r="B32" s="80"/>
      <c r="C32" s="32"/>
      <c r="D32" s="80"/>
      <c r="E32" s="32"/>
      <c r="F32" s="80"/>
      <c r="G32" s="32"/>
      <c r="H32" s="80"/>
      <c r="J32" s="80"/>
      <c r="L32" s="80"/>
      <c r="N32" s="80"/>
      <c r="P32" s="80"/>
      <c r="R32" s="80"/>
      <c r="T32" s="80"/>
      <c r="V32" s="80"/>
      <c r="X32" s="80"/>
      <c r="Z32" s="80"/>
      <c r="BR32" s="19"/>
    </row>
    <row r="33" spans="1:27" ht="11.4">
      <c r="A33" s="48" t="s">
        <v>181</v>
      </c>
      <c r="B33" s="80"/>
      <c r="C33" s="80"/>
      <c r="D33" s="80"/>
      <c r="E33" s="80"/>
      <c r="F33" s="80"/>
      <c r="G33" s="80"/>
      <c r="H33" s="80"/>
      <c r="I33" s="80"/>
      <c r="J33" s="80"/>
      <c r="K33" s="80"/>
      <c r="L33" s="80"/>
      <c r="M33" s="80"/>
      <c r="N33" s="80"/>
      <c r="O33" s="80"/>
      <c r="P33" s="80"/>
      <c r="Q33" s="80"/>
      <c r="R33" s="80"/>
      <c r="S33" s="80"/>
      <c r="T33" s="80"/>
      <c r="U33" s="192"/>
      <c r="V33" s="80"/>
      <c r="W33" s="192"/>
      <c r="X33" s="80"/>
      <c r="Y33" s="192"/>
      <c r="Z33" s="80"/>
      <c r="AA33" s="192"/>
    </row>
    <row r="34" spans="1:27" ht="11.4">
      <c r="A34" s="48" t="s">
        <v>166</v>
      </c>
    </row>
    <row r="35" spans="1:27" ht="11.4">
      <c r="A35" s="48" t="s">
        <v>225</v>
      </c>
    </row>
    <row r="36" spans="1:27" ht="11.4">
      <c r="A36" s="48"/>
    </row>
  </sheetData>
  <mergeCells count="57">
    <mergeCell ref="CH6:CI6"/>
    <mergeCell ref="CD6:CE6"/>
    <mergeCell ref="A2:G2"/>
    <mergeCell ref="B5:C6"/>
    <mergeCell ref="A6:A7"/>
    <mergeCell ref="D6:E6"/>
    <mergeCell ref="F6:G6"/>
    <mergeCell ref="D5:BA5"/>
    <mergeCell ref="R6:S6"/>
    <mergeCell ref="J6:K6"/>
    <mergeCell ref="AZ6:BA6"/>
    <mergeCell ref="AX6:AY6"/>
    <mergeCell ref="L6:M6"/>
    <mergeCell ref="AH6:AI6"/>
    <mergeCell ref="AN6:AO6"/>
    <mergeCell ref="N6:O6"/>
    <mergeCell ref="P6:Q6"/>
    <mergeCell ref="AL6:AM6"/>
    <mergeCell ref="H6:I6"/>
    <mergeCell ref="AD6:AE6"/>
    <mergeCell ref="BJ6:BK6"/>
    <mergeCell ref="BL6:BM6"/>
    <mergeCell ref="BN6:BO6"/>
    <mergeCell ref="BH6:BI6"/>
    <mergeCell ref="BF6:BG6"/>
    <mergeCell ref="BD6:BE6"/>
    <mergeCell ref="BB6:BC6"/>
    <mergeCell ref="Z6:AA6"/>
    <mergeCell ref="AF6:AG6"/>
    <mergeCell ref="AB6:AC6"/>
    <mergeCell ref="AJ6:AK6"/>
    <mergeCell ref="T6:U6"/>
    <mergeCell ref="V6:W6"/>
    <mergeCell ref="X6:Y6"/>
    <mergeCell ref="AP6:AQ6"/>
    <mergeCell ref="AR6:AS6"/>
    <mergeCell ref="BP6:BQ6"/>
    <mergeCell ref="BR6:BS6"/>
    <mergeCell ref="BT6:BU6"/>
    <mergeCell ref="AV6:AW6"/>
    <mergeCell ref="AT6:AU6"/>
    <mergeCell ref="CZ6:DA6"/>
    <mergeCell ref="DB6:DC6"/>
    <mergeCell ref="CT5:DC5"/>
    <mergeCell ref="BV6:BW6"/>
    <mergeCell ref="CN6:CO6"/>
    <mergeCell ref="CX6:CY6"/>
    <mergeCell ref="CV6:CW6"/>
    <mergeCell ref="CP6:CQ6"/>
    <mergeCell ref="CR6:CS6"/>
    <mergeCell ref="BX6:BY6"/>
    <mergeCell ref="CJ6:CK6"/>
    <mergeCell ref="BZ6:CA6"/>
    <mergeCell ref="CB6:CC6"/>
    <mergeCell ref="CL6:CM6"/>
    <mergeCell ref="CT6:CU6"/>
    <mergeCell ref="CF6:CG6"/>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2.xml><?xml version="1.0" encoding="utf-8"?>
<ds:datastoreItem xmlns:ds="http://schemas.openxmlformats.org/officeDocument/2006/customXml" ds:itemID="{0F4CF34A-7793-424A-BF7F-3DB732CF3454}">
  <ds:schemaRefs>
    <ds:schemaRef ds:uri="http://purl.org/dc/elements/1.1/"/>
    <ds:schemaRef ds:uri="http://schemas.microsoft.com/office/2006/metadata/properties"/>
    <ds:schemaRef ds:uri="dd3acd59-a8d8-42b1-950d-eec6c247243c"/>
    <ds:schemaRef ds:uri="http://purl.org/dc/terms/"/>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7</vt:i4>
      </vt:variant>
    </vt:vector>
  </HeadingPairs>
  <TitlesOfParts>
    <vt:vector size="7" baseType="lpstr">
      <vt:lpstr>Om statistiken</vt:lpstr>
      <vt:lpstr>Definitioner</vt:lpstr>
      <vt:lpstr>Ändringshistorik</vt:lpstr>
      <vt:lpstr>Övergripande statistik</vt:lpstr>
      <vt:lpstr>Slutenvårdade per region</vt:lpstr>
      <vt:lpstr>Inskrivna i slutenvård</vt:lpstr>
      <vt:lpstr>Utskrivna från slutenvård</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Broström, Frida</cp:lastModifiedBy>
  <cp:lastPrinted>2020-05-15T09:49:17Z</cp:lastPrinted>
  <dcterms:created xsi:type="dcterms:W3CDTF">2011-02-11T15:45:55Z</dcterms:created>
  <dcterms:modified xsi:type="dcterms:W3CDTF">2021-03-10T12:28:54Z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