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S\Delad\021-Statistik Covid\Excelfiler\"/>
    </mc:Choice>
  </mc:AlternateContent>
  <bookViews>
    <workbookView xWindow="720" yWindow="270" windowWidth="2880" windowHeight="5325" tabRatio="642"/>
  </bookViews>
  <sheets>
    <sheet name="Om statistiken" sheetId="11" r:id="rId1"/>
    <sheet name="Definitioner" sheetId="17" r:id="rId2"/>
    <sheet name="Ändringshistorik" sheetId="28" r:id="rId3"/>
    <sheet name="Övergripande statistik" sheetId="6" r:id="rId4"/>
    <sheet name="Slutenvårdade per region" sheetId="27" r:id="rId5"/>
    <sheet name="Inskrivna i slutenvård" sheetId="29" r:id="rId6"/>
    <sheet name="Utskrivna från slutenvård" sheetId="30" r:id="rId7"/>
  </sheets>
  <externalReferences>
    <externalReference r:id="rId8"/>
    <externalReference r:id="rId9"/>
  </externalReferences>
  <definedNames>
    <definedName name="innehållsförteckning" localSheetId="1">Definitioner!#REF!</definedName>
    <definedName name="innehållsförteckning" localSheetId="5">'[1]Om statistiken'!#REF!</definedName>
    <definedName name="innehållsförteckning" localSheetId="6">'[1]Om statistiken'!#REF!</definedName>
    <definedName name="innehållsförteckning" localSheetId="2">'[2]Om statistiken'!#REF!</definedName>
    <definedName name="innehållsförteckning">'Om statistiken'!#REF!</definedName>
  </definedNames>
  <calcPr calcId="162913"/>
</workbook>
</file>

<file path=xl/calcChain.xml><?xml version="1.0" encoding="utf-8"?>
<calcChain xmlns="http://schemas.openxmlformats.org/spreadsheetml/2006/main">
  <c r="B5" i="11" l="1"/>
</calcChain>
</file>

<file path=xl/sharedStrings.xml><?xml version="1.0" encoding="utf-8"?>
<sst xmlns="http://schemas.openxmlformats.org/spreadsheetml/2006/main" count="1544" uniqueCount="312">
  <si>
    <t>Diabetes</t>
  </si>
  <si>
    <t>Kvinnor</t>
  </si>
  <si>
    <t>70+</t>
  </si>
  <si>
    <t>Under 70</t>
  </si>
  <si>
    <t>Män</t>
  </si>
  <si>
    <t>Antal</t>
  </si>
  <si>
    <t>Ålder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</si>
  <si>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</si>
  <si>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</si>
  <si>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</si>
  <si>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</si>
  <si>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</si>
  <si>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</si>
  <si>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</si>
  <si>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</si>
  <si>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</si>
  <si>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</si>
  <si>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</si>
  <si>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</si>
  <si>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</si>
  <si>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</si>
  <si>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</si>
  <si>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</si>
  <si>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</si>
  <si>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</si>
  <si>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</si>
  <si>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</si>
  <si>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</si>
  <si>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</si>
  <si>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</si>
  <si>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</si>
  <si>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</si>
  <si>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</si>
  <si>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</si>
  <si>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</si>
  <si>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</si>
  <si>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</si>
  <si>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</si>
  <si>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</si>
  <si>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</si>
  <si>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</si>
  <si>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</si>
  <si>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</si>
  <si>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</si>
  <si>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</si>
  <si>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</si>
  <si>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</si>
  <si>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</si>
  <si>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</si>
  <si>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</si>
  <si>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</si>
  <si>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</si>
  <si>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</si>
  <si>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</si>
  <si>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</si>
  <si>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</si>
  <si>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</si>
  <si>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</si>
  <si>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</si>
  <si>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</si>
  <si>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</si>
  <si>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</si>
  <si>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</si>
  <si>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</si>
  <si>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</si>
  <si>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</si>
  <si>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</si>
  <si>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</si>
  <si>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</si>
  <si>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</si>
  <si>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</si>
  <si>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</si>
  <si>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</si>
  <si>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</si>
  <si>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</si>
  <si>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</si>
  <si>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</si>
  <si>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</si>
  <si>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</si>
  <si>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</si>
  <si>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</si>
  <si>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</si>
  <si>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</si>
  <si>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</si>
  <si>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</si>
  <si>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</si>
  <si>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</si>
  <si>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</si>
  <si>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</si>
  <si>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</si>
  <si>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</si>
  <si>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</si>
  <si>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</si>
  <si>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</si>
  <si>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</si>
  <si>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</si>
  <si>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</si>
  <si>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</si>
  <si>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</si>
  <si>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</si>
  <si>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</si>
  <si>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</si>
  <si>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</si>
  <si>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</si>
  <si>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</si>
  <si>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</si>
  <si>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</si>
  <si>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Lungsjukdom</t>
  </si>
  <si>
    <t>Innehållsförteckning</t>
  </si>
  <si>
    <t>Högt blodtryck</t>
  </si>
  <si>
    <t xml:space="preserve"> </t>
  </si>
  <si>
    <t>Sjukdomsgrupper**</t>
  </si>
  <si>
    <t>** Antalet summerar inte till totalen då en person kan ha fler av dessa sjukdomar</t>
  </si>
  <si>
    <t>Övergripande statistik</t>
  </si>
  <si>
    <t>50-59</t>
  </si>
  <si>
    <t>60-69</t>
  </si>
  <si>
    <t>Särskilt boende</t>
  </si>
  <si>
    <t>Ingen av sjukdomsgrupperna</t>
  </si>
  <si>
    <t>En av sjukdomsgrupperna</t>
  </si>
  <si>
    <t>2 eller flera av sjukdomsgrupperna</t>
  </si>
  <si>
    <t>Antal av sjukdomsgrupperna</t>
  </si>
  <si>
    <t>Beskrivning</t>
  </si>
  <si>
    <t>Definitioner</t>
  </si>
  <si>
    <t>Riskfaktorer</t>
  </si>
  <si>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</si>
  <si>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</si>
  <si>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Socialtjänstinsats/boendeform</t>
  </si>
  <si>
    <t>Hemtjänst</t>
  </si>
  <si>
    <t>Tabell 3. Socialtjänstinsats och boendeform</t>
  </si>
  <si>
    <t>Rapporterande region</t>
  </si>
  <si>
    <t>ICD-kodtext</t>
  </si>
  <si>
    <t>U07.1</t>
  </si>
  <si>
    <t>U07.2</t>
  </si>
  <si>
    <t>Covid-19, virus påvisat</t>
  </si>
  <si>
    <t>Covid-19, virus ej påvisat</t>
  </si>
  <si>
    <t>Term</t>
  </si>
  <si>
    <t>Definition av termer i statistiken kring slutenvård för covid-19 samt definitioner av underliggande sjukdom, särskilt boende och hemtjänst</t>
  </si>
  <si>
    <t>Underliggande sjukdom</t>
  </si>
  <si>
    <t>Tabell 5. Regioner som ingår i underlaget för statistiken</t>
  </si>
  <si>
    <t>Övergripande statistik över slutenvårdade med covid-19</t>
  </si>
  <si>
    <t>70-79</t>
  </si>
  <si>
    <t>Totalt</t>
  </si>
  <si>
    <t>Under 40</t>
  </si>
  <si>
    <t>40-49</t>
  </si>
  <si>
    <t>Slutenvårdad för covid-19</t>
  </si>
  <si>
    <t>%*</t>
  </si>
  <si>
    <t>%**</t>
  </si>
  <si>
    <t>X - uppgiften har skyddats av sekretesskäl</t>
  </si>
  <si>
    <t>vecka 13</t>
  </si>
  <si>
    <t>vecka 14</t>
  </si>
  <si>
    <t>vecka 15</t>
  </si>
  <si>
    <t>vecka 16</t>
  </si>
  <si>
    <t>vecka 17</t>
  </si>
  <si>
    <t>vecka 18</t>
  </si>
  <si>
    <t>vecka 19</t>
  </si>
  <si>
    <t>vecka 20</t>
  </si>
  <si>
    <t>vecka 21</t>
  </si>
  <si>
    <t>Inskrivna i slutenvård</t>
  </si>
  <si>
    <t>* Andel av totalt slutenvårdade per kön eller totalt</t>
  </si>
  <si>
    <t>Covid-19 patienter inskrivna i slutenvård</t>
  </si>
  <si>
    <r>
      <rPr>
        <b/>
        <sz val="8"/>
        <color theme="1"/>
        <rFont val="Century Gothic"/>
        <family val="2"/>
        <scheme val="minor"/>
      </rPr>
      <t>Statistiska mått</t>
    </r>
    <r>
      <rPr>
        <sz val="8"/>
        <color theme="1"/>
        <rFont val="Century Gothic"/>
        <family val="2"/>
        <scheme val="minor"/>
      </rPr>
      <t xml:space="preserve">
Antal, andelar.</t>
    </r>
  </si>
  <si>
    <t>* Andel slutenvårdade per region av totalt för riket</t>
  </si>
  <si>
    <t>** Andel slutenvårdade per vecka av totalt för regionen</t>
  </si>
  <si>
    <t>Källa: Frivillig särskild inrapportering om slutenvård från regionerna till Socialstyrelsen, patientregistret, läkemedelsregistret, registret över insatser enligt socialtjänstlagen till äldre och personer med funktionsnedsättning, dödsorsaksregistret, Socialstyrelsen.</t>
  </si>
  <si>
    <t xml:space="preserve">Datakälla </t>
  </si>
  <si>
    <t>Patientregistret, Frivillig särskild inrapportering av slutenvård veckovis från regioner till Socialstyrelsen</t>
  </si>
  <si>
    <t>Rapporteringsfrekvens per region</t>
  </si>
  <si>
    <t>Samtliga regioner rapporterar in vårdtillfällen månadsvis till patientregistret. Under pandemin rapporterar dessutom flera regioner in slutenvårdstillfällen veckovis till Socialstyrelsen.</t>
  </si>
  <si>
    <r>
      <t xml:space="preserve">      ·</t>
    </r>
    <r>
      <rPr>
        <sz val="7"/>
        <color indexed="8"/>
        <rFont val="Century Gothic"/>
        <family val="2"/>
        <scheme val="minor"/>
      </rPr>
      <t xml:space="preserve">  </t>
    </r>
    <r>
      <rPr>
        <sz val="8"/>
        <color indexed="8"/>
        <rFont val="Century Gothic"/>
        <family val="2"/>
        <scheme val="minor"/>
      </rPr>
      <t>huvud eller bidiagnos</t>
    </r>
  </si>
  <si>
    <r>
      <rPr>
        <b/>
        <sz val="8"/>
        <rFont val="Century Gothic"/>
        <family val="2"/>
        <scheme val="minor"/>
      </rPr>
      <t>Metod och källa</t>
    </r>
    <r>
      <rPr>
        <sz val="8"/>
        <rFont val="Century Gothic"/>
        <family val="2"/>
        <scheme val="minor"/>
      </rPr>
      <t xml:space="preserve">
Frivillig särskild veckovis inrapportering om slutenvård från regionerna till Socialstyrelsen, patientregistret, dödsorsaksregistret, registret över socialtjänstinsatser till äldre och personer med funktionsnedsättning, patientregistret, läkemedelsregistret, Socialstyrelsen. För de regioner som rapporterar veckovis är data mest aktuell. För regioner som ej rapporterar veckovis har senast tillgängliga månadsrapportering använts.</t>
    </r>
  </si>
  <si>
    <t>90+</t>
  </si>
  <si>
    <t>80-89</t>
  </si>
  <si>
    <t>vecka 12</t>
  </si>
  <si>
    <t>Källa: patientregistret samt frivillig särskild inrapportering om slutenvård från regionerna till Socialstyrelsen.</t>
  </si>
  <si>
    <t>Månadsrapportering till patientregistret</t>
  </si>
  <si>
    <t>Frivillig särskild inrapportering om slutenvård till Socialstyrelsen</t>
  </si>
  <si>
    <t>vecka 10</t>
  </si>
  <si>
    <t>vecka 11</t>
  </si>
  <si>
    <t>Nyinskrivna i slutenvård med covid-19, antal patienter per inskrivningsvecka och region</t>
  </si>
  <si>
    <t>IU ingen uppgift om inskrivna patienter</t>
  </si>
  <si>
    <t>vecka 22</t>
  </si>
  <si>
    <t>Totalt antal inskrivna patienter</t>
  </si>
  <si>
    <t>Utskrivna patienter - frivillig särskild inrapportering om slutenvård till Socialstyrelsen</t>
  </si>
  <si>
    <t>Totalt antal utskrivna patienter</t>
  </si>
  <si>
    <t>Avlidna under slutenvård</t>
  </si>
  <si>
    <t>Totalt antal slutenvårdade för covid-19</t>
  </si>
  <si>
    <t>Utskrivna eller avlidna</t>
  </si>
  <si>
    <t>** Andel utskrivna respektiva avlidna av totalt antal inskrivna för regionen</t>
  </si>
  <si>
    <t>Slutenvårdade per region</t>
  </si>
  <si>
    <t>Slutenvårdade patienter med covid-19 som skrivits ut från sluten vård eller avlidit</t>
  </si>
  <si>
    <t>Nyinskrivna patienter i slutenvård med covid-19, antal patienter per inskrivningsvecka och region</t>
  </si>
  <si>
    <t>Slutenvårdade patienter med covid-19 som skrivits ut från slutenvård eller avlidit under slutenvård</t>
  </si>
  <si>
    <t>Utskrivna patienter från slutenvård med covid-19, antal patienter per utskrivningsvecka och region</t>
  </si>
  <si>
    <t>Utskrivna från slutenvård</t>
  </si>
  <si>
    <t>Utskriven från slutenvård</t>
  </si>
  <si>
    <t>Avliden under slutenvård</t>
  </si>
  <si>
    <t>Om det sista rapporterade vårdtillfället har utskrivningssätt=4 (avliden) eller om patienten avlidit enligt dödsorsaksregistret under slutenvårdstillfället räknas patienten som avliden.</t>
  </si>
  <si>
    <t>Tabell 1. Slutenvård för covid-19</t>
  </si>
  <si>
    <t>Om det sista rapporterade vårdtillfället har utskrivningssätt=2 (utskriven till särskilt boende) eller =1 (utskriven till ordinärt boende) räknas patienten som utskriven om inte patienten avlidit under vårdtillfället.</t>
  </si>
  <si>
    <r>
      <rPr>
        <b/>
        <sz val="8"/>
        <color theme="1"/>
        <rFont val="Century Gothic"/>
        <family val="2"/>
        <scheme val="minor"/>
      </rPr>
      <t>Variabler</t>
    </r>
    <r>
      <rPr>
        <sz val="8"/>
        <color theme="1"/>
        <rFont val="Century Gothic"/>
        <family val="2"/>
        <scheme val="minor"/>
      </rPr>
      <t xml:space="preserve">
Utskrivna från slutenvård, avlidna, kön, ålder, sjukdomsgrupp, särskilt boende, hemtjänst, inrapporterande region, veckonummer för första inskrivningsdatum respektive sista utskrivningsdatum.</t>
    </r>
  </si>
  <si>
    <t>vecka 23</t>
  </si>
  <si>
    <r>
      <rPr>
        <b/>
        <sz val="8"/>
        <rFont val="Century Gothic"/>
        <family val="2"/>
        <scheme val="minor"/>
      </rPr>
      <t>Redovisning tabeller</t>
    </r>
    <r>
      <rPr>
        <sz val="8"/>
        <rFont val="Century Gothic"/>
        <family val="2"/>
        <scheme val="minor"/>
      </rPr>
      <t xml:space="preserve">
Övergripande statistik: Slutenvårdade covid-19-patienter fördelade på utskrivna eller avlidna patienter, ålder, underliggande sjukdomar, boendeform och hemtjänst, totalt och per kön. Slutenvårdade per region: antal slutenvårdade per region uppdelat totalt antal inskrivna patienter, utskrivna patienter och avlidna under slutenvård. Inskrivna i slutenvård: Antal slutenvårdade per region uppdelat på inskrivningsvecka i slutenvård. Utskrivna från slutenvård: Antal slutenvårdade per region uppdelat på utskrivningsvecka i slutenvård.</t>
    </r>
  </si>
  <si>
    <t>Senaste rapporterade vårdtillfället</t>
  </si>
  <si>
    <r>
      <t>·</t>
    </r>
    <r>
      <rPr>
        <sz val="7"/>
        <color indexed="8"/>
        <rFont val="Times New Roman"/>
        <family val="1"/>
      </rPr>
      <t xml:space="preserve">          </t>
    </r>
    <r>
      <rPr>
        <sz val="8"/>
        <color indexed="8"/>
        <rFont val="Century Gothic"/>
        <family val="2"/>
      </rPr>
      <t>2015 - 2020</t>
    </r>
  </si>
  <si>
    <t>IU ingen uppgift om utskrivna patienter</t>
  </si>
  <si>
    <t>Senaste kompletta veckan</t>
  </si>
  <si>
    <r>
      <t>·</t>
    </r>
    <r>
      <rPr>
        <sz val="7"/>
        <color indexed="8"/>
        <rFont val="Times New Roman"/>
        <family val="1"/>
      </rPr>
      <t xml:space="preserve">          </t>
    </r>
    <r>
      <rPr>
        <sz val="8"/>
        <color indexed="8"/>
        <rFont val="Century Gothic"/>
        <family val="2"/>
      </rPr>
      <t>vårdtillfällen fram till 30 dagar innan inskrivningsdatum i slutenvård</t>
    </r>
  </si>
  <si>
    <t>Eller läkemedelsregistret, något uthämtat läkemedel senaste året fram till 30 dagar inskrivningsdatum i slutenvård</t>
  </si>
  <si>
    <t>vecka 24</t>
  </si>
  <si>
    <t>Ändringshistorik</t>
  </si>
  <si>
    <t>Beräkning av sjukdomsgrupper inkluderar preliminära uppgifter från patientregistret 2020</t>
  </si>
  <si>
    <t>Vårdtillfällen i patientregistret och expedierade läkemedel från läkemedelsregistret med inskrivningsdatum 5 år respektive expedieringsdatum 1 år till 30 dagar innan provtagningsdatum ingår.</t>
  </si>
  <si>
    <t>vecka 25</t>
  </si>
  <si>
    <t>Förändringar i beräkningen eller presentation av statistiken</t>
  </si>
  <si>
    <t>Patienter utskrivna från slutenvård och avlidna under slutenvård ingår i statistiken</t>
  </si>
  <si>
    <t>Beräkning av sjukdomsgrupper har korrigerats</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</si>
  <si>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1 feb - till senaste tillgängliga</t>
    </r>
  </si>
  <si>
    <t>Antal unika patienter som rapporterats till Socialstyrelsen som inskrivna i slutenvård med diagnosen covid-19.</t>
  </si>
  <si>
    <t>vecka 26</t>
  </si>
  <si>
    <t>vecka 27</t>
  </si>
  <si>
    <t>vecka 28</t>
  </si>
  <si>
    <t>vecka 29</t>
  </si>
  <si>
    <t>vecka 30</t>
  </si>
  <si>
    <t>vecka 31</t>
  </si>
  <si>
    <t>vecka 32</t>
  </si>
  <si>
    <t>vecka 33</t>
  </si>
  <si>
    <t>vecka 34</t>
  </si>
  <si>
    <t>Beräkning av boendeform/socialtjänstinsats har korrigerats.</t>
  </si>
  <si>
    <t>vecka 35</t>
  </si>
  <si>
    <t>vecka 36</t>
  </si>
  <si>
    <t>vecka 37</t>
  </si>
  <si>
    <t>vecka 39</t>
  </si>
  <si>
    <t>vecka 38</t>
  </si>
  <si>
    <t>vecka 40</t>
  </si>
  <si>
    <t>Population</t>
  </si>
  <si>
    <t>vecka 41</t>
  </si>
  <si>
    <t>vecka 42</t>
  </si>
  <si>
    <t>vecka 48</t>
  </si>
  <si>
    <t>vecka 47</t>
  </si>
  <si>
    <t>vecka 46</t>
  </si>
  <si>
    <t>vecka 45</t>
  </si>
  <si>
    <t>vecka 44</t>
  </si>
  <si>
    <t>vecka 43</t>
  </si>
  <si>
    <t>vecka 50</t>
  </si>
  <si>
    <t>vecka 49</t>
  </si>
  <si>
    <t>vecka 51</t>
  </si>
  <si>
    <t>vecka 52</t>
  </si>
  <si>
    <t>vecka 53</t>
  </si>
  <si>
    <t>IU</t>
  </si>
  <si>
    <t>vecka 1 2021</t>
  </si>
  <si>
    <t>vecka 2 2021</t>
  </si>
  <si>
    <t>vecka 3 2021</t>
  </si>
  <si>
    <t>vecka 4 2021</t>
  </si>
  <si>
    <t>vecka 5 2021</t>
  </si>
  <si>
    <t>vecka 6 2021</t>
  </si>
  <si>
    <t>Antal unika patienter som rapporterats till Socialstyrelsen som inskrivna i slutenvård med diagnosen covid-19. Endast ett slutenvårdstillfälle för en patient ingår i statistiken, om det skulle förekomma mer än ett.</t>
  </si>
  <si>
    <r>
      <t>Antal unika patienter som rapporterats till Socialstyrelsen som inskrivna i slutenvård med diagnosen covid-19</t>
    </r>
    <r>
      <rPr>
        <sz val="8"/>
        <rFont val="Century Gothic"/>
        <family val="2"/>
        <scheme val="minor"/>
      </rPr>
      <t>.</t>
    </r>
    <r>
      <rPr>
        <sz val="8"/>
        <color theme="1"/>
        <rFont val="Century Gothic"/>
        <family val="2"/>
        <scheme val="minor"/>
      </rPr>
      <t xml:space="preserve"> Endast den första inskrivningen i slutenvård för en patient ingår i statistiken, om det skulle förekomma mer än ett.</t>
    </r>
  </si>
  <si>
    <t xml:space="preserve">Antal unika patienter som rapporterats till Socialstyrelsen, som utskrivna från slutenvård som vårdats med diagnosen covid-19. Endast den sista utskrivningen i slutenvård för en patient ingår i statistiken, om det skulle förekomma mer än ett. </t>
  </si>
  <si>
    <t xml:space="preserve">Indelningarna nedan baseras på samkörning med registret över socialtjänstinsatser till äldre och personer med funktionsnedsättning 2019-2020. Registret uppdateras månatligen, mätning månaden innan inskrivnimgsdatum för varje individ har använts. </t>
  </si>
  <si>
    <t>vecka 7 2021</t>
  </si>
  <si>
    <t>vecka 8 2021</t>
  </si>
  <si>
    <t>vecka 7  2021</t>
  </si>
  <si>
    <t xml:space="preserve">vecka 8 2021 </t>
  </si>
  <si>
    <t xml:space="preserve">vecka 9 2021 </t>
  </si>
  <si>
    <t xml:space="preserve">vecka 10 2021 </t>
  </si>
  <si>
    <t xml:space="preserve">vecka 11 2021 </t>
  </si>
  <si>
    <t xml:space="preserve">vecka 12 2021 </t>
  </si>
  <si>
    <t xml:space="preserve">vecka 13 2021 </t>
  </si>
  <si>
    <t xml:space="preserve">vecka 14 2021 </t>
  </si>
  <si>
    <t xml:space="preserve">vecka 15 2021 </t>
  </si>
  <si>
    <t xml:space="preserve">vecka 16 2021 </t>
  </si>
  <si>
    <t>vecka 9 2021</t>
  </si>
  <si>
    <t>vecka 10 2021</t>
  </si>
  <si>
    <t>vecka 11 2021</t>
  </si>
  <si>
    <t>vecka 12 2021</t>
  </si>
  <si>
    <t>vecka 13 2021</t>
  </si>
  <si>
    <t>vecka 14 2021</t>
  </si>
  <si>
    <t>vecka 15 2021</t>
  </si>
  <si>
    <t>vecka 16 2021</t>
  </si>
  <si>
    <r>
      <rPr>
        <b/>
        <sz val="8"/>
        <color theme="1"/>
        <rFont val="Century Gothic"/>
        <family val="2"/>
        <scheme val="minor"/>
      </rPr>
      <t>Bortfall</t>
    </r>
    <r>
      <rPr>
        <sz val="8"/>
        <color theme="1"/>
        <rFont val="Century Gothic"/>
        <family val="2"/>
        <scheme val="minor"/>
      </rPr>
      <t xml:space="preserve">
Bortfallet för dessa uppgifter kan antas vara betydande. Data om vårdtillfällen rapporteras normalt in tre månader i följd till patientregistret och inte förrän tre månader har förflutit så är data att betrakta som slutrapporterade. Det kan alltså förekomma upp till tre månaders eftersläpning i statistik över vårdtillfällen under normala omständigheter. I genomsnitt saknas i den första inrapporteringen av slutenvård över 10 %, men den siffran kan variera mycket kraftigt från månad till månad. Pågående vårdtillfällen är också underrepresenterade i statistiken. Pågående vårdtillfällen (där patienten ännu inte skrivits ut från en sjukhus-inläggning) har ett bortfall uppskattat till ca 25 %. Det slutgiltiga antalet patienter som skrivits in på sjukhus kommer därför att förändras allt eftersom det inkommer mer uppgifter till Socialstyrelsen. Bortfallet för den frivilliga särskilda inrapporteringen av slutenvårdstillfällen från regionerna är inte känt i dagsläget och kan endast skattas med noggrannhet i efterhand. Slutenvårdstillfällen för denna månad, särskilt data från den senaste veckan, är mer preliminära än slutenvårdstillfällen från början av året.  Slutenvård i de regioner som inte rapporterar in särskild veckodata till Socialstyrelsen under pandemin ingår inte alls i statistiken för de senaste veckorna.
Uppgifter från Örebro, Sorsele och Boden för särskilt boende och hemtjänst är ofullständiga.  </t>
    </r>
  </si>
  <si>
    <t>X</t>
  </si>
  <si>
    <t xml:space="preserve">IU </t>
  </si>
  <si>
    <t>Populationen utgörs av alla individer som slutenvårdats för covid-19 med inskrivningsdatum fram till och med 25 april enligt rapportering till patientregistret eller frivillig särskild</t>
  </si>
  <si>
    <t>gång. Statistiken är preliminär och baserad på de uppgifter som inkommit till Socialstyrelsen vid den 25 april 2021. Notera bortfallet som beskrivs nedan.</t>
  </si>
  <si>
    <t>Blekinge</t>
  </si>
  <si>
    <t>2021v16</t>
  </si>
  <si>
    <t>Dalarna</t>
  </si>
  <si>
    <t>2021v15</t>
  </si>
  <si>
    <t>Gotland</t>
  </si>
  <si>
    <t>2021v08</t>
  </si>
  <si>
    <t>Gävleborg</t>
  </si>
  <si>
    <t>Halland</t>
  </si>
  <si>
    <t>Jämtland</t>
  </si>
  <si>
    <t>Jönköping</t>
  </si>
  <si>
    <t>Kalmar</t>
  </si>
  <si>
    <t>Kronoberg</t>
  </si>
  <si>
    <t>Norrbotten</t>
  </si>
  <si>
    <t>2021v12</t>
  </si>
  <si>
    <t>Skåne</t>
  </si>
  <si>
    <t>Stockholm</t>
  </si>
  <si>
    <t>Södermanland</t>
  </si>
  <si>
    <t>Uppsala</t>
  </si>
  <si>
    <t>Värmland</t>
  </si>
  <si>
    <t>Västerbotten</t>
  </si>
  <si>
    <t>Västernorrland</t>
  </si>
  <si>
    <t>Västmanland</t>
  </si>
  <si>
    <t>Västra Götaland</t>
  </si>
  <si>
    <t>Örebro</t>
  </si>
  <si>
    <t>Östergötland</t>
  </si>
  <si>
    <t/>
  </si>
  <si>
    <t>Totalt inrapporterat</t>
  </si>
  <si>
    <t>Totalt
inrapporterat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</si>
</sst>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4">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10"/>
      <name val="Arial"/>
      <family val="2"/>
    </font>
    <font>
      <sz val="8"/>
      <name val="Century Gothic"/>
      <family val="2"/>
      <scheme val="minor"/>
    </font>
    <font>
      <sz val="8"/>
      <color rgb="FFFF0000"/>
      <name val="Century Gothic"/>
      <family val="2"/>
      <scheme val="minor"/>
    </font>
    <font>
      <b/>
      <sz val="8"/>
      <name val="Century Gothic"/>
      <family val="2"/>
      <scheme val="minor"/>
    </font>
    <font>
      <sz val="10"/>
      <name val="Geneva"/>
      <family val="2"/>
    </font>
    <font>
      <sz val="11"/>
      <color rgb="FF000000"/>
      <name val="Calibri"/>
      <family val="2"/>
    </font>
    <font>
      <b/>
      <sz val="18"/>
      <color theme="3"/>
      <name val="Century Gothic"/>
      <family val="2"/>
      <scheme val="major"/>
    </font>
    <font>
      <sz val="8"/>
      <color theme="0"/>
      <name val="Century Gothic"/>
      <family val="2"/>
      <scheme val="minor"/>
    </font>
    <font>
      <sz val="8"/>
      <color rgb="FFFFFFFF"/>
      <name val="Century Gothic"/>
      <family val="2"/>
      <scheme val="minor"/>
    </font>
    <font>
      <b/>
      <sz val="8"/>
      <color theme="0"/>
      <name val="Century Gothic"/>
      <family val="2"/>
      <scheme val="minor"/>
    </font>
    <font>
      <sz val="7"/>
      <name val="Century Gothic"/>
      <family val="2"/>
    </font>
    <font>
      <sz val="8"/>
      <color rgb="FF000000"/>
      <name val="Symbol"/>
      <family val="1"/>
      <charset val="2"/>
    </font>
    <font>
      <sz val="7"/>
      <color indexed="8"/>
      <name val="Century Gothic"/>
      <family val="2"/>
      <scheme val="minor"/>
    </font>
    <font>
      <sz val="8"/>
      <color indexed="8"/>
      <name val="Century Gothic"/>
      <family val="2"/>
      <scheme val="minor"/>
    </font>
    <font>
      <sz val="8"/>
      <name val="Symbol"/>
      <family val="1"/>
      <charset val="2"/>
    </font>
    <font>
      <sz val="7"/>
      <name val="Symbol"/>
      <family val="1"/>
      <charset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49">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ck">
        <color theme="8"/>
      </bottom>
      <diagonal/>
    </border>
    <border>
      <left/>
      <right/>
      <top/>
      <bottom style="thin">
        <color indexed="64"/>
      </bottom>
      <diagonal/>
    </border>
    <border>
      <left/>
      <right/>
      <top style="thin">
        <color theme="8"/>
      </top>
      <bottom/>
      <diagonal/>
    </border>
    <border>
      <left/>
      <right/>
      <top style="thick">
        <color theme="8"/>
      </top>
      <bottom/>
      <diagonal/>
    </border>
    <border>
      <left/>
      <right style="thin">
        <color theme="8"/>
      </right>
      <top/>
      <bottom style="thick">
        <color theme="8"/>
      </bottom>
      <diagonal/>
    </border>
    <border>
      <left style="thin">
        <color theme="8"/>
      </left>
      <right/>
      <top/>
      <bottom style="thick">
        <color theme="8"/>
      </bottom>
      <diagonal/>
    </border>
    <border>
      <left style="thin">
        <color theme="8"/>
      </left>
      <right style="thin">
        <color theme="8"/>
      </right>
      <top/>
      <bottom style="thin">
        <color theme="8"/>
      </bottom>
      <diagonal/>
    </border>
    <border>
      <left style="thin">
        <color theme="8"/>
      </left>
      <right/>
      <top style="medium">
        <color theme="8"/>
      </top>
      <bottom/>
      <diagonal/>
    </border>
    <border>
      <left style="thin">
        <color theme="8"/>
      </left>
      <right/>
      <top style="thin">
        <color theme="8"/>
      </top>
      <bottom/>
      <diagonal/>
    </border>
    <border>
      <left/>
      <right style="thin">
        <color theme="8"/>
      </right>
      <top style="thin">
        <color theme="8"/>
      </top>
      <bottom/>
      <diagonal/>
    </border>
    <border>
      <left/>
      <right/>
      <top style="thin">
        <color theme="8"/>
      </top>
      <bottom style="thin">
        <color theme="8"/>
      </bottom>
      <diagonal/>
    </border>
    <border>
      <left/>
      <right style="thin">
        <color theme="8"/>
      </right>
      <top/>
      <bottom style="medium">
        <color indexed="64"/>
      </bottom>
      <diagonal/>
    </border>
    <border>
      <left style="thin">
        <color theme="8"/>
      </left>
      <right/>
      <top/>
      <bottom style="medium">
        <color indexed="64"/>
      </bottom>
      <diagonal/>
    </border>
    <border>
      <left/>
      <right style="thin">
        <color theme="0" tint="-0.499984740745262"/>
      </right>
      <top/>
      <bottom/>
      <diagonal/>
    </border>
    <border>
      <left/>
      <right style="thin">
        <color theme="0" tint="-0.499984740745262"/>
      </right>
      <top/>
      <bottom style="thick">
        <color theme="8"/>
      </bottom>
      <diagonal/>
    </border>
    <border>
      <left style="thin">
        <color theme="0" tint="-0.499984740745262"/>
      </left>
      <right/>
      <top/>
      <bottom/>
      <diagonal/>
    </border>
    <border>
      <left/>
      <right style="thin">
        <color theme="0" tint="-0.499984740745262"/>
      </right>
      <top style="thin">
        <color theme="8"/>
      </top>
      <bottom/>
      <diagonal/>
    </border>
    <border>
      <left style="thin">
        <color theme="8"/>
      </left>
      <right style="thin">
        <color theme="8"/>
      </right>
      <top style="thin">
        <color theme="8"/>
      </top>
      <bottom style="thin">
        <color theme="0" tint="-0.499984740745262"/>
      </bottom>
      <diagonal/>
    </border>
    <border>
      <left style="thin">
        <color theme="8"/>
      </left>
      <right style="thin">
        <color theme="8"/>
      </right>
      <top style="thin">
        <color theme="8"/>
      </top>
      <bottom/>
      <diagonal/>
    </border>
    <border>
      <left style="thin">
        <color theme="0" tint="-0.499984740745262"/>
      </left>
      <right style="thin">
        <color theme="8"/>
      </right>
      <top style="thin">
        <color theme="0" tint="-0.499984740745262"/>
      </top>
      <bottom style="thin">
        <color theme="8"/>
      </bottom>
      <diagonal/>
    </border>
    <border>
      <left/>
      <right style="thin">
        <color theme="8"/>
      </right>
      <top/>
      <bottom style="thin">
        <color theme="0" tint="-0.499984740745262"/>
      </bottom>
      <diagonal/>
    </border>
    <border>
      <left/>
      <right/>
      <top/>
      <bottom style="thin">
        <color theme="0" tint="-0.499984740745262"/>
      </bottom>
      <diagonal/>
    </border>
    <border>
      <left style="thin">
        <color indexed="64"/>
      </left>
      <right/>
      <top style="medium">
        <color theme="8"/>
      </top>
      <bottom style="thin">
        <color theme="8"/>
      </bottom>
      <diagonal/>
    </border>
    <border>
      <left/>
      <right style="thin">
        <color indexed="64"/>
      </right>
      <top style="medium">
        <color theme="8"/>
      </top>
      <bottom style="thin">
        <color theme="8"/>
      </bottom>
      <diagonal/>
    </border>
    <border>
      <left/>
      <right style="thin">
        <color theme="0" tint="-0.499984740745262"/>
      </right>
      <top/>
      <bottom style="thin">
        <color theme="0" tint="-0.499984740745262"/>
      </bottom>
      <diagonal/>
    </border>
    <border>
      <left/>
      <right style="thin">
        <color theme="0" tint="-0.499984740745262"/>
      </right>
      <top style="medium">
        <color theme="8"/>
      </top>
      <bottom style="thin">
        <color theme="8"/>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24">
      <alignment horizontal="center" vertical="center"/>
    </xf>
    <xf numFmtId="0" fontId="22" fillId="0" borderId="0"/>
    <xf numFmtId="0" fontId="18" fillId="0" borderId="0"/>
    <xf numFmtId="0" fontId="22" fillId="0" borderId="0"/>
    <xf numFmtId="0" fontId="23" fillId="0" borderId="0" applyNumberFormat="0" applyBorder="0" applyAlignment="0"/>
    <xf numFmtId="0" fontId="18" fillId="0" borderId="0"/>
    <xf numFmtId="0" fontId="22" fillId="0" borderId="0"/>
    <xf numFmtId="0" fontId="18" fillId="0" borderId="0"/>
    <xf numFmtId="0" fontId="22" fillId="0" borderId="0"/>
    <xf numFmtId="0" fontId="18" fillId="0" borderId="0"/>
    <xf numFmtId="0" fontId="18" fillId="0" borderId="0"/>
    <xf numFmtId="0" fontId="1" fillId="0" borderId="0"/>
    <xf numFmtId="9" fontId="1"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167" fontId="18" fillId="0" borderId="0" applyFont="0" applyFill="0" applyBorder="0" applyAlignment="0" applyProtection="0"/>
    <xf numFmtId="42" fontId="18" fillId="0" borderId="0" applyFont="0" applyFill="0" applyBorder="0" applyAlignment="0" applyProtection="0"/>
  </cellStyleXfs>
  <cellXfs count="268">
    <xf numFmtId="0" fontId="0" fillId="0" borderId="0" xfId="0"/>
    <xf numFmtId="0" fontId="5" fillId="2" borderId="0" xfId="0" applyFont="1" applyFill="1"/>
    <xf numFmtId="0" fontId="0" fillId="0" borderId="0" xfId="0" applyAlignment="1">
      <alignment horizontal="right"/>
    </xf>
    <xf numFmtId="0" fontId="5" fillId="2" borderId="5" xfId="10" applyBorder="1">
      <alignment vertical="center"/>
    </xf>
    <xf numFmtId="0" fontId="5" fillId="2" borderId="6" xfId="10" applyBorder="1">
      <alignment vertical="center"/>
    </xf>
    <xf numFmtId="0" fontId="5" fillId="2" borderId="8" xfId="10" applyBorder="1" applyAlignment="1">
      <alignment horizontal="center" vertical="center"/>
    </xf>
    <xf numFmtId="0" fontId="5" fillId="2" borderId="9" xfId="10" applyBorder="1" applyAlignment="1">
      <alignment horizontal="center" vertical="center"/>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6" fillId="0" borderId="0" xfId="11"/>
    <xf numFmtId="0" fontId="0" fillId="0" borderId="0" xfId="0" applyAlignment="1">
      <alignment horizontal="left" vertical="top"/>
    </xf>
    <xf numFmtId="0" fontId="0" fillId="0" borderId="0" xfId="0" applyAlignment="1">
      <alignment horizontal="left"/>
    </xf>
    <xf numFmtId="0" fontId="5" fillId="2" borderId="0" xfId="0" applyFont="1" applyFill="1" applyBorder="1"/>
    <xf numFmtId="0" fontId="0" fillId="0" borderId="0" xfId="0" applyFont="1" applyAlignment="1">
      <alignment vertical="center" wrapText="1"/>
    </xf>
    <xf numFmtId="14" fontId="2" fillId="0" borderId="0" xfId="9" applyNumberFormat="1" applyFont="1" applyBorder="1" applyAlignment="1">
      <alignment horizontal="left" vertical="center"/>
    </xf>
    <xf numFmtId="0" fontId="0" fillId="0" borderId="0" xfId="0" applyBorder="1"/>
    <xf numFmtId="0" fontId="0" fillId="0" borderId="0" xfId="0" applyAlignment="1">
      <alignment horizontal="left" vertical="top" wrapText="1"/>
    </xf>
    <xf numFmtId="0" fontId="0" fillId="0" borderId="23" xfId="0" applyBorder="1"/>
    <xf numFmtId="16" fontId="0" fillId="0" borderId="0" xfId="0" applyNumberFormat="1" applyAlignment="1">
      <alignment horizontal="left"/>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3" fontId="0" fillId="0" borderId="10" xfId="0" applyNumberFormat="1" applyBorder="1" applyAlignment="1">
      <alignment horizontal="right"/>
    </xf>
    <xf numFmtId="0" fontId="0" fillId="0" borderId="0" xfId="0"/>
    <xf numFmtId="0" fontId="0" fillId="0" borderId="0" xfId="0" applyAlignment="1">
      <alignment horizontal="left" vertical="top"/>
    </xf>
    <xf numFmtId="0" fontId="0" fillId="0" borderId="0" xfId="0" applyAlignment="1">
      <alignment vertical="top"/>
    </xf>
    <xf numFmtId="0" fontId="0" fillId="0" borderId="23" xfId="0" applyBorder="1" applyAlignment="1">
      <alignment vertical="top"/>
    </xf>
    <xf numFmtId="3" fontId="0" fillId="0" borderId="10" xfId="0" applyNumberFormat="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3" xfId="0" applyFont="1" applyBorder="1" applyAlignment="1">
      <alignment vertical="center" wrapText="1"/>
    </xf>
    <xf numFmtId="0" fontId="7" fillId="0" borderId="23" xfId="0" applyFont="1" applyBorder="1" applyAlignment="1">
      <alignment vertical="center" wrapText="1"/>
    </xf>
    <xf numFmtId="0" fontId="12" fillId="0" borderId="23" xfId="0" applyFont="1" applyBorder="1" applyAlignment="1">
      <alignment vertical="center" wrapText="1"/>
    </xf>
    <xf numFmtId="0" fontId="15" fillId="0" borderId="23" xfId="0" applyFont="1" applyBorder="1" applyAlignment="1">
      <alignment vertical="center" wrapText="1"/>
    </xf>
    <xf numFmtId="0" fontId="0" fillId="0" borderId="23" xfId="0" applyBorder="1" applyAlignment="1">
      <alignment vertical="top" wrapText="1"/>
    </xf>
    <xf numFmtId="166" fontId="25" fillId="2" borderId="11" xfId="0" applyNumberFormat="1" applyFont="1" applyFill="1" applyBorder="1" applyAlignment="1">
      <alignment horizontal="right"/>
    </xf>
    <xf numFmtId="166" fontId="25" fillId="2" borderId="0" xfId="0" applyNumberFormat="1" applyFont="1" applyFill="1" applyBorder="1" applyAlignment="1">
      <alignment horizontal="right"/>
    </xf>
    <xf numFmtId="0" fontId="26" fillId="0" borderId="11" xfId="0" applyFont="1" applyBorder="1" applyAlignment="1">
      <alignment horizontal="right" vertical="center"/>
    </xf>
    <xf numFmtId="3" fontId="25" fillId="2" borderId="10"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0" fillId="0" borderId="0" xfId="0" applyAlignment="1">
      <alignment horizontal="left" vertical="top"/>
    </xf>
    <xf numFmtId="0" fontId="5" fillId="2" borderId="3" xfId="10">
      <alignment vertical="center"/>
    </xf>
    <xf numFmtId="0" fontId="2" fillId="0" borderId="0" xfId="12" applyAlignment="1">
      <alignment horizontal="left" wrapText="1"/>
    </xf>
    <xf numFmtId="3" fontId="0" fillId="0" borderId="28" xfId="0" applyNumberFormat="1" applyBorder="1" applyAlignment="1">
      <alignment horizontal="right"/>
    </xf>
    <xf numFmtId="166" fontId="19" fillId="0" borderId="0" xfId="0" applyNumberFormat="1" applyFont="1" applyBorder="1" applyAlignment="1">
      <alignment horizontal="right" vertical="center"/>
    </xf>
    <xf numFmtId="166" fontId="19" fillId="0" borderId="11" xfId="0" applyNumberFormat="1" applyFont="1" applyBorder="1" applyAlignment="1">
      <alignment horizontal="right" vertical="center"/>
    </xf>
    <xf numFmtId="0" fontId="0" fillId="2" borderId="0" xfId="0" applyFill="1"/>
    <xf numFmtId="0" fontId="6" fillId="2" borderId="0" xfId="0" applyFont="1" applyFill="1"/>
    <xf numFmtId="0" fontId="17" fillId="2" borderId="0" xfId="15" applyFont="1" applyFill="1" applyAlignment="1">
      <alignment vertical="center"/>
    </xf>
    <xf numFmtId="0" fontId="5" fillId="2" borderId="0" xfId="10" applyBorder="1">
      <alignment vertical="center"/>
    </xf>
    <xf numFmtId="3" fontId="0" fillId="0" borderId="0" xfId="0" applyNumberFormat="1"/>
    <xf numFmtId="3" fontId="0" fillId="0" borderId="10" xfId="0" applyNumberFormat="1" applyFill="1" applyBorder="1" applyAlignment="1">
      <alignment horizontal="right"/>
    </xf>
    <xf numFmtId="0" fontId="20" fillId="0" borderId="0" xfId="12" applyFont="1" applyAlignment="1">
      <alignment wrapText="1"/>
    </xf>
    <xf numFmtId="3" fontId="2" fillId="0" borderId="0" xfId="9" applyNumberFormat="1" applyFont="1" applyBorder="1" applyAlignment="1">
      <alignment horizontal="right" vertical="center"/>
    </xf>
    <xf numFmtId="0" fontId="2" fillId="0" borderId="0" xfId="13" applyFill="1" applyBorder="1" applyAlignment="1">
      <alignment horizontal="left" vertical="center"/>
    </xf>
    <xf numFmtId="0" fontId="2" fillId="0" borderId="0" xfId="13" applyFill="1" applyBorder="1"/>
    <xf numFmtId="3" fontId="2" fillId="2" borderId="0" xfId="13" applyNumberFormat="1" applyFill="1" applyBorder="1" applyAlignment="1">
      <alignment horizontal="right" vertical="center"/>
    </xf>
    <xf numFmtId="0" fontId="5" fillId="2" borderId="0" xfId="13" applyFont="1" applyFill="1" applyBorder="1" applyAlignment="1">
      <alignment horizontal="left" vertical="center"/>
    </xf>
    <xf numFmtId="0" fontId="28" fillId="0" borderId="26" xfId="0" applyFont="1" applyFill="1" applyBorder="1" applyAlignment="1">
      <alignment horizontal="left" vertical="top"/>
    </xf>
    <xf numFmtId="0" fontId="0" fillId="0" borderId="0" xfId="13" applyFont="1" applyFill="1" applyBorder="1"/>
    <xf numFmtId="166" fontId="19" fillId="0" borderId="27" xfId="0" applyNumberFormat="1" applyFont="1" applyBorder="1" applyAlignment="1">
      <alignment horizontal="right" vertical="center"/>
    </xf>
    <xf numFmtId="3" fontId="27" fillId="2" borderId="10" xfId="0" applyNumberFormat="1" applyFont="1" applyFill="1" applyBorder="1" applyAlignment="1">
      <alignment horizontal="right"/>
    </xf>
    <xf numFmtId="166" fontId="27" fillId="2" borderId="11" xfId="0" applyNumberFormat="1" applyFont="1" applyFill="1" applyBorder="1" applyAlignment="1">
      <alignment horizontal="right"/>
    </xf>
    <xf numFmtId="166" fontId="27" fillId="2" borderId="0" xfId="0" applyNumberFormat="1" applyFont="1" applyFill="1" applyBorder="1" applyAlignment="1">
      <alignment horizontal="right"/>
    </xf>
    <xf numFmtId="0" fontId="0" fillId="0" borderId="0" xfId="0" applyAlignment="1">
      <alignment horizontal="left" vertical="top"/>
    </xf>
    <xf numFmtId="0" fontId="7" fillId="0" borderId="0" xfId="0" applyFont="1" applyAlignment="1">
      <alignment vertical="center" wrapText="1"/>
    </xf>
    <xf numFmtId="0" fontId="0" fillId="0" borderId="0" xfId="0" applyFill="1" applyAlignment="1">
      <alignment horizontal="left" vertical="center"/>
    </xf>
    <xf numFmtId="0" fontId="0" fillId="0" borderId="0" xfId="12" applyFont="1" applyAlignment="1">
      <alignment wrapText="1"/>
    </xf>
    <xf numFmtId="0" fontId="2" fillId="0" borderId="0" xfId="12" applyAlignment="1">
      <alignment wrapText="1"/>
    </xf>
    <xf numFmtId="3" fontId="2" fillId="0" borderId="0" xfId="14" applyFill="1" applyBorder="1" applyAlignment="1">
      <alignment horizontal="right" vertical="center"/>
    </xf>
    <xf numFmtId="3" fontId="0" fillId="0" borderId="0" xfId="0" applyNumberFormat="1" applyAlignment="1">
      <alignment vertical="top"/>
    </xf>
    <xf numFmtId="166" fontId="26" fillId="0" borderId="0" xfId="0" applyNumberFormat="1" applyFont="1" applyBorder="1" applyAlignment="1">
      <alignment horizontal="right" vertical="center"/>
    </xf>
    <xf numFmtId="166" fontId="26" fillId="0" borderId="11" xfId="0" applyNumberFormat="1" applyFont="1" applyBorder="1" applyAlignment="1">
      <alignment horizontal="right" vertical="center"/>
    </xf>
    <xf numFmtId="3" fontId="0" fillId="0" borderId="0" xfId="13" applyNumberFormat="1" applyFont="1" applyFill="1" applyBorder="1" applyAlignment="1">
      <alignment horizontal="right" vertical="center"/>
    </xf>
    <xf numFmtId="0" fontId="0" fillId="0" borderId="0" xfId="0" applyAlignment="1">
      <alignment horizontal="right" vertical="center"/>
    </xf>
    <xf numFmtId="3" fontId="0" fillId="0" borderId="0" xfId="0" applyNumberFormat="1" applyAlignment="1">
      <alignment horizontal="right" vertical="center"/>
    </xf>
    <xf numFmtId="3" fontId="0" fillId="0" borderId="23" xfId="0" applyNumberFormat="1" applyBorder="1" applyAlignment="1">
      <alignment horizontal="right" vertical="center"/>
    </xf>
    <xf numFmtId="168" fontId="2" fillId="0" borderId="0" xfId="13" applyNumberFormat="1" applyFill="1" applyBorder="1" applyAlignment="1">
      <alignment horizontal="right" vertical="center"/>
    </xf>
    <xf numFmtId="3" fontId="2" fillId="0" borderId="31" xfId="14" applyFill="1" applyBorder="1" applyAlignment="1">
      <alignment horizontal="right" vertical="center"/>
    </xf>
    <xf numFmtId="168" fontId="2" fillId="2" borderId="11" xfId="13" applyNumberFormat="1" applyFill="1" applyBorder="1" applyAlignment="1">
      <alignment horizontal="right" vertical="center"/>
    </xf>
    <xf numFmtId="3" fontId="2" fillId="0" borderId="10" xfId="13" applyNumberFormat="1" applyFill="1" applyBorder="1" applyAlignment="1">
      <alignment horizontal="right" vertical="center"/>
    </xf>
    <xf numFmtId="168" fontId="2" fillId="0" borderId="11" xfId="13" applyNumberFormat="1" applyFill="1" applyBorder="1" applyAlignment="1">
      <alignment horizontal="right" vertical="center"/>
    </xf>
    <xf numFmtId="3" fontId="0" fillId="0" borderId="10" xfId="13" applyNumberFormat="1" applyFont="1" applyFill="1" applyBorder="1" applyAlignment="1">
      <alignment horizontal="right" vertical="center"/>
    </xf>
    <xf numFmtId="168" fontId="0" fillId="0" borderId="11" xfId="13" applyNumberFormat="1" applyFont="1" applyFill="1" applyBorder="1" applyAlignment="1">
      <alignment horizontal="right" vertical="center"/>
    </xf>
    <xf numFmtId="168" fontId="0" fillId="0" borderId="11" xfId="0" applyNumberFormat="1" applyBorder="1" applyAlignment="1">
      <alignment horizontal="right" vertical="center"/>
    </xf>
    <xf numFmtId="3" fontId="2" fillId="0" borderId="10" xfId="9" applyNumberFormat="1" applyFont="1" applyBorder="1" applyAlignment="1">
      <alignment horizontal="right" vertical="center"/>
    </xf>
    <xf numFmtId="168" fontId="2" fillId="0" borderId="11" xfId="9" applyNumberFormat="1" applyFont="1" applyBorder="1" applyAlignment="1">
      <alignment horizontal="right" vertical="center"/>
    </xf>
    <xf numFmtId="168" fontId="0" fillId="0" borderId="27" xfId="0" applyNumberFormat="1" applyBorder="1" applyAlignment="1">
      <alignment horizontal="right" vertical="center"/>
    </xf>
    <xf numFmtId="168" fontId="26" fillId="0" borderId="32" xfId="14" applyNumberFormat="1" applyFont="1" applyFill="1" applyBorder="1" applyAlignment="1">
      <alignment horizontal="right" vertical="center"/>
    </xf>
    <xf numFmtId="0" fontId="0" fillId="0" borderId="0" xfId="0" applyBorder="1" applyAlignment="1">
      <alignment horizontal="right" vertical="center"/>
    </xf>
    <xf numFmtId="3" fontId="2" fillId="2" borderId="11" xfId="13" applyNumberFormat="1" applyFill="1" applyBorder="1" applyAlignment="1">
      <alignment horizontal="right" vertical="center"/>
    </xf>
    <xf numFmtId="0" fontId="5" fillId="2" borderId="0" xfId="0" applyFont="1" applyFill="1" applyAlignment="1">
      <alignment vertical="center" wrapText="1"/>
    </xf>
    <xf numFmtId="3" fontId="2" fillId="0" borderId="10" xfId="14" applyFill="1" applyBorder="1" applyAlignment="1">
      <alignment horizontal="right" vertical="center"/>
    </xf>
    <xf numFmtId="0" fontId="20" fillId="0" borderId="0" xfId="12" applyFont="1" applyAlignment="1">
      <alignment horizontal="left" wrapText="1"/>
    </xf>
    <xf numFmtId="0" fontId="7" fillId="0" borderId="0" xfId="0" applyFont="1" applyFill="1" applyBorder="1" applyAlignment="1">
      <alignment horizontal="left" vertical="center" wrapText="1"/>
    </xf>
    <xf numFmtId="0" fontId="0" fillId="0" borderId="25" xfId="0" applyFill="1" applyBorder="1" applyAlignment="1">
      <alignment horizontal="left" vertical="center"/>
    </xf>
    <xf numFmtId="0" fontId="0" fillId="0" borderId="23" xfId="0" applyFill="1" applyBorder="1" applyAlignment="1">
      <alignment horizontal="left" vertical="center"/>
    </xf>
    <xf numFmtId="0" fontId="7" fillId="0" borderId="0" xfId="0" applyFont="1" applyBorder="1" applyAlignment="1">
      <alignment vertical="center" wrapText="1"/>
    </xf>
    <xf numFmtId="0" fontId="5" fillId="2" borderId="3" xfId="10">
      <alignment vertical="center"/>
    </xf>
    <xf numFmtId="3" fontId="19" fillId="0" borderId="10" xfId="14" applyFont="1" applyFill="1" applyBorder="1" applyAlignment="1">
      <alignment horizontal="right" vertical="center"/>
    </xf>
    <xf numFmtId="3" fontId="19" fillId="0" borderId="10" xfId="13" applyNumberFormat="1" applyFont="1" applyFill="1" applyBorder="1" applyAlignment="1">
      <alignment horizontal="right" vertical="center"/>
    </xf>
    <xf numFmtId="0" fontId="29" fillId="0" borderId="0" xfId="0" applyFont="1" applyFill="1" applyBorder="1" applyAlignment="1">
      <alignment horizontal="left" vertical="center" wrapText="1" indent="1"/>
    </xf>
    <xf numFmtId="3" fontId="27" fillId="2" borderId="10" xfId="0" applyNumberFormat="1" applyFont="1" applyFill="1" applyBorder="1" applyAlignment="1">
      <alignment horizontal="right" vertical="center"/>
    </xf>
    <xf numFmtId="0" fontId="27" fillId="2" borderId="11" xfId="0" applyFont="1" applyFill="1" applyBorder="1" applyAlignment="1">
      <alignment horizontal="right" vertical="center"/>
    </xf>
    <xf numFmtId="166" fontId="27" fillId="2" borderId="0" xfId="0" applyNumberFormat="1" applyFont="1" applyFill="1" applyBorder="1" applyAlignment="1">
      <alignment horizontal="right" vertical="center"/>
    </xf>
    <xf numFmtId="166" fontId="27" fillId="2" borderId="11" xfId="0" applyNumberFormat="1" applyFont="1" applyFill="1" applyBorder="1" applyAlignment="1">
      <alignment horizontal="right" vertical="center"/>
    </xf>
    <xf numFmtId="3" fontId="26" fillId="0" borderId="10" xfId="0" applyNumberFormat="1" applyFont="1" applyBorder="1" applyAlignment="1">
      <alignment horizontal="right"/>
    </xf>
    <xf numFmtId="3" fontId="26" fillId="0" borderId="10" xfId="0" applyNumberFormat="1" applyFont="1" applyBorder="1" applyAlignment="1">
      <alignment horizontal="right" vertical="center"/>
    </xf>
    <xf numFmtId="166" fontId="2" fillId="0" borderId="11" xfId="14" applyNumberFormat="1" applyBorder="1" applyAlignment="1">
      <alignment horizontal="right" vertical="center"/>
    </xf>
    <xf numFmtId="166" fontId="2" fillId="0" borderId="27" xfId="14" applyNumberFormat="1" applyBorder="1" applyAlignment="1">
      <alignment horizontal="right" vertical="center"/>
    </xf>
    <xf numFmtId="166" fontId="26" fillId="0" borderId="11" xfId="14" applyNumberFormat="1" applyFont="1" applyBorder="1" applyAlignment="1">
      <alignment horizontal="right" vertical="center"/>
    </xf>
    <xf numFmtId="166" fontId="25" fillId="2" borderId="11" xfId="14" applyNumberFormat="1" applyFont="1" applyFill="1" applyBorder="1" applyAlignment="1">
      <alignment horizontal="right"/>
    </xf>
    <xf numFmtId="166" fontId="2" fillId="0" borderId="0" xfId="13" applyNumberFormat="1" applyFill="1" applyBorder="1" applyAlignment="1">
      <alignment horizontal="right" vertical="center"/>
    </xf>
    <xf numFmtId="166" fontId="0" fillId="0" borderId="11" xfId="13" applyNumberFormat="1" applyFont="1" applyFill="1" applyBorder="1" applyAlignment="1">
      <alignment horizontal="right" vertical="center"/>
    </xf>
    <xf numFmtId="166" fontId="0" fillId="0" borderId="11" xfId="0" applyNumberFormat="1" applyBorder="1" applyAlignment="1">
      <alignment horizontal="right" vertical="center"/>
    </xf>
    <xf numFmtId="166" fontId="2" fillId="0" borderId="11" xfId="9" applyNumberFormat="1" applyFont="1" applyBorder="1" applyAlignment="1">
      <alignment horizontal="right" vertical="center"/>
    </xf>
    <xf numFmtId="166" fontId="2" fillId="0" borderId="11" xfId="13" applyNumberFormat="1" applyFill="1" applyBorder="1" applyAlignment="1">
      <alignment horizontal="right" vertical="center"/>
    </xf>
    <xf numFmtId="166" fontId="19" fillId="0" borderId="32" xfId="14" applyNumberFormat="1" applyFont="1" applyFill="1" applyBorder="1" applyAlignment="1">
      <alignment horizontal="right" vertical="center"/>
    </xf>
    <xf numFmtId="0" fontId="32" fillId="0" borderId="0" xfId="0" applyFont="1" applyAlignment="1">
      <alignment horizontal="left" vertical="center" wrapText="1" indent="3"/>
    </xf>
    <xf numFmtId="3" fontId="0" fillId="0" borderId="10" xfId="14" applyFont="1" applyFill="1" applyBorder="1" applyAlignment="1">
      <alignment horizontal="right" vertical="center"/>
    </xf>
    <xf numFmtId="0" fontId="7" fillId="0" borderId="0" xfId="0" applyFont="1" applyAlignment="1">
      <alignment vertical="center" wrapText="1"/>
    </xf>
    <xf numFmtId="14" fontId="0" fillId="0" borderId="0" xfId="0" applyNumberFormat="1"/>
    <xf numFmtId="14" fontId="0" fillId="0" borderId="23" xfId="0" applyNumberFormat="1" applyBorder="1"/>
    <xf numFmtId="1" fontId="0" fillId="0" borderId="23" xfId="0" applyNumberFormat="1" applyBorder="1"/>
    <xf numFmtId="0" fontId="7" fillId="0" borderId="0" xfId="0" applyFont="1" applyAlignment="1">
      <alignment vertical="center" wrapText="1"/>
    </xf>
    <xf numFmtId="166" fontId="19" fillId="0" borderId="11" xfId="13" applyNumberFormat="1" applyFont="1" applyFill="1" applyBorder="1" applyAlignment="1">
      <alignment horizontal="right" vertical="center"/>
    </xf>
    <xf numFmtId="168" fontId="25" fillId="2" borderId="11" xfId="13" applyNumberFormat="1" applyFont="1" applyFill="1" applyBorder="1" applyAlignment="1">
      <alignment horizontal="right" vertical="center"/>
    </xf>
    <xf numFmtId="166" fontId="25" fillId="2" borderId="11" xfId="13" applyNumberFormat="1" applyFont="1" applyFill="1" applyBorder="1" applyAlignment="1">
      <alignment horizontal="right" vertical="center"/>
    </xf>
    <xf numFmtId="0" fontId="25" fillId="2" borderId="10" xfId="13" applyNumberFormat="1" applyFont="1" applyFill="1" applyBorder="1" applyAlignment="1">
      <alignment horizontal="right" vertical="center"/>
    </xf>
    <xf numFmtId="0" fontId="17" fillId="2" borderId="0" xfId="15" applyFont="1" applyFill="1" applyAlignment="1">
      <alignment vertical="top"/>
    </xf>
    <xf numFmtId="0" fontId="0" fillId="2" borderId="0" xfId="0" applyFill="1" applyAlignment="1">
      <alignment horizontal="left" vertical="top"/>
    </xf>
    <xf numFmtId="3" fontId="0" fillId="0" borderId="0" xfId="14" applyFont="1" applyFill="1" applyBorder="1" applyAlignment="1">
      <alignment horizontal="right" vertical="center"/>
    </xf>
    <xf numFmtId="0" fontId="28" fillId="0" borderId="0" xfId="0" applyFont="1" applyFill="1" applyBorder="1" applyAlignment="1">
      <alignment horizontal="left" vertical="top"/>
    </xf>
    <xf numFmtId="0" fontId="0" fillId="0" borderId="12" xfId="0" applyBorder="1"/>
    <xf numFmtId="3" fontId="0" fillId="0" borderId="35" xfId="0" applyNumberFormat="1" applyBorder="1" applyAlignment="1">
      <alignment horizontal="right" vertical="center"/>
    </xf>
    <xf numFmtId="166" fontId="0" fillId="0" borderId="34" xfId="0" applyNumberFormat="1" applyBorder="1" applyAlignment="1">
      <alignment horizontal="right" vertical="center"/>
    </xf>
    <xf numFmtId="3" fontId="19" fillId="0" borderId="35" xfId="14" applyFont="1" applyFill="1" applyBorder="1" applyAlignment="1">
      <alignment horizontal="right" vertical="center"/>
    </xf>
    <xf numFmtId="166" fontId="19" fillId="0" borderId="34" xfId="13" applyNumberFormat="1" applyFont="1" applyFill="1" applyBorder="1" applyAlignment="1">
      <alignment horizontal="right" vertical="center"/>
    </xf>
    <xf numFmtId="3" fontId="19" fillId="0" borderId="35" xfId="13" applyNumberFormat="1" applyFont="1" applyFill="1" applyBorder="1" applyAlignment="1">
      <alignment horizontal="right" vertical="center"/>
    </xf>
    <xf numFmtId="0" fontId="0" fillId="0" borderId="26" xfId="0" applyBorder="1"/>
    <xf numFmtId="0" fontId="0" fillId="0" borderId="36" xfId="0" applyBorder="1"/>
    <xf numFmtId="4" fontId="2" fillId="0" borderId="37" xfId="14" applyNumberFormat="1" applyFill="1" applyBorder="1" applyAlignment="1">
      <alignment horizontal="right" vertical="center"/>
    </xf>
    <xf numFmtId="3" fontId="2" fillId="0" borderId="28" xfId="14" applyFill="1" applyBorder="1" applyAlignment="1">
      <alignment horizontal="right" vertical="center"/>
    </xf>
    <xf numFmtId="4" fontId="2" fillId="0" borderId="36" xfId="14" applyNumberFormat="1" applyFill="1" applyBorder="1" applyAlignment="1">
      <alignment horizontal="right" vertical="center"/>
    </xf>
    <xf numFmtId="3" fontId="2" fillId="2" borderId="36" xfId="13" applyNumberFormat="1" applyFill="1" applyBorder="1" applyAlignment="1">
      <alignment horizontal="right" vertical="center"/>
    </xf>
    <xf numFmtId="168" fontId="2" fillId="2" borderId="0" xfId="13" applyNumberFormat="1" applyFill="1" applyBorder="1" applyAlignment="1">
      <alignment horizontal="right" vertical="center"/>
    </xf>
    <xf numFmtId="168" fontId="2" fillId="2" borderId="36" xfId="13" applyNumberFormat="1" applyFill="1" applyBorder="1" applyAlignment="1">
      <alignment horizontal="right" vertical="center"/>
    </xf>
    <xf numFmtId="168" fontId="2" fillId="2" borderId="38" xfId="13" applyNumberFormat="1" applyFill="1" applyBorder="1" applyAlignment="1">
      <alignment horizontal="right" vertical="center"/>
    </xf>
    <xf numFmtId="4" fontId="2" fillId="0" borderId="32" xfId="14" applyNumberFormat="1" applyFill="1" applyBorder="1" applyAlignment="1">
      <alignment horizontal="right" vertical="center"/>
    </xf>
    <xf numFmtId="0" fontId="0" fillId="0" borderId="36" xfId="13" applyFont="1" applyFill="1" applyBorder="1" applyAlignment="1">
      <alignment horizontal="left" vertical="center"/>
    </xf>
    <xf numFmtId="0" fontId="5" fillId="2" borderId="40" xfId="10" applyBorder="1" applyAlignment="1">
      <alignment horizontal="center" vertical="center"/>
    </xf>
    <xf numFmtId="0" fontId="5" fillId="2" borderId="41" xfId="10" applyBorder="1" applyAlignment="1">
      <alignment horizontal="center" vertical="center"/>
    </xf>
    <xf numFmtId="0" fontId="5" fillId="2" borderId="31" xfId="10" applyBorder="1" applyAlignment="1">
      <alignment horizontal="center" vertical="center"/>
    </xf>
    <xf numFmtId="0" fontId="5" fillId="2" borderId="42" xfId="10" applyBorder="1" applyAlignment="1">
      <alignment horizontal="center" vertical="center"/>
    </xf>
    <xf numFmtId="0" fontId="0" fillId="0" borderId="2" xfId="0" applyBorder="1"/>
    <xf numFmtId="2" fontId="0" fillId="0" borderId="0" xfId="0" applyNumberFormat="1"/>
    <xf numFmtId="2" fontId="0" fillId="0" borderId="0" xfId="0" applyNumberFormat="1" applyAlignment="1">
      <alignment vertical="top"/>
    </xf>
    <xf numFmtId="2" fontId="0" fillId="0" borderId="0" xfId="0" applyNumberFormat="1" applyBorder="1"/>
    <xf numFmtId="2" fontId="0" fillId="0" borderId="27" xfId="0" applyNumberFormat="1" applyBorder="1" applyAlignment="1">
      <alignment horizontal="right" vertical="center"/>
    </xf>
    <xf numFmtId="4" fontId="0" fillId="0" borderId="27" xfId="0" applyNumberFormat="1" applyBorder="1" applyAlignment="1">
      <alignment horizontal="right" vertical="center"/>
    </xf>
    <xf numFmtId="2" fontId="0" fillId="0" borderId="37" xfId="0" applyNumberFormat="1" applyBorder="1" applyAlignment="1">
      <alignment horizontal="right" vertical="center"/>
    </xf>
    <xf numFmtId="2" fontId="0" fillId="0" borderId="11" xfId="0" applyNumberFormat="1" applyBorder="1" applyAlignment="1">
      <alignment horizontal="right" vertical="center"/>
    </xf>
    <xf numFmtId="4" fontId="0" fillId="0" borderId="11" xfId="0" applyNumberFormat="1" applyBorder="1" applyAlignment="1">
      <alignment horizontal="right" vertical="center"/>
    </xf>
    <xf numFmtId="2" fontId="0" fillId="0" borderId="36" xfId="0" applyNumberFormat="1" applyBorder="1" applyAlignment="1">
      <alignment horizontal="right" vertical="center"/>
    </xf>
    <xf numFmtId="2" fontId="0" fillId="0" borderId="11" xfId="13" applyNumberFormat="1" applyFont="1" applyFill="1" applyBorder="1" applyAlignment="1">
      <alignment horizontal="right" vertical="center"/>
    </xf>
    <xf numFmtId="4" fontId="0" fillId="0" borderId="11" xfId="13" applyNumberFormat="1" applyFont="1" applyFill="1" applyBorder="1" applyAlignment="1">
      <alignment horizontal="right" vertical="center"/>
    </xf>
    <xf numFmtId="2" fontId="0" fillId="0" borderId="36" xfId="13" applyNumberFormat="1" applyFont="1" applyFill="1" applyBorder="1" applyAlignment="1">
      <alignment horizontal="right" vertical="center"/>
    </xf>
    <xf numFmtId="2" fontId="2" fillId="2" borderId="11" xfId="13" applyNumberFormat="1" applyFill="1" applyBorder="1" applyAlignment="1">
      <alignment horizontal="right" vertical="center"/>
    </xf>
    <xf numFmtId="2" fontId="2" fillId="2" borderId="36" xfId="13" applyNumberFormat="1" applyFill="1" applyBorder="1" applyAlignment="1">
      <alignment horizontal="right" vertical="center"/>
    </xf>
    <xf numFmtId="2" fontId="5" fillId="2" borderId="9" xfId="10" applyNumberFormat="1" applyBorder="1" applyAlignment="1">
      <alignment horizontal="center" vertical="center"/>
    </xf>
    <xf numFmtId="2" fontId="2" fillId="0" borderId="36" xfId="14" applyNumberFormat="1" applyFill="1" applyBorder="1" applyAlignment="1">
      <alignment horizontal="right" vertical="center"/>
    </xf>
    <xf numFmtId="3" fontId="2" fillId="0" borderId="38" xfId="14" applyFill="1" applyBorder="1" applyAlignment="1">
      <alignment horizontal="right" vertical="center"/>
    </xf>
    <xf numFmtId="0" fontId="5" fillId="2" borderId="3" xfId="10" applyBorder="1" applyAlignment="1">
      <alignment vertical="center" wrapText="1"/>
    </xf>
    <xf numFmtId="0" fontId="5" fillId="2" borderId="3" xfId="10" applyBorder="1" applyAlignment="1">
      <alignment vertical="center"/>
    </xf>
    <xf numFmtId="0" fontId="19" fillId="0" borderId="0" xfId="12" applyFont="1" applyAlignment="1">
      <alignment wrapText="1"/>
    </xf>
    <xf numFmtId="0" fontId="2" fillId="0" borderId="47" xfId="13" applyFill="1" applyBorder="1" applyAlignment="1">
      <alignment horizontal="left" vertical="center"/>
    </xf>
    <xf numFmtId="0" fontId="2" fillId="0" borderId="0" xfId="13" applyFill="1" applyBorder="1" applyAlignment="1">
      <alignment horizontal="right" vertical="center"/>
    </xf>
    <xf numFmtId="0" fontId="2" fillId="0" borderId="39" xfId="13" applyFill="1" applyBorder="1" applyAlignment="1">
      <alignment horizontal="right" vertical="center"/>
    </xf>
    <xf numFmtId="2" fontId="2" fillId="0" borderId="39" xfId="13" applyNumberFormat="1" applyFill="1" applyBorder="1" applyAlignment="1">
      <alignment horizontal="right" vertical="center"/>
    </xf>
    <xf numFmtId="4" fontId="0" fillId="0" borderId="36" xfId="0" applyNumberFormat="1" applyBorder="1" applyAlignment="1">
      <alignment horizontal="right" vertical="center"/>
    </xf>
    <xf numFmtId="4" fontId="0" fillId="0" borderId="36" xfId="13" applyNumberFormat="1" applyFont="1" applyFill="1" applyBorder="1" applyAlignment="1">
      <alignment horizontal="right" vertical="center"/>
    </xf>
    <xf numFmtId="4" fontId="0" fillId="0" borderId="37" xfId="0" applyNumberFormat="1" applyBorder="1" applyAlignment="1">
      <alignment horizontal="right" vertical="center"/>
    </xf>
    <xf numFmtId="4" fontId="2" fillId="0" borderId="36" xfId="13" applyNumberFormat="1" applyFill="1" applyBorder="1" applyAlignment="1">
      <alignment horizontal="right" vertical="center"/>
    </xf>
    <xf numFmtId="0" fontId="5" fillId="2" borderId="48" xfId="10" applyBorder="1" applyAlignment="1">
      <alignment vertical="center"/>
    </xf>
    <xf numFmtId="3" fontId="2" fillId="0" borderId="32" xfId="14" applyFill="1" applyBorder="1" applyAlignment="1">
      <alignment horizontal="right" vertical="center"/>
    </xf>
    <xf numFmtId="3" fontId="0" fillId="0" borderId="38" xfId="14" applyFont="1" applyFill="1" applyBorder="1" applyAlignment="1">
      <alignment horizontal="right" vertical="center"/>
    </xf>
    <xf numFmtId="3" fontId="0" fillId="0" borderId="28" xfId="14" applyFont="1" applyFill="1" applyBorder="1" applyAlignment="1">
      <alignment horizontal="right" vertical="center"/>
    </xf>
    <xf numFmtId="4" fontId="0" fillId="0" borderId="37" xfId="14" applyNumberFormat="1" applyFont="1" applyFill="1" applyBorder="1" applyAlignment="1">
      <alignment horizontal="right" vertical="center"/>
    </xf>
    <xf numFmtId="0" fontId="19" fillId="2" borderId="0" xfId="0" applyFont="1" applyFill="1" applyAlignment="1">
      <alignment horizontal="left" vertical="center" wrapText="1"/>
    </xf>
    <xf numFmtId="0" fontId="0" fillId="3" borderId="21" xfId="0" applyFill="1" applyBorder="1" applyAlignment="1">
      <alignment horizontal="left" vertical="top" wrapText="1"/>
    </xf>
    <xf numFmtId="0" fontId="0" fillId="3" borderId="12" xfId="0" applyFill="1" applyBorder="1" applyAlignment="1">
      <alignment horizontal="left" vertical="top" wrapText="1"/>
    </xf>
    <xf numFmtId="0" fontId="0" fillId="3" borderId="22" xfId="0" applyFill="1" applyBorder="1" applyAlignment="1">
      <alignment horizontal="left" vertical="top" wrapText="1"/>
    </xf>
    <xf numFmtId="0" fontId="21" fillId="3" borderId="17" xfId="0" applyFont="1" applyFill="1" applyBorder="1" applyAlignment="1">
      <alignment horizontal="left" vertical="top" wrapText="1"/>
    </xf>
    <xf numFmtId="0" fontId="19" fillId="3" borderId="13" xfId="0" applyFont="1" applyFill="1" applyBorder="1" applyAlignment="1">
      <alignment horizontal="left" vertical="top" wrapText="1"/>
    </xf>
    <xf numFmtId="0" fontId="19" fillId="3" borderId="18" xfId="0" applyFont="1" applyFill="1" applyBorder="1" applyAlignment="1">
      <alignment horizontal="left" vertical="top" wrapText="1"/>
    </xf>
    <xf numFmtId="0" fontId="0" fillId="3" borderId="19" xfId="0" applyFill="1" applyBorder="1" applyAlignment="1">
      <alignment horizontal="left" vertical="top" wrapText="1"/>
    </xf>
    <xf numFmtId="0" fontId="0" fillId="3" borderId="0" xfId="0" applyFill="1" applyBorder="1" applyAlignment="1">
      <alignment horizontal="left" vertical="top" wrapText="1"/>
    </xf>
    <xf numFmtId="0" fontId="0" fillId="3" borderId="20" xfId="0" applyFill="1" applyBorder="1" applyAlignment="1">
      <alignment horizontal="left" vertical="top" wrapText="1"/>
    </xf>
    <xf numFmtId="0" fontId="19" fillId="3" borderId="19" xfId="0" applyFont="1" applyFill="1" applyBorder="1" applyAlignment="1">
      <alignment horizontal="left" vertical="top" wrapText="1"/>
    </xf>
    <xf numFmtId="0" fontId="19" fillId="3" borderId="0" xfId="0" applyFont="1" applyFill="1" applyBorder="1" applyAlignment="1">
      <alignment horizontal="left" vertical="top" wrapText="1"/>
    </xf>
    <xf numFmtId="0" fontId="19" fillId="3" borderId="20" xfId="0" applyFont="1" applyFill="1" applyBorder="1" applyAlignment="1">
      <alignment horizontal="left" vertical="top" wrapText="1"/>
    </xf>
    <xf numFmtId="0" fontId="7" fillId="0" borderId="0" xfId="0" applyFont="1" applyFill="1" applyBorder="1" applyAlignment="1">
      <alignment horizontal="left" vertical="center" wrapText="1"/>
    </xf>
    <xf numFmtId="0" fontId="7" fillId="0" borderId="2" xfId="0" applyFont="1" applyFill="1" applyBorder="1" applyAlignment="1">
      <alignment horizontal="left" vertical="center" wrapText="1"/>
    </xf>
    <xf numFmtId="0" fontId="0" fillId="0" borderId="25" xfId="0" applyFill="1" applyBorder="1" applyAlignment="1">
      <alignment horizontal="left" vertical="center"/>
    </xf>
    <xf numFmtId="0" fontId="0" fillId="0" borderId="0" xfId="0" applyFill="1" applyBorder="1" applyAlignment="1">
      <alignment horizontal="left" vertical="center"/>
    </xf>
    <xf numFmtId="0" fontId="8" fillId="0" borderId="13" xfId="0" applyFont="1" applyBorder="1" applyAlignment="1">
      <alignment vertical="center" wrapText="1"/>
    </xf>
    <xf numFmtId="0" fontId="8" fillId="0" borderId="0" xfId="0" applyFont="1" applyAlignment="1">
      <alignment vertical="center" wrapText="1"/>
    </xf>
    <xf numFmtId="0" fontId="12" fillId="0" borderId="13" xfId="0" applyFont="1" applyBorder="1" applyAlignment="1">
      <alignment vertical="center" wrapText="1"/>
    </xf>
    <xf numFmtId="0" fontId="12" fillId="0" borderId="0" xfId="0" applyFont="1" applyAlignment="1">
      <alignment vertical="center" wrapText="1"/>
    </xf>
    <xf numFmtId="0" fontId="7" fillId="0" borderId="23" xfId="0" applyFont="1" applyBorder="1" applyAlignment="1">
      <alignment horizontal="left" vertical="top" wrapText="1"/>
    </xf>
    <xf numFmtId="0" fontId="7" fillId="0" borderId="25" xfId="0" applyFont="1" applyBorder="1" applyAlignment="1">
      <alignment horizontal="left" vertical="top" wrapText="1"/>
    </xf>
    <xf numFmtId="0" fontId="15" fillId="0" borderId="0" xfId="0" applyFont="1" applyBorder="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7"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4" fillId="0" borderId="0" xfId="0" applyFont="1" applyAlignment="1">
      <alignment vertical="center" wrapText="1"/>
    </xf>
    <xf numFmtId="0" fontId="12" fillId="0" borderId="0" xfId="0" applyFont="1" applyBorder="1" applyAlignment="1">
      <alignment vertical="center" wrapText="1"/>
    </xf>
    <xf numFmtId="0" fontId="5" fillId="2" borderId="5" xfId="10" applyBorder="1" applyAlignment="1">
      <alignment horizontal="left" vertical="center"/>
    </xf>
    <xf numFmtId="0" fontId="5" fillId="2" borderId="6" xfId="10" applyBorder="1" applyAlignment="1">
      <alignment horizontal="left" vertical="center"/>
    </xf>
    <xf numFmtId="0" fontId="0" fillId="0" borderId="23" xfId="0" applyBorder="1" applyAlignment="1">
      <alignment horizontal="left" vertical="top" wrapText="1"/>
    </xf>
    <xf numFmtId="0" fontId="5" fillId="2" borderId="3" xfId="10">
      <alignment vertical="center"/>
    </xf>
    <xf numFmtId="0" fontId="19" fillId="0" borderId="0" xfId="0" applyFont="1" applyBorder="1" applyAlignment="1">
      <alignment horizontal="left" vertical="top" wrapText="1"/>
    </xf>
    <xf numFmtId="0" fontId="13"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5" fillId="2" borderId="3" xfId="10" applyBorder="1">
      <alignment vertical="center"/>
    </xf>
    <xf numFmtId="0" fontId="5" fillId="2" borderId="3" xfId="10" applyAlignment="1">
      <alignment vertical="center" wrapText="1"/>
    </xf>
    <xf numFmtId="0" fontId="0" fillId="0" borderId="2" xfId="0" applyBorder="1" applyAlignment="1">
      <alignment horizontal="left" vertical="center" wrapText="1"/>
    </xf>
    <xf numFmtId="0" fontId="0"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7" xfId="10" applyBorder="1" applyAlignment="1">
      <alignment horizontal="center" vertical="center"/>
    </xf>
    <xf numFmtId="0" fontId="4" fillId="0" borderId="0" xfId="6" applyBorder="1" applyAlignment="1">
      <alignment horizontal="left" vertical="top" wrapText="1"/>
    </xf>
    <xf numFmtId="0" fontId="4" fillId="0" borderId="0" xfId="6" applyAlignment="1">
      <alignment horizontal="left" vertical="top" wrapText="1"/>
    </xf>
    <xf numFmtId="0" fontId="5" fillId="2" borderId="9" xfId="10" applyBorder="1" applyAlignment="1">
      <alignment horizontal="center" vertical="center" wrapText="1"/>
    </xf>
    <xf numFmtId="0" fontId="5" fillId="2" borderId="15" xfId="10" applyBorder="1" applyAlignment="1">
      <alignment horizontal="center" vertical="center" wrapText="1"/>
    </xf>
    <xf numFmtId="0" fontId="5" fillId="2" borderId="16" xfId="10" applyBorder="1" applyAlignment="1">
      <alignment horizontal="center" vertical="center" wrapText="1"/>
    </xf>
    <xf numFmtId="0" fontId="5" fillId="2" borderId="29" xfId="10" applyBorder="1" applyAlignment="1">
      <alignment horizontal="center" vertical="center" wrapText="1"/>
    </xf>
    <xf numFmtId="0" fontId="4" fillId="0" borderId="0" xfId="6" applyFill="1" applyBorder="1" applyAlignment="1">
      <alignment vertical="top" wrapText="1"/>
    </xf>
    <xf numFmtId="0" fontId="19" fillId="0" borderId="0" xfId="12" applyFont="1" applyAlignment="1">
      <alignment horizontal="left" wrapText="1"/>
    </xf>
    <xf numFmtId="0" fontId="4" fillId="0" borderId="0" xfId="6" applyFill="1" applyAlignment="1">
      <alignment horizontal="left" vertical="top" wrapText="1"/>
    </xf>
    <xf numFmtId="0" fontId="5" fillId="2" borderId="30" xfId="10" applyBorder="1" applyAlignment="1">
      <alignment horizontal="center" vertical="center" wrapText="1"/>
    </xf>
    <xf numFmtId="0" fontId="5" fillId="2" borderId="14" xfId="10" applyBorder="1" applyAlignment="1">
      <alignment horizontal="center" vertical="center" wrapText="1"/>
    </xf>
    <xf numFmtId="0" fontId="5" fillId="2" borderId="0" xfId="10" applyBorder="1" applyAlignment="1">
      <alignment horizontal="left" vertical="center"/>
    </xf>
    <xf numFmtId="0" fontId="5" fillId="2" borderId="11" xfId="10" applyBorder="1" applyAlignment="1">
      <alignment horizontal="left" vertical="center"/>
    </xf>
    <xf numFmtId="0" fontId="21" fillId="2" borderId="9" xfId="10" applyFont="1" applyBorder="1" applyAlignment="1">
      <alignment horizontal="center" vertical="center" wrapText="1"/>
    </xf>
    <xf numFmtId="0" fontId="21" fillId="2" borderId="8" xfId="10" applyFont="1" applyBorder="1" applyAlignment="1">
      <alignment horizontal="center" vertical="center" wrapText="1"/>
    </xf>
    <xf numFmtId="0" fontId="5" fillId="2" borderId="45" xfId="10" applyBorder="1" applyAlignment="1">
      <alignment horizontal="center" vertical="center"/>
    </xf>
    <xf numFmtId="0" fontId="5" fillId="2" borderId="46" xfId="10" applyBorder="1" applyAlignment="1">
      <alignment horizontal="center" vertical="center"/>
    </xf>
    <xf numFmtId="0" fontId="21" fillId="2" borderId="29" xfId="10" applyFont="1" applyBorder="1" applyAlignment="1">
      <alignment horizontal="center" vertical="center" wrapText="1"/>
    </xf>
    <xf numFmtId="0" fontId="21" fillId="2" borderId="15" xfId="10" applyFont="1" applyBorder="1" applyAlignment="1">
      <alignment horizontal="center" vertical="center" wrapText="1"/>
    </xf>
    <xf numFmtId="0" fontId="21" fillId="2" borderId="6" xfId="10" applyFont="1" applyBorder="1" applyAlignment="1">
      <alignment horizontal="center" vertical="center" wrapText="1"/>
    </xf>
    <xf numFmtId="0" fontId="5" fillId="2" borderId="44" xfId="10" applyBorder="1" applyAlignment="1">
      <alignment horizontal="center" vertical="center" wrapText="1"/>
    </xf>
    <xf numFmtId="0" fontId="5" fillId="2" borderId="43" xfId="10" applyBorder="1" applyAlignment="1">
      <alignment horizontal="center" vertical="center" wrapText="1"/>
    </xf>
    <xf numFmtId="0" fontId="5" fillId="2" borderId="36" xfId="10" applyBorder="1" applyAlignment="1">
      <alignment horizontal="left" vertical="center"/>
    </xf>
    <xf numFmtId="0" fontId="21" fillId="2" borderId="33" xfId="10" applyFont="1" applyBorder="1" applyAlignment="1">
      <alignment horizontal="center" vertical="center" wrapText="1"/>
    </xf>
    <xf numFmtId="0" fontId="21" fillId="2" borderId="16" xfId="10" applyFont="1" applyBorder="1" applyAlignment="1">
      <alignment horizontal="center" vertical="center" wrapText="1"/>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3953974182337077E-2"/>
          <c:y val="0.24410346407170802"/>
          <c:w val="0.85216420392042458"/>
          <c:h val="0.55680921304776476"/>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statistik'!$D$17:$D$23</c:f>
              <c:numCache>
                <c:formatCode>#,##0</c:formatCode>
                <c:ptCount val="7"/>
                <c:pt idx="0">
                  <c:v>3130</c:v>
                </c:pt>
                <c:pt idx="1">
                  <c:v>3539</c:v>
                </c:pt>
                <c:pt idx="2">
                  <c:v>5890</c:v>
                </c:pt>
                <c:pt idx="3">
                  <c:v>6724</c:v>
                </c:pt>
                <c:pt idx="4">
                  <c:v>7586</c:v>
                </c:pt>
                <c:pt idx="5">
                  <c:v>5796</c:v>
                </c:pt>
                <c:pt idx="6">
                  <c:v>1618</c:v>
                </c:pt>
              </c:numCache>
            </c:numRef>
          </c:val>
          <c:extLst>
            <c:ext xmlns:c16="http://schemas.microsoft.com/office/drawing/2014/chart" uri="{C3380CC4-5D6E-409C-BE32-E72D297353CC}">
              <c16:uniqueId val="{00000000-A4F0-4DBB-A09D-493600A2D527}"/>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statistik'!$F$17:$F$23</c:f>
              <c:numCache>
                <c:formatCode>#,##0</c:formatCode>
                <c:ptCount val="7"/>
                <c:pt idx="0">
                  <c:v>3927</c:v>
                </c:pt>
                <c:pt idx="1">
                  <c:v>2266</c:v>
                </c:pt>
                <c:pt idx="2">
                  <c:v>3583</c:v>
                </c:pt>
                <c:pt idx="3">
                  <c:v>3784</c:v>
                </c:pt>
                <c:pt idx="4">
                  <c:v>5196</c:v>
                </c:pt>
                <c:pt idx="5">
                  <c:v>5498</c:v>
                </c:pt>
                <c:pt idx="6">
                  <c:v>2335</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b"/>
      <c:layout>
        <c:manualLayout>
          <c:xMode val="edge"/>
          <c:yMode val="edge"/>
          <c:x val="0.26624366911702924"/>
          <c:y val="0.86193978111226666"/>
          <c:w val="0.40378272266082521"/>
          <c:h val="4.31977803782083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7.6054014853449134E-2"/>
          <c:y val="0.19920407227410883"/>
          <c:w val="0.79858697550137581"/>
          <c:h val="0.574598752416703"/>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statistik'!$E$26:$E$29,'Övergripande statistik'!$E$31)</c:f>
              <c:numCache>
                <c:formatCode>0.0</c:formatCode>
                <c:ptCount val="5"/>
                <c:pt idx="0">
                  <c:v>28.994634900000001</c:v>
                </c:pt>
                <c:pt idx="1">
                  <c:v>56.478889700000003</c:v>
                </c:pt>
                <c:pt idx="2">
                  <c:v>24.3847679</c:v>
                </c:pt>
                <c:pt idx="3">
                  <c:v>9.7591555999999997</c:v>
                </c:pt>
                <c:pt idx="4">
                  <c:v>36.345346399999997</c:v>
                </c:pt>
              </c:numCache>
            </c:numRef>
          </c:val>
          <c:extLst>
            <c:ext xmlns:c16="http://schemas.microsoft.com/office/drawing/2014/chart" uri="{C3380CC4-5D6E-409C-BE32-E72D297353CC}">
              <c16:uniqueId val="{00000000-6DE4-4DB6-9E67-35D9C8B65369}"/>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statistik'!$G$26:$G$29,'Övergripande statistik'!$G$31)</c:f>
              <c:numCache>
                <c:formatCode>0.0</c:formatCode>
                <c:ptCount val="5"/>
                <c:pt idx="0">
                  <c:v>24.8138398</c:v>
                </c:pt>
                <c:pt idx="1">
                  <c:v>55.471981900000003</c:v>
                </c:pt>
                <c:pt idx="2">
                  <c:v>19.808198600000001</c:v>
                </c:pt>
                <c:pt idx="3">
                  <c:v>13.877397500000001</c:v>
                </c:pt>
                <c:pt idx="4">
                  <c:v>37.386235399999997</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t"/>
      <c:layout>
        <c:manualLayout>
          <c:xMode val="edge"/>
          <c:yMode val="edge"/>
          <c:x val="0.2773411633863514"/>
          <c:y val="0.83558475990096381"/>
          <c:w val="0.38101853240085543"/>
          <c:h val="4.13407444198040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hyperlink" Target="#'Om statistiken'!A1"/><Relationship Id="rId2" Type="http://schemas.openxmlformats.org/officeDocument/2006/relationships/chart" Target="../charts/chart2.xml"/><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7.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340994</xdr:colOff>
      <xdr:row>0</xdr:row>
      <xdr:rowOff>447677</xdr:rowOff>
    </xdr:from>
    <xdr:to>
      <xdr:col>8</xdr:col>
      <xdr:colOff>247650</xdr:colOff>
      <xdr:row>6</xdr:row>
      <xdr:rowOff>438151</xdr:rowOff>
    </xdr:to>
    <xdr:sp macro="" textlink="">
      <xdr:nvSpPr>
        <xdr:cNvPr id="2" name="textruta 1"/>
        <xdr:cNvSpPr txBox="1"/>
      </xdr:nvSpPr>
      <xdr:spPr>
        <a:xfrm>
          <a:off x="10046969" y="447677"/>
          <a:ext cx="2135506" cy="16287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ysClr val="windowText" lastClr="000000"/>
              </a:solidFill>
              <a:effectLst/>
              <a:uLnTx/>
              <a:uFillTx/>
              <a:latin typeface="+mn-lt"/>
              <a:ea typeface="+mn-ea"/>
              <a:cs typeface="+mn-cs"/>
            </a:rPr>
            <a:t>Anna Bennet Bark</a:t>
          </a:r>
          <a:r>
            <a:rPr kumimoji="0" lang="sv-SE" sz="800" b="0" i="0" u="none" strike="noStrike" kern="0" cap="none" spc="0" normalizeH="0" baseline="0">
              <a:ln>
                <a:noFill/>
              </a:ln>
              <a:solidFill>
                <a:sysClr val="windowText" lastClr="000000"/>
              </a:solidFill>
              <a:effectLst/>
              <a:uLnTx/>
              <a:uFillTx/>
              <a:latin typeface="+mn-lt"/>
              <a:ea typeface="+mn-ea"/>
              <a:cs typeface="+mn-cs"/>
            </a:rPr>
            <a:t>(statistikfrågor) </a:t>
          </a:r>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 Holm (epidemiologi)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anna.bennetbark@socialstyrelsen.se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johanna.holm@socialstyrelsen.se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erik.wahlstrom@socialstyrelsen.se </a:t>
          </a:r>
        </a:p>
      </xdr:txBody>
    </xdr:sp>
    <xdr:clientData/>
  </xdr:twoCellAnchor>
  <xdr:twoCellAnchor editAs="oneCell">
    <xdr:from>
      <xdr:col>1</xdr:col>
      <xdr:colOff>57150</xdr:colOff>
      <xdr:row>0</xdr:row>
      <xdr:rowOff>95250</xdr:rowOff>
    </xdr:from>
    <xdr:to>
      <xdr:col>2</xdr:col>
      <xdr:colOff>523875</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11430</xdr:colOff>
      <xdr:row>2</xdr:row>
      <xdr:rowOff>11431</xdr:rowOff>
    </xdr:from>
    <xdr:to>
      <xdr:col>4</xdr:col>
      <xdr:colOff>1307430</xdr:colOff>
      <xdr:row>4</xdr:row>
      <xdr:rowOff>19006</xdr:rowOff>
    </xdr:to>
    <xdr:sp macro="" textlink="">
      <xdr:nvSpPr>
        <xdr:cNvPr id="3" name="Rektangel med rundade hörn 2">
          <a:hlinkClick xmlns:r="http://schemas.openxmlformats.org/officeDocument/2006/relationships" r:id="rId1"/>
        </xdr:cNvPr>
        <xdr:cNvSpPr/>
      </xdr:nvSpPr>
      <xdr:spPr>
        <a:xfrm>
          <a:off x="5955030" y="354331"/>
          <a:ext cx="1296000" cy="3600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160021</xdr:colOff>
      <xdr:row>1</xdr:row>
      <xdr:rowOff>236220</xdr:rowOff>
    </xdr:from>
    <xdr:to>
      <xdr:col>18</xdr:col>
      <xdr:colOff>129540</xdr:colOff>
      <xdr:row>23</xdr:row>
      <xdr:rowOff>38100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157057</xdr:colOff>
      <xdr:row>25</xdr:row>
      <xdr:rowOff>15240</xdr:rowOff>
    </xdr:from>
    <xdr:to>
      <xdr:col>18</xdr:col>
      <xdr:colOff>144780</xdr:colOff>
      <xdr:row>49</xdr:row>
      <xdr:rowOff>68580</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160020</xdr:colOff>
      <xdr:row>2</xdr:row>
      <xdr:rowOff>28575</xdr:rowOff>
    </xdr:from>
    <xdr:to>
      <xdr:col>6</xdr:col>
      <xdr:colOff>484470</xdr:colOff>
      <xdr:row>4</xdr:row>
      <xdr:rowOff>45720</xdr:rowOff>
    </xdr:to>
    <xdr:sp macro="" textlink="">
      <xdr:nvSpPr>
        <xdr:cNvPr id="8" name="Rektangel med rundade hörn 7">
          <a:hlinkClick xmlns:r="http://schemas.openxmlformats.org/officeDocument/2006/relationships" r:id="rId3"/>
        </xdr:cNvPr>
        <xdr:cNvSpPr/>
      </xdr:nvSpPr>
      <xdr:spPr>
        <a:xfrm>
          <a:off x="4103370" y="647700"/>
          <a:ext cx="1296000" cy="3600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19</xdr:col>
      <xdr:colOff>0</xdr:colOff>
      <xdr:row>1</xdr:row>
      <xdr:rowOff>0</xdr:rowOff>
    </xdr:from>
    <xdr:ext cx="3609975" cy="469616"/>
    <xdr:sp macro="" textlink="">
      <xdr:nvSpPr>
        <xdr:cNvPr id="7" name="textruta 6"/>
        <xdr:cNvSpPr txBox="1"/>
      </xdr:nvSpPr>
      <xdr:spPr>
        <a:xfrm>
          <a:off x="1267777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särsklit boende eller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slutenvårdade i covid-19 uppdelat på</a:t>
          </a:r>
          <a:r>
            <a:rPr lang="sv-SE" sz="1000" b="1" baseline="0"/>
            <a:t> ålder och kön</a:t>
          </a:r>
          <a:endParaRPr lang="sv-SE" sz="1000" b="1"/>
        </a:p>
      </cdr:txBody>
    </cdr:sp>
  </cdr:relSizeAnchor>
  <cdr:relSizeAnchor xmlns:cdr="http://schemas.openxmlformats.org/drawingml/2006/chartDrawing">
    <cdr:from>
      <cdr:x>0.00881</cdr:x>
      <cdr:y>0.17035</cdr:y>
    </cdr:from>
    <cdr:to>
      <cdr:x>0.18048</cdr:x>
      <cdr:y>0.22799</cdr:y>
    </cdr:to>
    <cdr:sp macro="" textlink="">
      <cdr:nvSpPr>
        <cdr:cNvPr id="4" name="textruta 3"/>
        <cdr:cNvSpPr txBox="1"/>
      </cdr:nvSpPr>
      <cdr:spPr>
        <a:xfrm xmlns:a="http://schemas.openxmlformats.org/drawingml/2006/main">
          <a:off x="48335" y="550391"/>
          <a:ext cx="941850" cy="186228"/>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patienter</a:t>
          </a:r>
        </a:p>
      </cdr:txBody>
    </cdr:sp>
  </cdr:relSizeAnchor>
  <cdr:relSizeAnchor xmlns:cdr="http://schemas.openxmlformats.org/drawingml/2006/chartDrawing">
    <cdr:from>
      <cdr:x>0</cdr:x>
      <cdr:y>0.8905</cdr:y>
    </cdr:from>
    <cdr:to>
      <cdr:x>1</cdr:x>
      <cdr:y>0.97358</cdr:y>
    </cdr:to>
    <cdr:sp macro="" textlink="">
      <cdr:nvSpPr>
        <cdr:cNvPr id="5" name="textruta 1"/>
        <cdr:cNvSpPr txBox="1"/>
      </cdr:nvSpPr>
      <cdr:spPr>
        <a:xfrm xmlns:a="http://schemas.openxmlformats.org/drawingml/2006/main">
          <a:off x="0" y="2877105"/>
          <a:ext cx="5486399" cy="26842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sv-SE" sz="700" b="0" baseline="0"/>
        </a:p>
        <a:p xmlns:a="http://schemas.openxmlformats.org/drawingml/2006/main">
          <a:r>
            <a:rPr lang="sv-SE" sz="700" b="0" baseline="0"/>
            <a:t>Källa: Frivillig särskild inrapportering om slutenvård från regionerna till Socialstyrelsen, patientregistret, Socialstyrelsen.</a:t>
          </a:r>
          <a:endParaRPr lang="sv-SE" sz="700" b="0"/>
        </a:p>
      </cdr:txBody>
    </cdr:sp>
  </cdr:relSizeAnchor>
  <cdr:relSizeAnchor xmlns:cdr="http://schemas.openxmlformats.org/drawingml/2006/chartDrawing">
    <cdr:from>
      <cdr:x>0</cdr:x>
      <cdr:y>0.05933</cdr:y>
    </cdr:from>
    <cdr:to>
      <cdr:x>0.99996</cdr:x>
      <cdr:y>0.16037</cdr:y>
    </cdr:to>
    <cdr:sp macro="" textlink="'Övergripande statistik'!$A$2:$G$2">
      <cdr:nvSpPr>
        <cdr:cNvPr id="7" name="textruta 1"/>
        <cdr:cNvSpPr txBox="1"/>
      </cdr:nvSpPr>
      <cdr:spPr>
        <a:xfrm xmlns:a="http://schemas.openxmlformats.org/drawingml/2006/main">
          <a:off x="0" y="191693"/>
          <a:ext cx="5486192" cy="32644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F9A0D422-E7BD-4356-9B0C-2ED3690A2616}" type="TxLink">
            <a:rPr lang="en-US" sz="800" b="0" i="0" u="none" strike="noStrike">
              <a:solidFill>
                <a:srgbClr val="000000"/>
              </a:solidFill>
              <a:latin typeface="Century Gothic"/>
            </a:rPr>
            <a:pPr/>
            <a:t>Antal unika patienter som rapporterats till Socialstyrelsen som inskrivna i slutenvård med diagnosen covid-19. Endast ett slutenvårdstillfälle för en patient ingår i statistiken, om det skulle förekomma mer än ett.</a:t>
          </a:fld>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slutenvårdade i covid-19 uppdelat på</a:t>
          </a:r>
          <a:r>
            <a:rPr lang="sv-SE" sz="1000" b="1" baseline="0"/>
            <a:t> sjukdomsgrupper och kön</a:t>
          </a:r>
          <a:endParaRPr lang="sv-SE" sz="1000" b="1"/>
        </a:p>
      </cdr:txBody>
    </cdr:sp>
  </cdr:relSizeAnchor>
  <cdr:relSizeAnchor xmlns:cdr="http://schemas.openxmlformats.org/drawingml/2006/chartDrawing">
    <cdr:from>
      <cdr:x>0</cdr:x>
      <cdr:y>0.13306</cdr:y>
    </cdr:from>
    <cdr:to>
      <cdr:x>0.19517</cdr:x>
      <cdr:y>0.18152</cdr:y>
    </cdr:to>
    <cdr:sp macro="" textlink="">
      <cdr:nvSpPr>
        <cdr:cNvPr id="4" name="textruta 3"/>
        <cdr:cNvSpPr txBox="1"/>
      </cdr:nvSpPr>
      <cdr:spPr>
        <a:xfrm xmlns:a="http://schemas.openxmlformats.org/drawingml/2006/main">
          <a:off x="0" y="577443"/>
          <a:ext cx="1166911" cy="210297"/>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Andel i</a:t>
          </a:r>
          <a:r>
            <a:rPr lang="sv-SE" sz="800" baseline="0" smtClean="0"/>
            <a:t> procent</a:t>
          </a:r>
          <a:r>
            <a:rPr lang="sv-SE" sz="800" smtClean="0"/>
            <a:t>*</a:t>
          </a:r>
        </a:p>
      </cdr:txBody>
    </cdr:sp>
  </cdr:relSizeAnchor>
  <cdr:relSizeAnchor xmlns:cdr="http://schemas.openxmlformats.org/drawingml/2006/chartDrawing">
    <cdr:from>
      <cdr:x>0</cdr:x>
      <cdr:y>0.87065</cdr:y>
    </cdr:from>
    <cdr:to>
      <cdr:x>1</cdr:x>
      <cdr:y>0.92459</cdr:y>
    </cdr:to>
    <cdr:sp macro="" textlink="">
      <cdr:nvSpPr>
        <cdr:cNvPr id="6" name="textruta 1"/>
        <cdr:cNvSpPr txBox="1"/>
      </cdr:nvSpPr>
      <cdr:spPr>
        <a:xfrm xmlns:a="http://schemas.openxmlformats.org/drawingml/2006/main">
          <a:off x="0" y="3277376"/>
          <a:ext cx="5504603" cy="2030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t>
          </a:r>
          <a:r>
            <a:rPr lang="sv-SE" sz="700" b="0" baseline="0">
              <a:latin typeface="+mn-lt"/>
              <a:ea typeface="+mn-ea"/>
              <a:cs typeface="+mn-cs"/>
            </a:rPr>
            <a:t>Andel (%) </a:t>
          </a:r>
          <a:r>
            <a:rPr lang="sv-SE" sz="700" b="0" baseline="0"/>
            <a:t>av totalt antal män respektive kvinnor slutenvårdade på grund av covid-19</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sv-SE" sz="700" b="0" baseline="0"/>
            <a:t>Källa: F</a:t>
          </a:r>
          <a:r>
            <a:rPr lang="sv-SE" sz="700" b="0" baseline="0">
              <a:effectLst/>
              <a:latin typeface="+mn-lt"/>
              <a:ea typeface="+mn-ea"/>
              <a:cs typeface="+mn-cs"/>
            </a:rPr>
            <a:t>rivillig särskild inrapportering om slutenvård från regionerna till Socialstyrelsen</a:t>
          </a:r>
          <a:r>
            <a:rPr lang="sv-SE" sz="700" b="0" baseline="0"/>
            <a:t>, patientregistret, läkemedelsregistret, Socialstyrelsen.</a:t>
          </a:r>
          <a:endParaRPr lang="sv-SE" sz="700" b="0"/>
        </a:p>
      </cdr:txBody>
    </cdr:sp>
  </cdr:relSizeAnchor>
  <cdr:relSizeAnchor xmlns:cdr="http://schemas.openxmlformats.org/drawingml/2006/chartDrawing">
    <cdr:from>
      <cdr:x>0.08546</cdr:x>
      <cdr:y>0.79202</cdr:y>
    </cdr:from>
    <cdr:to>
      <cdr:x>0.23796</cdr:x>
      <cdr:y>0.89103</cdr:y>
    </cdr:to>
    <cdr:sp macro="" textlink="">
      <cdr:nvSpPr>
        <cdr:cNvPr id="7" name="textruta 6"/>
        <cdr:cNvSpPr txBox="1"/>
      </cdr:nvSpPr>
      <cdr:spPr>
        <a:xfrm xmlns:a="http://schemas.openxmlformats.org/drawingml/2006/main">
          <a:off x="470423" y="2824483"/>
          <a:ext cx="839452" cy="353057"/>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pPr algn="ctr"/>
          <a:r>
            <a:rPr lang="sv-SE" sz="800" smtClean="0"/>
            <a:t>Hjärt- och kärlsjukdom</a:t>
          </a:r>
        </a:p>
      </cdr:txBody>
    </cdr:sp>
  </cdr:relSizeAnchor>
  <cdr:relSizeAnchor xmlns:cdr="http://schemas.openxmlformats.org/drawingml/2006/chartDrawing">
    <cdr:from>
      <cdr:x>0.24318</cdr:x>
      <cdr:y>0.79234</cdr:y>
    </cdr:from>
    <cdr:to>
      <cdr:x>0.39402</cdr:x>
      <cdr:y>0.85514</cdr:y>
    </cdr:to>
    <cdr:sp macro="" textlink="">
      <cdr:nvSpPr>
        <cdr:cNvPr id="8" name="textruta 1"/>
        <cdr:cNvSpPr txBox="1"/>
      </cdr:nvSpPr>
      <cdr:spPr>
        <a:xfrm xmlns:a="http://schemas.openxmlformats.org/drawingml/2006/main">
          <a:off x="1338609" y="2825625"/>
          <a:ext cx="830315" cy="223927"/>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Högt blodtryck</a:t>
          </a:r>
        </a:p>
      </cdr:txBody>
    </cdr:sp>
  </cdr:relSizeAnchor>
  <cdr:relSizeAnchor xmlns:cdr="http://schemas.openxmlformats.org/drawingml/2006/chartDrawing">
    <cdr:from>
      <cdr:x>0.41946</cdr:x>
      <cdr:y>0.79109</cdr:y>
    </cdr:from>
    <cdr:to>
      <cdr:x>0.52261</cdr:x>
      <cdr:y>0.85389</cdr:y>
    </cdr:to>
    <cdr:sp macro="" textlink="">
      <cdr:nvSpPr>
        <cdr:cNvPr id="9" name="textruta 1"/>
        <cdr:cNvSpPr txBox="1"/>
      </cdr:nvSpPr>
      <cdr:spPr>
        <a:xfrm xmlns:a="http://schemas.openxmlformats.org/drawingml/2006/main">
          <a:off x="2308961" y="2821166"/>
          <a:ext cx="567800"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Diabetes</a:t>
          </a:r>
        </a:p>
      </cdr:txBody>
    </cdr:sp>
  </cdr:relSizeAnchor>
  <cdr:relSizeAnchor xmlns:cdr="http://schemas.openxmlformats.org/drawingml/2006/chartDrawing">
    <cdr:from>
      <cdr:x>0.56596</cdr:x>
      <cdr:y>0.79256</cdr:y>
    </cdr:from>
    <cdr:to>
      <cdr:x>0.70267</cdr:x>
      <cdr:y>0.85536</cdr:y>
    </cdr:to>
    <cdr:sp macro="" textlink="">
      <cdr:nvSpPr>
        <cdr:cNvPr id="10" name="textruta 1"/>
        <cdr:cNvSpPr txBox="1"/>
      </cdr:nvSpPr>
      <cdr:spPr>
        <a:xfrm xmlns:a="http://schemas.openxmlformats.org/drawingml/2006/main">
          <a:off x="3115385" y="2826408"/>
          <a:ext cx="752534"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Lungsjukdom</a:t>
          </a:r>
        </a:p>
      </cdr:txBody>
    </cdr:sp>
  </cdr:relSizeAnchor>
  <cdr:relSizeAnchor xmlns:cdr="http://schemas.openxmlformats.org/drawingml/2006/chartDrawing">
    <cdr:from>
      <cdr:x>0.68908</cdr:x>
      <cdr:y>0.79007</cdr:y>
    </cdr:from>
    <cdr:to>
      <cdr:x>0.91159</cdr:x>
      <cdr:y>0.88908</cdr:y>
    </cdr:to>
    <cdr:sp macro="" textlink="">
      <cdr:nvSpPr>
        <cdr:cNvPr id="11" name="textruta 1"/>
        <cdr:cNvSpPr txBox="1"/>
      </cdr:nvSpPr>
      <cdr:spPr>
        <a:xfrm xmlns:a="http://schemas.openxmlformats.org/drawingml/2006/main">
          <a:off x="3793112" y="2817529"/>
          <a:ext cx="1224829" cy="353057"/>
        </a:xfrm>
        <a:prstGeom xmlns:a="http://schemas.openxmlformats.org/drawingml/2006/main" prst="rect">
          <a:avLst/>
        </a:prstGeom>
        <a:noFill xmlns:a="http://schemas.openxmlformats.org/drawingml/2006/main"/>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800" smtClean="0"/>
            <a:t>Ingen av sjukdomsgrupperna</a:t>
          </a:r>
        </a:p>
      </cdr:txBody>
    </cdr:sp>
  </cdr:relSizeAnchor>
</c:userShapes>
</file>

<file path=xl/drawings/drawing6.xml><?xml version="1.0" encoding="utf-8"?>
<xdr:wsDr xmlns:xdr="http://schemas.openxmlformats.org/drawingml/2006/spreadsheetDrawing" xmlns:a="http://schemas.openxmlformats.org/drawingml/2006/main">
  <xdr:twoCellAnchor>
    <xdr:from>
      <xdr:col>8</xdr:col>
      <xdr:colOff>0</xdr:colOff>
      <xdr:row>1</xdr:row>
      <xdr:rowOff>0</xdr:rowOff>
    </xdr:from>
    <xdr:to>
      <xdr:col>10</xdr:col>
      <xdr:colOff>438750</xdr:colOff>
      <xdr:row>1</xdr:row>
      <xdr:rowOff>360045</xdr:rowOff>
    </xdr:to>
    <xdr:sp macro="" textlink="">
      <xdr:nvSpPr>
        <xdr:cNvPr id="8" name="Rektangel med rundade hörn 7">
          <a:hlinkClick xmlns:r="http://schemas.openxmlformats.org/officeDocument/2006/relationships" r:id="rId1"/>
        </xdr:cNvPr>
        <xdr:cNvSpPr/>
      </xdr:nvSpPr>
      <xdr:spPr>
        <a:xfrm>
          <a:off x="5572125" y="285750"/>
          <a:ext cx="1505550" cy="3600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12</xdr:col>
      <xdr:colOff>0</xdr:colOff>
      <xdr:row>1</xdr:row>
      <xdr:rowOff>0</xdr:rowOff>
    </xdr:from>
    <xdr:to>
      <xdr:col>15</xdr:col>
      <xdr:colOff>10125</xdr:colOff>
      <xdr:row>1</xdr:row>
      <xdr:rowOff>360045</xdr:rowOff>
    </xdr:to>
    <xdr:sp macro="" textlink="">
      <xdr:nvSpPr>
        <xdr:cNvPr id="2" name="Rektangel med rundade hörn 1">
          <a:hlinkClick xmlns:r="http://schemas.openxmlformats.org/officeDocument/2006/relationships" r:id="rId1"/>
        </xdr:cNvPr>
        <xdr:cNvSpPr/>
      </xdr:nvSpPr>
      <xdr:spPr>
        <a:xfrm>
          <a:off x="6400800" y="171450"/>
          <a:ext cx="1610325" cy="1695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10</xdr:col>
      <xdr:colOff>0</xdr:colOff>
      <xdr:row>1</xdr:row>
      <xdr:rowOff>0</xdr:rowOff>
    </xdr:from>
    <xdr:to>
      <xdr:col>13</xdr:col>
      <xdr:colOff>10125</xdr:colOff>
      <xdr:row>1</xdr:row>
      <xdr:rowOff>360045</xdr:rowOff>
    </xdr:to>
    <xdr:sp macro="" textlink="">
      <xdr:nvSpPr>
        <xdr:cNvPr id="2" name="Rektangel med rundade hörn 1">
          <a:hlinkClick xmlns:r="http://schemas.openxmlformats.org/officeDocument/2006/relationships" r:id="rId1"/>
        </xdr:cNvPr>
        <xdr:cNvSpPr/>
      </xdr:nvSpPr>
      <xdr:spPr>
        <a:xfrm>
          <a:off x="5334000" y="171450"/>
          <a:ext cx="1610325" cy="1695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jekt/Covid19_intensivvard/Upprepade%20leveranser/Output/Arbetsmapp/MALL_UT/statistik-covid19-inskrivna_MALL_UT-G&#214;RA%20KLART%20EFTE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Klara%20f&#246;r%20publicering/statistik-covid19-v&#229;rdf&#246;rlopp_202006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 statistiken"/>
      <sheetName val="Definitioner"/>
      <sheetName val="Ändringshistorik"/>
      <sheetName val="Övergripande statistik"/>
      <sheetName val="Slutenvårdade per region"/>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 statistiken"/>
      <sheetName val="Definitioner"/>
      <sheetName val="Ändringshistorik"/>
      <sheetName val="Övergripande statistik"/>
      <sheetName val="Slutenvårdade - kön och ålder"/>
      <sheetName val="Vårddygn fördelning "/>
      <sheetName val="Slutenvårdade per region"/>
      <sheetName val="Vårddygn per regio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0"/>
  <sheetViews>
    <sheetView tabSelected="1" zoomScaleNormal="100" workbookViewId="0"/>
  </sheetViews>
  <sheetFormatPr defaultRowHeight="13.5"/>
  <cols>
    <col min="1" max="1" width="3.5" customWidth="1"/>
    <col min="2" max="2" width="29.83203125" customWidth="1"/>
    <col min="3" max="3" width="40.5" customWidth="1"/>
    <col min="4" max="4" width="13.6640625" customWidth="1"/>
    <col min="5" max="5" width="48.6640625" customWidth="1"/>
    <col min="6" max="6" width="33.664062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201" t="s">
        <v>234</v>
      </c>
      <c r="C3" s="202"/>
      <c r="D3" s="202"/>
      <c r="E3" s="202"/>
      <c r="F3" s="203"/>
    </row>
    <row r="4" spans="2:6" s="30" customFormat="1" ht="13.5" customHeight="1">
      <c r="B4" s="207" t="s">
        <v>282</v>
      </c>
      <c r="C4" s="208"/>
      <c r="D4" s="208"/>
      <c r="E4" s="208"/>
      <c r="F4" s="209"/>
    </row>
    <row r="5" spans="2:6" s="30" customFormat="1" ht="13.5" customHeight="1">
      <c r="B5" s="207" t="str">
        <f>"veckovis inrapportering om slutenvård till Socialstyrelsen från regionerna. Patienter som slutenvårdas vid fler än ett tillfälle räknas bara som inskriven en gång respektive utskriven en"</f>
        <v>veckovis inrapportering om slutenvård till Socialstyrelsen från regionerna. Patienter som slutenvårdas vid fler än ett tillfälle räknas bara som inskriven en gång respektive utskriven en</v>
      </c>
      <c r="C5" s="208"/>
      <c r="D5" s="208"/>
      <c r="E5" s="208"/>
      <c r="F5" s="209"/>
    </row>
    <row r="6" spans="2:6" s="30" customFormat="1" ht="15.6" customHeight="1">
      <c r="B6" s="207" t="s">
        <v>283</v>
      </c>
      <c r="C6" s="208"/>
      <c r="D6" s="208"/>
      <c r="E6" s="208"/>
      <c r="F6" s="209"/>
    </row>
    <row r="7" spans="2:6" ht="42.6" customHeight="1">
      <c r="B7" s="204" t="s">
        <v>199</v>
      </c>
      <c r="C7" s="205"/>
      <c r="D7" s="205"/>
      <c r="E7" s="205"/>
      <c r="F7" s="206"/>
    </row>
    <row r="8" spans="2:6" ht="33" customHeight="1">
      <c r="B8" s="204" t="s">
        <v>160</v>
      </c>
      <c r="C8" s="205"/>
      <c r="D8" s="205"/>
      <c r="E8" s="205"/>
      <c r="F8" s="206"/>
    </row>
    <row r="9" spans="2:6" ht="57.75" customHeight="1">
      <c r="B9" s="207" t="s">
        <v>201</v>
      </c>
      <c r="C9" s="208"/>
      <c r="D9" s="208"/>
      <c r="E9" s="208"/>
      <c r="F9" s="209"/>
    </row>
    <row r="10" spans="2:6" ht="54.75" customHeight="1">
      <c r="B10" s="207" t="s">
        <v>169</v>
      </c>
      <c r="C10" s="208"/>
      <c r="D10" s="208"/>
      <c r="E10" s="208"/>
      <c r="F10" s="209"/>
    </row>
    <row r="11" spans="2:6" ht="150" customHeight="1" thickBot="1">
      <c r="B11" s="198" t="s">
        <v>279</v>
      </c>
      <c r="C11" s="199"/>
      <c r="D11" s="199"/>
      <c r="E11" s="199"/>
      <c r="F11" s="200"/>
    </row>
    <row r="12" spans="2:6">
      <c r="B12" s="20"/>
      <c r="C12" s="14"/>
      <c r="D12" s="14"/>
      <c r="E12" s="14"/>
      <c r="F12" s="14"/>
    </row>
    <row r="14" spans="2:6" ht="14.25">
      <c r="B14" s="56" t="s">
        <v>108</v>
      </c>
      <c r="C14" s="55"/>
      <c r="D14" s="55"/>
      <c r="E14" s="55"/>
    </row>
    <row r="15" spans="2:6">
      <c r="B15" s="57" t="s">
        <v>122</v>
      </c>
      <c r="C15" s="197" t="s">
        <v>136</v>
      </c>
      <c r="D15" s="197"/>
      <c r="E15" s="197"/>
    </row>
    <row r="16" spans="2:6">
      <c r="B16" s="37" t="s">
        <v>113</v>
      </c>
      <c r="C16" s="55" t="s">
        <v>139</v>
      </c>
      <c r="D16" s="55"/>
      <c r="E16" s="55"/>
    </row>
    <row r="17" spans="2:5">
      <c r="B17" s="37" t="s">
        <v>188</v>
      </c>
      <c r="C17" s="55" t="s">
        <v>191</v>
      </c>
      <c r="D17" s="55"/>
      <c r="E17" s="55"/>
    </row>
    <row r="18" spans="2:5">
      <c r="B18" s="37" t="s">
        <v>157</v>
      </c>
      <c r="C18" s="55" t="s">
        <v>190</v>
      </c>
      <c r="D18" s="55"/>
      <c r="E18" s="55"/>
    </row>
    <row r="19" spans="2:5">
      <c r="B19" s="37" t="s">
        <v>193</v>
      </c>
      <c r="C19" s="55" t="s">
        <v>192</v>
      </c>
      <c r="D19" s="55"/>
      <c r="E19" s="55"/>
    </row>
    <row r="20" spans="2:5">
      <c r="B20" s="138" t="s">
        <v>209</v>
      </c>
      <c r="C20" s="139" t="s">
        <v>213</v>
      </c>
      <c r="D20" s="55"/>
      <c r="E20" s="55"/>
    </row>
  </sheetData>
  <mergeCells count="10">
    <mergeCell ref="C15:E15"/>
    <mergeCell ref="B11:F11"/>
    <mergeCell ref="B3:F3"/>
    <mergeCell ref="B7:F7"/>
    <mergeCell ref="B8:F8"/>
    <mergeCell ref="B9:F9"/>
    <mergeCell ref="B10:F10"/>
    <mergeCell ref="B4:F4"/>
    <mergeCell ref="B5:F5"/>
    <mergeCell ref="B6:F6"/>
  </mergeCells>
  <hyperlinks>
    <hyperlink ref="B15" location="'Definitioner'!A1" display="Definitioner"/>
    <hyperlink ref="B16" location="'Övergripande statistik'!A1" display="Övergripande statistik"/>
    <hyperlink ref="B17" location="'Inskrivna i slutenvård'!A1" display="Inskrivna i slutenvård"/>
    <hyperlink ref="B18" location="'Inskrivna i slutenvård'!A1" display="Inskrivning i slutenvård"/>
    <hyperlink ref="B19" location="'Utskrivna ur slutenvård'!A1" display="Utskrivning ufrån slutenvård"/>
    <hyperlink ref="B20" location="Ändringshistorik!A1" display="Ändringshistorik"/>
  </hyperlinks>
  <pageMargins left="0.7" right="0.7" top="0.75" bottom="0.75" header="0.3" footer="0.3"/>
  <pageSetup paperSize="9" scale="74"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110"/>
  <sheetViews>
    <sheetView zoomScaleNormal="100" workbookViewId="0"/>
  </sheetViews>
  <sheetFormatPr defaultRowHeight="13.5"/>
  <cols>
    <col min="1" max="1" width="3.5" customWidth="1"/>
    <col min="2" max="2" width="36" customWidth="1"/>
    <col min="3" max="3" width="42" customWidth="1"/>
    <col min="4" max="4" width="20.6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5" s="30" customFormat="1" ht="14.25">
      <c r="B4" s="36" t="s">
        <v>122</v>
      </c>
    </row>
    <row r="5" spans="2:5">
      <c r="B5" s="37" t="s">
        <v>144</v>
      </c>
    </row>
    <row r="6" spans="2:5">
      <c r="B6" s="37" t="s">
        <v>123</v>
      </c>
    </row>
    <row r="7" spans="2:5">
      <c r="B7" s="37" t="s">
        <v>126</v>
      </c>
    </row>
    <row r="8" spans="2:5">
      <c r="B8" s="37" t="s">
        <v>166</v>
      </c>
    </row>
    <row r="9" spans="2:5">
      <c r="B9" s="30"/>
    </row>
    <row r="11" spans="2:5" ht="14.25" thickBot="1">
      <c r="B11" t="s">
        <v>197</v>
      </c>
    </row>
    <row r="12" spans="2:5">
      <c r="B12" s="50" t="s">
        <v>144</v>
      </c>
      <c r="C12" s="50" t="s">
        <v>164</v>
      </c>
      <c r="D12" s="50" t="s">
        <v>8</v>
      </c>
      <c r="E12" s="50" t="s">
        <v>130</v>
      </c>
    </row>
    <row r="13" spans="2:5" ht="50.45" customHeight="1">
      <c r="B13" s="212" t="s">
        <v>144</v>
      </c>
      <c r="C13" s="74" t="s">
        <v>165</v>
      </c>
      <c r="D13" s="75" t="s">
        <v>131</v>
      </c>
      <c r="E13" s="75" t="s">
        <v>133</v>
      </c>
    </row>
    <row r="14" spans="2:5" s="30" customFormat="1" ht="29.25" customHeight="1">
      <c r="B14" s="213"/>
      <c r="C14" s="127" t="s">
        <v>216</v>
      </c>
      <c r="D14" s="210" t="s">
        <v>132</v>
      </c>
      <c r="E14" s="210" t="s">
        <v>134</v>
      </c>
    </row>
    <row r="15" spans="2:5" s="30" customFormat="1" ht="16.899999999999999" customHeight="1" thickBot="1">
      <c r="B15" s="213"/>
      <c r="C15" s="110" t="s">
        <v>168</v>
      </c>
      <c r="D15" s="210"/>
      <c r="E15" s="211"/>
    </row>
    <row r="16" spans="2:5" s="30" customFormat="1" ht="16.899999999999999" customHeight="1">
      <c r="B16" s="107" t="s">
        <v>135</v>
      </c>
      <c r="C16" s="107" t="s">
        <v>121</v>
      </c>
      <c r="D16" s="107"/>
      <c r="E16" s="103"/>
    </row>
    <row r="17" spans="2:6" s="30" customFormat="1" ht="54.95" customHeight="1">
      <c r="B17" s="104" t="s">
        <v>194</v>
      </c>
      <c r="C17" s="219" t="s">
        <v>198</v>
      </c>
      <c r="D17" s="219"/>
      <c r="E17" s="106"/>
    </row>
    <row r="18" spans="2:6" s="30" customFormat="1" ht="40.5" customHeight="1" thickBot="1">
      <c r="B18" s="105" t="s">
        <v>195</v>
      </c>
      <c r="C18" s="218" t="s">
        <v>196</v>
      </c>
      <c r="D18" s="218"/>
      <c r="E18" s="106"/>
    </row>
    <row r="19" spans="2:6" ht="14.25" thickTop="1">
      <c r="B19" s="49"/>
    </row>
    <row r="21" spans="2:6" ht="14.25" thickBot="1">
      <c r="B21" s="7" t="s">
        <v>106</v>
      </c>
    </row>
    <row r="22" spans="2:6">
      <c r="B22" s="12" t="s">
        <v>137</v>
      </c>
      <c r="C22" s="12" t="s">
        <v>7</v>
      </c>
      <c r="D22" s="12" t="s">
        <v>8</v>
      </c>
      <c r="E22" s="12" t="s">
        <v>9</v>
      </c>
      <c r="F22" s="12" t="s">
        <v>10</v>
      </c>
    </row>
    <row r="23" spans="2:6">
      <c r="B23" s="27" t="s">
        <v>11</v>
      </c>
      <c r="C23" s="25" t="s">
        <v>12</v>
      </c>
      <c r="D23" s="25" t="s">
        <v>13</v>
      </c>
      <c r="E23" s="25" t="s">
        <v>14</v>
      </c>
      <c r="F23" s="25"/>
    </row>
    <row r="24" spans="2:6">
      <c r="B24" s="25"/>
      <c r="C24" s="8" t="s">
        <v>15</v>
      </c>
      <c r="D24" s="25" t="s">
        <v>16</v>
      </c>
      <c r="E24" s="25" t="s">
        <v>17</v>
      </c>
      <c r="F24" s="25"/>
    </row>
    <row r="25" spans="2:6">
      <c r="B25" s="25"/>
      <c r="C25" s="8" t="s">
        <v>18</v>
      </c>
      <c r="D25" s="25" t="s">
        <v>19</v>
      </c>
      <c r="E25" s="25" t="s">
        <v>20</v>
      </c>
      <c r="F25" s="25"/>
    </row>
    <row r="26" spans="2:6">
      <c r="B26" s="25"/>
      <c r="C26" s="8" t="s">
        <v>203</v>
      </c>
      <c r="D26" s="25" t="s">
        <v>21</v>
      </c>
      <c r="E26" s="25" t="s">
        <v>22</v>
      </c>
      <c r="F26" s="25"/>
    </row>
    <row r="27" spans="2:6" ht="27">
      <c r="B27" s="25"/>
      <c r="C27" s="8" t="s">
        <v>206</v>
      </c>
      <c r="D27" s="25" t="s">
        <v>23</v>
      </c>
      <c r="E27" s="25" t="s">
        <v>24</v>
      </c>
      <c r="F27" s="25"/>
    </row>
    <row r="28" spans="2:6">
      <c r="B28" s="25"/>
      <c r="C28" s="129"/>
      <c r="D28" s="25" t="s">
        <v>25</v>
      </c>
      <c r="E28" s="25" t="s">
        <v>26</v>
      </c>
      <c r="F28" s="25"/>
    </row>
    <row r="29" spans="2:6">
      <c r="B29" s="25"/>
      <c r="C29" s="25"/>
      <c r="D29" s="26" t="s">
        <v>27</v>
      </c>
      <c r="E29" s="26" t="s">
        <v>28</v>
      </c>
      <c r="F29" s="26"/>
    </row>
    <row r="30" spans="2:6">
      <c r="B30" s="25"/>
      <c r="C30" s="25"/>
      <c r="D30" s="26" t="s">
        <v>29</v>
      </c>
      <c r="E30" s="26" t="s">
        <v>30</v>
      </c>
      <c r="F30" s="26"/>
    </row>
    <row r="31" spans="2:6">
      <c r="B31" s="25"/>
      <c r="C31" s="25"/>
      <c r="D31" s="26" t="s">
        <v>31</v>
      </c>
      <c r="E31" s="26" t="s">
        <v>32</v>
      </c>
      <c r="F31" s="26"/>
    </row>
    <row r="32" spans="2:6">
      <c r="B32" s="25"/>
      <c r="C32" s="25"/>
      <c r="D32" s="26" t="s">
        <v>33</v>
      </c>
      <c r="E32" s="26" t="s">
        <v>34</v>
      </c>
      <c r="F32" s="26"/>
    </row>
    <row r="33" spans="2:6">
      <c r="B33" s="25"/>
      <c r="C33" s="25"/>
      <c r="D33" s="26" t="s">
        <v>35</v>
      </c>
      <c r="E33" s="26" t="s">
        <v>36</v>
      </c>
      <c r="F33" s="26"/>
    </row>
    <row r="34" spans="2:6">
      <c r="B34" s="25"/>
      <c r="C34" s="25"/>
      <c r="D34" s="26" t="s">
        <v>37</v>
      </c>
      <c r="E34" s="26" t="s">
        <v>38</v>
      </c>
      <c r="F34" s="26"/>
    </row>
    <row r="35" spans="2:6">
      <c r="B35" s="25"/>
      <c r="C35" s="25"/>
      <c r="D35" s="26" t="s">
        <v>39</v>
      </c>
      <c r="E35" s="26" t="s">
        <v>40</v>
      </c>
      <c r="F35" s="26"/>
    </row>
    <row r="36" spans="2:6" ht="27">
      <c r="B36" s="25"/>
      <c r="C36" s="25"/>
      <c r="D36" s="26" t="s">
        <v>41</v>
      </c>
      <c r="E36" s="26" t="s">
        <v>42</v>
      </c>
      <c r="F36" s="26"/>
    </row>
    <row r="37" spans="2:6">
      <c r="B37" s="25"/>
      <c r="C37" s="25"/>
      <c r="D37" s="26" t="s">
        <v>43</v>
      </c>
      <c r="E37" s="26" t="s">
        <v>44</v>
      </c>
      <c r="F37" s="26"/>
    </row>
    <row r="38" spans="2:6" ht="14.25" thickBot="1">
      <c r="B38" s="39"/>
      <c r="C38" s="42"/>
      <c r="D38" s="39" t="s">
        <v>45</v>
      </c>
      <c r="E38" s="39" t="s">
        <v>46</v>
      </c>
      <c r="F38" s="39"/>
    </row>
    <row r="39" spans="2:6" ht="27.75" thickTop="1">
      <c r="B39" s="214" t="s">
        <v>47</v>
      </c>
      <c r="C39" s="25" t="s">
        <v>12</v>
      </c>
      <c r="D39" s="216" t="s">
        <v>48</v>
      </c>
      <c r="E39" s="216" t="s">
        <v>49</v>
      </c>
      <c r="F39" s="10" t="s">
        <v>50</v>
      </c>
    </row>
    <row r="40" spans="2:6">
      <c r="B40" s="215"/>
      <c r="C40" s="8" t="s">
        <v>15</v>
      </c>
      <c r="D40" s="217"/>
      <c r="E40" s="217"/>
      <c r="F40" s="11" t="s">
        <v>51</v>
      </c>
    </row>
    <row r="41" spans="2:6">
      <c r="B41" s="215"/>
      <c r="C41" s="8" t="s">
        <v>52</v>
      </c>
      <c r="D41" s="217"/>
      <c r="E41" s="217"/>
      <c r="F41" s="11" t="s">
        <v>53</v>
      </c>
    </row>
    <row r="42" spans="2:6">
      <c r="B42" s="215"/>
      <c r="C42" s="8" t="s">
        <v>203</v>
      </c>
      <c r="D42" s="217"/>
      <c r="E42" s="217"/>
      <c r="F42" s="11" t="s">
        <v>54</v>
      </c>
    </row>
    <row r="43" spans="2:6" ht="27">
      <c r="B43" s="215"/>
      <c r="C43" s="8" t="s">
        <v>206</v>
      </c>
      <c r="D43" s="217"/>
      <c r="E43" s="217"/>
      <c r="F43" s="11" t="s">
        <v>55</v>
      </c>
    </row>
    <row r="44" spans="2:6" ht="40.5">
      <c r="B44" s="25"/>
      <c r="C44" s="133" t="s">
        <v>207</v>
      </c>
      <c r="D44" s="26" t="s">
        <v>56</v>
      </c>
      <c r="E44" s="26" t="s">
        <v>57</v>
      </c>
      <c r="F44" s="26"/>
    </row>
    <row r="45" spans="2:6">
      <c r="B45" s="25"/>
      <c r="C45" s="25"/>
      <c r="D45" s="26" t="s">
        <v>58</v>
      </c>
      <c r="E45" s="26" t="s">
        <v>59</v>
      </c>
      <c r="F45" s="26"/>
    </row>
    <row r="46" spans="2:6">
      <c r="B46" s="223"/>
      <c r="C46" s="223"/>
      <c r="D46" s="217" t="s">
        <v>60</v>
      </c>
      <c r="E46" s="217" t="s">
        <v>61</v>
      </c>
      <c r="F46" s="217"/>
    </row>
    <row r="47" spans="2:6">
      <c r="B47" s="223"/>
      <c r="C47" s="223"/>
      <c r="D47" s="217"/>
      <c r="E47" s="217"/>
      <c r="F47" s="217"/>
    </row>
    <row r="48" spans="2:6" ht="14.25" thickBot="1">
      <c r="B48" s="39"/>
      <c r="C48" s="39"/>
      <c r="D48" s="40" t="s">
        <v>62</v>
      </c>
      <c r="E48" s="40" t="s">
        <v>63</v>
      </c>
      <c r="F48" s="40"/>
    </row>
    <row r="49" spans="2:6" ht="14.25" thickTop="1">
      <c r="B49" s="222" t="s">
        <v>0</v>
      </c>
      <c r="C49" s="25" t="s">
        <v>64</v>
      </c>
      <c r="D49" s="224" t="s">
        <v>65</v>
      </c>
      <c r="E49" s="224" t="s">
        <v>66</v>
      </c>
      <c r="F49" s="25" t="s">
        <v>67</v>
      </c>
    </row>
    <row r="50" spans="2:6">
      <c r="B50" s="215"/>
      <c r="C50" s="8" t="s">
        <v>15</v>
      </c>
      <c r="D50" s="223"/>
      <c r="E50" s="223"/>
      <c r="F50" s="25"/>
    </row>
    <row r="51" spans="2:6">
      <c r="B51" s="215"/>
      <c r="C51" s="8" t="s">
        <v>52</v>
      </c>
      <c r="D51" s="223"/>
      <c r="E51" s="223"/>
      <c r="F51" s="25"/>
    </row>
    <row r="52" spans="2:6">
      <c r="B52" s="215"/>
      <c r="C52" s="8" t="s">
        <v>203</v>
      </c>
      <c r="D52" s="223"/>
      <c r="E52" s="223"/>
      <c r="F52" s="25"/>
    </row>
    <row r="53" spans="2:6" ht="27">
      <c r="B53" s="25"/>
      <c r="C53" s="8" t="s">
        <v>206</v>
      </c>
      <c r="D53" s="25" t="s">
        <v>68</v>
      </c>
      <c r="E53" s="26" t="s">
        <v>69</v>
      </c>
      <c r="F53" s="26"/>
    </row>
    <row r="54" spans="2:6" ht="40.5">
      <c r="B54" s="25"/>
      <c r="C54" s="129" t="s">
        <v>207</v>
      </c>
      <c r="D54" s="25" t="s">
        <v>70</v>
      </c>
      <c r="E54" s="26" t="s">
        <v>71</v>
      </c>
      <c r="F54" s="26"/>
    </row>
    <row r="55" spans="2:6">
      <c r="B55" s="25"/>
      <c r="C55" s="9"/>
      <c r="D55" s="25" t="s">
        <v>72</v>
      </c>
      <c r="E55" s="25" t="s">
        <v>73</v>
      </c>
      <c r="F55" s="25"/>
    </row>
    <row r="56" spans="2:6" ht="14.25" thickBot="1">
      <c r="B56" s="39"/>
      <c r="C56" s="42"/>
      <c r="D56" s="39" t="s">
        <v>74</v>
      </c>
      <c r="E56" s="39" t="s">
        <v>75</v>
      </c>
      <c r="F56" s="39"/>
    </row>
    <row r="57" spans="2:6" ht="14.25" thickTop="1">
      <c r="B57" s="225" t="s">
        <v>76</v>
      </c>
      <c r="C57" s="25" t="s">
        <v>64</v>
      </c>
      <c r="D57" s="227" t="s">
        <v>77</v>
      </c>
      <c r="E57" s="227" t="s">
        <v>76</v>
      </c>
      <c r="F57" s="220"/>
    </row>
    <row r="58" spans="2:6">
      <c r="B58" s="226"/>
      <c r="C58" s="8" t="s">
        <v>15</v>
      </c>
      <c r="D58" s="217"/>
      <c r="E58" s="217"/>
      <c r="F58" s="221"/>
    </row>
    <row r="59" spans="2:6">
      <c r="B59" s="226"/>
      <c r="C59" s="8" t="s">
        <v>52</v>
      </c>
      <c r="D59" s="217"/>
      <c r="E59" s="217"/>
      <c r="F59" s="221"/>
    </row>
    <row r="60" spans="2:6">
      <c r="B60" s="226"/>
      <c r="C60" s="8" t="s">
        <v>203</v>
      </c>
      <c r="D60" s="217"/>
      <c r="E60" s="217"/>
      <c r="F60" s="221"/>
    </row>
    <row r="61" spans="2:6" ht="27">
      <c r="B61" s="24"/>
      <c r="C61" s="8" t="s">
        <v>206</v>
      </c>
      <c r="D61" s="26" t="s">
        <v>78</v>
      </c>
      <c r="E61" s="26" t="s">
        <v>79</v>
      </c>
      <c r="F61" s="23"/>
    </row>
    <row r="62" spans="2:6">
      <c r="B62" s="226"/>
      <c r="C62" s="223"/>
      <c r="D62" s="217" t="s">
        <v>80</v>
      </c>
      <c r="E62" s="217" t="s">
        <v>81</v>
      </c>
      <c r="F62" s="221"/>
    </row>
    <row r="63" spans="2:6">
      <c r="B63" s="226"/>
      <c r="C63" s="223"/>
      <c r="D63" s="217"/>
      <c r="E63" s="217"/>
      <c r="F63" s="221"/>
    </row>
    <row r="64" spans="2:6">
      <c r="B64" s="24"/>
      <c r="C64" s="25"/>
      <c r="D64" s="26" t="s">
        <v>82</v>
      </c>
      <c r="E64" s="26" t="s">
        <v>83</v>
      </c>
      <c r="F64" s="23"/>
    </row>
    <row r="65" spans="2:6">
      <c r="B65" s="24"/>
      <c r="C65" s="25"/>
      <c r="D65" s="26" t="s">
        <v>84</v>
      </c>
      <c r="E65" s="26" t="s">
        <v>85</v>
      </c>
      <c r="F65" s="23"/>
    </row>
    <row r="66" spans="2:6">
      <c r="B66" s="24"/>
      <c r="C66" s="25"/>
      <c r="D66" s="26" t="s">
        <v>86</v>
      </c>
      <c r="E66" s="26" t="s">
        <v>87</v>
      </c>
      <c r="F66" s="23"/>
    </row>
    <row r="67" spans="2:6">
      <c r="B67" s="24"/>
      <c r="C67" s="25"/>
      <c r="D67" s="26" t="s">
        <v>88</v>
      </c>
      <c r="E67" s="26" t="s">
        <v>89</v>
      </c>
      <c r="F67" s="23"/>
    </row>
    <row r="68" spans="2:6">
      <c r="B68" s="24"/>
      <c r="C68" s="25"/>
      <c r="D68" s="26" t="s">
        <v>90</v>
      </c>
      <c r="E68" s="26" t="s">
        <v>91</v>
      </c>
      <c r="F68" s="23"/>
    </row>
    <row r="69" spans="2:6" ht="27">
      <c r="B69" s="24"/>
      <c r="C69" s="25"/>
      <c r="D69" s="26" t="s">
        <v>92</v>
      </c>
      <c r="E69" s="26" t="s">
        <v>93</v>
      </c>
      <c r="F69" s="23"/>
    </row>
    <row r="70" spans="2:6">
      <c r="B70" s="24"/>
      <c r="C70" s="25"/>
      <c r="D70" s="26" t="s">
        <v>94</v>
      </c>
      <c r="E70" s="26" t="s">
        <v>95</v>
      </c>
      <c r="F70" s="23"/>
    </row>
    <row r="71" spans="2:6">
      <c r="B71" s="24"/>
      <c r="C71" s="25"/>
      <c r="D71" s="26" t="s">
        <v>96</v>
      </c>
      <c r="E71" s="26" t="s">
        <v>97</v>
      </c>
      <c r="F71" s="23"/>
    </row>
    <row r="72" spans="2:6">
      <c r="B72" s="24"/>
      <c r="C72" s="25"/>
      <c r="D72" s="26" t="s">
        <v>98</v>
      </c>
      <c r="E72" s="26" t="s">
        <v>99</v>
      </c>
      <c r="F72" s="23"/>
    </row>
    <row r="73" spans="2:6">
      <c r="B73" s="24"/>
      <c r="C73" s="25"/>
      <c r="D73" s="26" t="s">
        <v>100</v>
      </c>
      <c r="E73" s="26" t="s">
        <v>101</v>
      </c>
      <c r="F73" s="23"/>
    </row>
    <row r="74" spans="2:6">
      <c r="B74" s="24"/>
      <c r="C74" s="25"/>
      <c r="D74" s="26" t="s">
        <v>102</v>
      </c>
      <c r="E74" s="26" t="s">
        <v>103</v>
      </c>
      <c r="F74" s="23"/>
    </row>
    <row r="75" spans="2:6" ht="14.25" thickBot="1">
      <c r="B75" s="38"/>
      <c r="C75" s="39"/>
      <c r="D75" s="40" t="s">
        <v>104</v>
      </c>
      <c r="E75" s="40" t="s">
        <v>105</v>
      </c>
      <c r="F75" s="41"/>
    </row>
    <row r="76" spans="2:6" ht="14.25" thickTop="1"/>
    <row r="78" spans="2:6">
      <c r="B78" s="234" t="s">
        <v>128</v>
      </c>
      <c r="C78" s="235"/>
      <c r="D78" s="235"/>
      <c r="E78" s="235"/>
    </row>
    <row r="79" spans="2:6" s="30" customFormat="1" ht="45.75" customHeight="1" thickBot="1">
      <c r="B79" s="232" t="s">
        <v>258</v>
      </c>
      <c r="C79" s="232"/>
      <c r="D79" s="232"/>
      <c r="E79" s="28"/>
    </row>
    <row r="80" spans="2:6">
      <c r="B80" s="12" t="s">
        <v>135</v>
      </c>
      <c r="C80" s="231" t="s">
        <v>121</v>
      </c>
      <c r="D80" s="231"/>
    </row>
    <row r="81" spans="2:4" ht="57" customHeight="1">
      <c r="B81" s="32" t="s">
        <v>116</v>
      </c>
      <c r="C81" s="233" t="s">
        <v>124</v>
      </c>
      <c r="D81" s="233"/>
    </row>
    <row r="82" spans="2:4" ht="72" customHeight="1" thickBot="1">
      <c r="B82" s="33" t="s">
        <v>127</v>
      </c>
      <c r="C82" s="230" t="s">
        <v>125</v>
      </c>
      <c r="D82" s="230"/>
    </row>
    <row r="83" spans="2:4" ht="14.25" thickTop="1"/>
    <row r="84" spans="2:4">
      <c r="B84" s="35"/>
      <c r="C84" s="31"/>
      <c r="D84" s="30"/>
    </row>
    <row r="85" spans="2:4" s="30" customFormat="1">
      <c r="B85" t="s">
        <v>138</v>
      </c>
      <c r="C85" s="73"/>
    </row>
    <row r="86" spans="2:4" ht="42" customHeight="1" thickBot="1">
      <c r="B86" s="238" t="s">
        <v>167</v>
      </c>
      <c r="C86" s="238"/>
      <c r="D86" s="238"/>
    </row>
    <row r="87" spans="2:4" ht="14.25" thickBot="1">
      <c r="B87" s="228" t="s">
        <v>129</v>
      </c>
      <c r="C87" s="236" t="s">
        <v>202</v>
      </c>
      <c r="D87" s="237" t="s">
        <v>205</v>
      </c>
    </row>
    <row r="88" spans="2:4">
      <c r="B88" s="229"/>
      <c r="C88" s="236"/>
      <c r="D88" s="237"/>
    </row>
    <row r="89" spans="2:4">
      <c r="B89" s="19" t="s">
        <v>284</v>
      </c>
      <c r="C89" s="130">
        <v>44311</v>
      </c>
      <c r="D89" t="s">
        <v>285</v>
      </c>
    </row>
    <row r="90" spans="2:4">
      <c r="B90" s="30" t="s">
        <v>286</v>
      </c>
      <c r="C90" s="130">
        <v>44306</v>
      </c>
      <c r="D90" t="s">
        <v>287</v>
      </c>
    </row>
    <row r="91" spans="2:4">
      <c r="B91" s="30" t="s">
        <v>288</v>
      </c>
      <c r="C91" s="130">
        <v>44255</v>
      </c>
      <c r="D91" t="s">
        <v>289</v>
      </c>
    </row>
    <row r="92" spans="2:4">
      <c r="B92" s="30" t="s">
        <v>290</v>
      </c>
      <c r="C92" s="130">
        <v>44309</v>
      </c>
      <c r="D92" t="s">
        <v>287</v>
      </c>
    </row>
    <row r="93" spans="2:4">
      <c r="B93" s="30" t="s">
        <v>291</v>
      </c>
      <c r="C93" s="130">
        <v>44311</v>
      </c>
      <c r="D93" t="s">
        <v>285</v>
      </c>
    </row>
    <row r="94" spans="2:4">
      <c r="B94" s="30" t="s">
        <v>292</v>
      </c>
      <c r="C94" s="130">
        <v>44311</v>
      </c>
      <c r="D94" s="30" t="s">
        <v>285</v>
      </c>
    </row>
    <row r="95" spans="2:4">
      <c r="B95" s="30" t="s">
        <v>293</v>
      </c>
      <c r="C95" s="130">
        <v>44311</v>
      </c>
      <c r="D95" s="30" t="s">
        <v>285</v>
      </c>
    </row>
    <row r="96" spans="2:4">
      <c r="B96" s="30" t="s">
        <v>294</v>
      </c>
      <c r="C96" s="130">
        <v>44310</v>
      </c>
      <c r="D96" s="30" t="s">
        <v>287</v>
      </c>
    </row>
    <row r="97" spans="2:4">
      <c r="B97" s="30" t="s">
        <v>295</v>
      </c>
      <c r="C97" s="130">
        <v>44311</v>
      </c>
      <c r="D97" s="30" t="s">
        <v>285</v>
      </c>
    </row>
    <row r="98" spans="2:4">
      <c r="B98" s="30" t="s">
        <v>296</v>
      </c>
      <c r="C98" s="130">
        <v>44286</v>
      </c>
      <c r="D98" s="30" t="s">
        <v>297</v>
      </c>
    </row>
    <row r="99" spans="2:4">
      <c r="B99" s="30" t="s">
        <v>298</v>
      </c>
      <c r="C99" s="130">
        <v>44306</v>
      </c>
      <c r="D99" s="30" t="s">
        <v>287</v>
      </c>
    </row>
    <row r="100" spans="2:4">
      <c r="B100" s="19" t="s">
        <v>299</v>
      </c>
      <c r="C100" s="130">
        <v>44311</v>
      </c>
      <c r="D100" s="30" t="s">
        <v>285</v>
      </c>
    </row>
    <row r="101" spans="2:4">
      <c r="B101" s="30" t="s">
        <v>300</v>
      </c>
      <c r="C101" s="130">
        <v>44312</v>
      </c>
      <c r="D101" s="30" t="s">
        <v>285</v>
      </c>
    </row>
    <row r="102" spans="2:4">
      <c r="B102" s="30" t="s">
        <v>301</v>
      </c>
      <c r="C102" s="130">
        <v>44311</v>
      </c>
      <c r="D102" s="30" t="s">
        <v>285</v>
      </c>
    </row>
    <row r="103" spans="2:4">
      <c r="B103" s="30" t="s">
        <v>302</v>
      </c>
      <c r="C103" s="130">
        <v>44311</v>
      </c>
      <c r="D103" s="30" t="s">
        <v>285</v>
      </c>
    </row>
    <row r="104" spans="2:4">
      <c r="B104" s="30" t="s">
        <v>303</v>
      </c>
      <c r="C104" s="130">
        <v>44304</v>
      </c>
      <c r="D104" s="30" t="s">
        <v>287</v>
      </c>
    </row>
    <row r="105" spans="2:4">
      <c r="B105" s="18" t="s">
        <v>304</v>
      </c>
      <c r="C105" s="130">
        <v>44312</v>
      </c>
      <c r="D105" s="30" t="s">
        <v>285</v>
      </c>
    </row>
    <row r="106" spans="2:4">
      <c r="B106" s="30" t="s">
        <v>305</v>
      </c>
      <c r="C106" s="130">
        <v>44306</v>
      </c>
      <c r="D106" s="30" t="s">
        <v>287</v>
      </c>
    </row>
    <row r="107" spans="2:4">
      <c r="B107" s="30" t="s">
        <v>306</v>
      </c>
      <c r="C107" s="130">
        <v>44311</v>
      </c>
      <c r="D107" s="30" t="s">
        <v>285</v>
      </c>
    </row>
    <row r="108" spans="2:4">
      <c r="B108" s="30" t="s">
        <v>307</v>
      </c>
      <c r="C108" s="130">
        <v>44312</v>
      </c>
      <c r="D108" s="30" t="s">
        <v>285</v>
      </c>
    </row>
    <row r="109" spans="2:4" ht="14.25" thickBot="1">
      <c r="B109" s="21" t="s">
        <v>308</v>
      </c>
      <c r="C109" s="131">
        <v>44311</v>
      </c>
      <c r="D109" s="132" t="s">
        <v>285</v>
      </c>
    </row>
    <row r="110" spans="2:4" ht="14.25" thickTop="1"/>
  </sheetData>
  <sortState ref="B85:C105">
    <sortCondition ref="B85:B105"/>
  </sortState>
  <mergeCells count="34">
    <mergeCell ref="F62:F63"/>
    <mergeCell ref="B87:B88"/>
    <mergeCell ref="C82:D82"/>
    <mergeCell ref="C80:D80"/>
    <mergeCell ref="B79:D79"/>
    <mergeCell ref="C81:D81"/>
    <mergeCell ref="B78:E78"/>
    <mergeCell ref="C87:C88"/>
    <mergeCell ref="B62:B63"/>
    <mergeCell ref="C62:C63"/>
    <mergeCell ref="D62:D63"/>
    <mergeCell ref="E62:E63"/>
    <mergeCell ref="D87:D88"/>
    <mergeCell ref="B86:D86"/>
    <mergeCell ref="F57:F60"/>
    <mergeCell ref="F46:F47"/>
    <mergeCell ref="B49:B52"/>
    <mergeCell ref="B46:B47"/>
    <mergeCell ref="C46:C47"/>
    <mergeCell ref="D46:D47"/>
    <mergeCell ref="E46:E47"/>
    <mergeCell ref="D49:D52"/>
    <mergeCell ref="E49:E52"/>
    <mergeCell ref="B57:B60"/>
    <mergeCell ref="D57:D60"/>
    <mergeCell ref="E57:E60"/>
    <mergeCell ref="D14:D15"/>
    <mergeCell ref="E14:E15"/>
    <mergeCell ref="B13:B15"/>
    <mergeCell ref="B39:B43"/>
    <mergeCell ref="D39:D43"/>
    <mergeCell ref="E39:E43"/>
    <mergeCell ref="C18:D18"/>
    <mergeCell ref="C17:D17"/>
  </mergeCells>
  <hyperlinks>
    <hyperlink ref="B6" location="Definitioner!B21" display="Riskfaktorer"/>
    <hyperlink ref="B7" location="Definitioner!B78" display="Socialtjänstinsats/boendeform"/>
    <hyperlink ref="B5" location="Definitioner!B11" display="Slutenvårdad för covid-19"/>
    <hyperlink ref="B8" location="Definitioner!B85" display="Rapporteringsfrekvens per region"/>
  </hyperlinks>
  <pageMargins left="0.7" right="0.7" top="0.75" bottom="0.75" header="0.3" footer="0.3"/>
  <pageSetup paperSize="9" scale="74"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defaultRowHeight="13.5"/>
  <cols>
    <col min="1" max="1" width="10.5" style="30" bestFit="1" customWidth="1"/>
    <col min="2" max="16384" width="9.33203125" style="30"/>
  </cols>
  <sheetData>
    <row r="1" spans="1:2" ht="19.5" customHeight="1">
      <c r="A1" s="13" t="s">
        <v>209</v>
      </c>
    </row>
    <row r="2" spans="1:2">
      <c r="A2" s="130">
        <v>44069</v>
      </c>
      <c r="B2" s="30" t="s">
        <v>227</v>
      </c>
    </row>
    <row r="3" spans="1:2">
      <c r="A3" s="130">
        <v>44008</v>
      </c>
      <c r="B3" s="30" t="s">
        <v>215</v>
      </c>
    </row>
    <row r="4" spans="1:2">
      <c r="A4" s="130">
        <v>44006</v>
      </c>
      <c r="B4" s="30" t="s">
        <v>210</v>
      </c>
    </row>
    <row r="5" spans="1:2">
      <c r="A5" s="130">
        <v>44006</v>
      </c>
      <c r="B5" s="30" t="s">
        <v>211</v>
      </c>
    </row>
    <row r="6" spans="1:2">
      <c r="A6" s="130">
        <v>43999</v>
      </c>
      <c r="B6" s="30" t="s">
        <v>214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1"/>
  <sheetViews>
    <sheetView zoomScaleNormal="100" workbookViewId="0"/>
  </sheetViews>
  <sheetFormatPr defaultRowHeight="13.5"/>
  <cols>
    <col min="1" max="1" width="43.5" customWidth="1"/>
    <col min="2" max="7" width="8.5" style="2" customWidth="1"/>
    <col min="8" max="11" width="13.1640625" customWidth="1"/>
  </cols>
  <sheetData>
    <row r="1" spans="1:22" ht="20.100000000000001" customHeight="1">
      <c r="A1" s="13" t="s">
        <v>139</v>
      </c>
    </row>
    <row r="2" spans="1:22" ht="29.25" customHeight="1">
      <c r="A2" s="239" t="s">
        <v>255</v>
      </c>
      <c r="B2" s="239"/>
      <c r="C2" s="239"/>
      <c r="D2" s="239"/>
      <c r="E2" s="239"/>
      <c r="F2" s="239"/>
      <c r="G2" s="239"/>
    </row>
    <row r="3" spans="1:22">
      <c r="A3" s="76"/>
      <c r="B3" s="77"/>
      <c r="C3" s="77"/>
      <c r="D3" s="77"/>
      <c r="E3" s="77"/>
      <c r="F3" s="77"/>
      <c r="G3" s="77"/>
    </row>
    <row r="4" spans="1:22" s="30" customFormat="1">
      <c r="A4" s="102"/>
      <c r="B4" s="51"/>
      <c r="C4" s="51"/>
      <c r="D4" s="51"/>
      <c r="E4" s="51"/>
      <c r="F4" s="51"/>
      <c r="G4" s="51"/>
    </row>
    <row r="5" spans="1:22" ht="14.25" thickBot="1">
      <c r="A5" s="61"/>
      <c r="B5" s="61"/>
      <c r="C5" s="61"/>
      <c r="D5" s="61"/>
      <c r="E5" s="61"/>
      <c r="F5" s="61"/>
      <c r="G5" s="61"/>
    </row>
    <row r="6" spans="1:22" ht="21.75" customHeight="1">
      <c r="A6" s="3"/>
      <c r="B6" s="240" t="s">
        <v>159</v>
      </c>
      <c r="C6" s="241"/>
      <c r="D6" s="241"/>
      <c r="E6" s="241"/>
      <c r="F6" s="241"/>
      <c r="G6" s="242"/>
    </row>
    <row r="7" spans="1:22">
      <c r="A7" s="58"/>
      <c r="B7" s="248" t="s">
        <v>141</v>
      </c>
      <c r="C7" s="248"/>
      <c r="D7" s="246" t="s">
        <v>4</v>
      </c>
      <c r="E7" s="247"/>
      <c r="F7" s="245" t="s">
        <v>1</v>
      </c>
      <c r="G7" s="245"/>
      <c r="V7" t="s">
        <v>110</v>
      </c>
    </row>
    <row r="8" spans="1:22">
      <c r="A8" s="4"/>
      <c r="B8" s="6" t="s">
        <v>5</v>
      </c>
      <c r="C8" s="6" t="s">
        <v>145</v>
      </c>
      <c r="D8" s="5" t="s">
        <v>5</v>
      </c>
      <c r="E8" s="6" t="s">
        <v>145</v>
      </c>
      <c r="F8" s="6" t="s">
        <v>5</v>
      </c>
      <c r="G8" s="6" t="s">
        <v>145</v>
      </c>
    </row>
    <row r="9" spans="1:22">
      <c r="A9" s="17" t="s">
        <v>185</v>
      </c>
      <c r="B9" s="34">
        <v>60886</v>
      </c>
      <c r="C9" s="45">
        <v>100</v>
      </c>
      <c r="D9" s="34">
        <v>34296</v>
      </c>
      <c r="E9" s="80">
        <v>100</v>
      </c>
      <c r="F9" s="34">
        <v>26590</v>
      </c>
      <c r="G9" s="81">
        <v>100</v>
      </c>
    </row>
    <row r="10" spans="1:22" s="30" customFormat="1">
      <c r="A10" s="100" t="s">
        <v>186</v>
      </c>
      <c r="B10" s="111" t="s">
        <v>309</v>
      </c>
      <c r="C10" s="112" t="s">
        <v>309</v>
      </c>
      <c r="D10" s="111" t="s">
        <v>309</v>
      </c>
      <c r="E10" s="113" t="s">
        <v>309</v>
      </c>
      <c r="F10" s="111" t="s">
        <v>309</v>
      </c>
      <c r="G10" s="114" t="s">
        <v>309</v>
      </c>
    </row>
    <row r="11" spans="1:22" s="30" customFormat="1">
      <c r="A11" s="17" t="s">
        <v>193</v>
      </c>
      <c r="B11" s="34">
        <v>48646</v>
      </c>
      <c r="C11" s="117">
        <v>79.896856400000004</v>
      </c>
      <c r="D11" s="34">
        <v>26926</v>
      </c>
      <c r="E11" s="54">
        <v>78.510613500000005</v>
      </c>
      <c r="F11" s="34">
        <v>21720</v>
      </c>
      <c r="G11" s="54">
        <v>81.684843900000004</v>
      </c>
    </row>
    <row r="12" spans="1:22" s="30" customFormat="1">
      <c r="A12" s="17" t="s">
        <v>184</v>
      </c>
      <c r="B12" s="34">
        <v>8781</v>
      </c>
      <c r="C12" s="117">
        <v>14.4220346</v>
      </c>
      <c r="D12" s="34">
        <v>5342</v>
      </c>
      <c r="E12" s="54">
        <v>15.5761605</v>
      </c>
      <c r="F12" s="34">
        <v>3439</v>
      </c>
      <c r="G12" s="54">
        <v>12.933433600000001</v>
      </c>
    </row>
    <row r="13" spans="1:22" s="30" customFormat="1">
      <c r="A13" s="17"/>
      <c r="B13" s="116">
        <v>6154</v>
      </c>
      <c r="C13" s="119">
        <v>10.107413899999999</v>
      </c>
      <c r="D13" s="116">
        <v>4356</v>
      </c>
      <c r="E13" s="80">
        <v>12.701189599999999</v>
      </c>
      <c r="F13" s="116">
        <v>1798</v>
      </c>
      <c r="G13" s="81">
        <v>6.7619406</v>
      </c>
    </row>
    <row r="14" spans="1:22" s="30" customFormat="1">
      <c r="A14" s="1" t="s">
        <v>6</v>
      </c>
      <c r="B14" s="46" t="s">
        <v>309</v>
      </c>
      <c r="C14" s="120" t="s">
        <v>309</v>
      </c>
      <c r="D14" s="46" t="s">
        <v>309</v>
      </c>
      <c r="E14" s="44" t="s">
        <v>309</v>
      </c>
      <c r="F14" s="46" t="s">
        <v>309</v>
      </c>
      <c r="G14" s="43" t="s">
        <v>309</v>
      </c>
    </row>
    <row r="15" spans="1:22">
      <c r="A15" t="s">
        <v>3</v>
      </c>
      <c r="B15" s="29">
        <v>32843</v>
      </c>
      <c r="C15" s="117">
        <v>53.941792900000003</v>
      </c>
      <c r="D15" s="34">
        <v>19283</v>
      </c>
      <c r="E15" s="54">
        <v>56.225215800000001</v>
      </c>
      <c r="F15" s="34">
        <v>13560</v>
      </c>
      <c r="G15" s="54">
        <v>50.996615300000002</v>
      </c>
    </row>
    <row r="16" spans="1:22" s="30" customFormat="1">
      <c r="A16" t="s">
        <v>2</v>
      </c>
      <c r="B16" s="29">
        <v>28029</v>
      </c>
      <c r="C16" s="117">
        <v>46.035213300000002</v>
      </c>
      <c r="D16" s="34">
        <v>15000</v>
      </c>
      <c r="E16" s="54">
        <v>43.736878900000001</v>
      </c>
      <c r="F16" s="34">
        <v>13029</v>
      </c>
      <c r="G16" s="54">
        <v>48.999623900000003</v>
      </c>
    </row>
    <row r="17" spans="1:8">
      <c r="A17" s="30" t="s">
        <v>142</v>
      </c>
      <c r="B17" s="29">
        <v>7057</v>
      </c>
      <c r="C17" s="117">
        <v>11.590513400000001</v>
      </c>
      <c r="D17" s="34">
        <v>3130</v>
      </c>
      <c r="E17" s="54">
        <v>9.1264286999999999</v>
      </c>
      <c r="F17" s="34">
        <v>3927</v>
      </c>
      <c r="G17" s="54">
        <v>14.76871</v>
      </c>
    </row>
    <row r="18" spans="1:8">
      <c r="A18" t="s">
        <v>143</v>
      </c>
      <c r="B18" s="29">
        <v>5805</v>
      </c>
      <c r="C18" s="117">
        <v>9.5342114999999996</v>
      </c>
      <c r="D18" s="34">
        <v>3539</v>
      </c>
      <c r="E18" s="54">
        <v>10.3189876</v>
      </c>
      <c r="F18" s="34">
        <v>2266</v>
      </c>
      <c r="G18" s="54">
        <v>8.5220008000000007</v>
      </c>
    </row>
    <row r="19" spans="1:8">
      <c r="A19" t="s">
        <v>114</v>
      </c>
      <c r="B19" s="29">
        <v>9473</v>
      </c>
      <c r="C19" s="117">
        <v>15.5585849</v>
      </c>
      <c r="D19" s="34">
        <v>5890</v>
      </c>
      <c r="E19" s="54">
        <v>17.174014499999998</v>
      </c>
      <c r="F19" s="34">
        <v>3583</v>
      </c>
      <c r="G19" s="54">
        <v>13.4749906</v>
      </c>
    </row>
    <row r="20" spans="1:8">
      <c r="A20" t="s">
        <v>115</v>
      </c>
      <c r="B20" s="29">
        <v>10508</v>
      </c>
      <c r="C20" s="117">
        <v>17.258483099999999</v>
      </c>
      <c r="D20" s="34">
        <v>6724</v>
      </c>
      <c r="E20" s="54">
        <v>19.6057849</v>
      </c>
      <c r="F20" s="34">
        <v>3784</v>
      </c>
      <c r="G20" s="54">
        <v>14.230913899999999</v>
      </c>
    </row>
    <row r="21" spans="1:8">
      <c r="A21" t="s">
        <v>140</v>
      </c>
      <c r="B21" s="29">
        <v>12782</v>
      </c>
      <c r="C21" s="117">
        <v>20.9933318</v>
      </c>
      <c r="D21" s="34">
        <v>7586</v>
      </c>
      <c r="E21" s="54">
        <v>22.1191976</v>
      </c>
      <c r="F21" s="34">
        <v>5196</v>
      </c>
      <c r="G21" s="54">
        <v>19.541180900000001</v>
      </c>
    </row>
    <row r="22" spans="1:8">
      <c r="A22" t="s">
        <v>171</v>
      </c>
      <c r="B22" s="29">
        <v>11294</v>
      </c>
      <c r="C22" s="117">
        <v>18.5494202</v>
      </c>
      <c r="D22" s="34">
        <v>5796</v>
      </c>
      <c r="E22" s="54">
        <v>16.899930000000001</v>
      </c>
      <c r="F22" s="34">
        <v>5498</v>
      </c>
      <c r="G22" s="54">
        <v>20.6769462</v>
      </c>
    </row>
    <row r="23" spans="1:8">
      <c r="A23" s="30" t="s">
        <v>170</v>
      </c>
      <c r="B23" s="29">
        <v>3953</v>
      </c>
      <c r="C23" s="117">
        <v>6.4924613000000004</v>
      </c>
      <c r="D23" s="34">
        <v>1618</v>
      </c>
      <c r="E23" s="53">
        <v>4.7177512999999998</v>
      </c>
      <c r="F23" s="34">
        <v>2335</v>
      </c>
      <c r="G23" s="54">
        <v>8.7814967999999993</v>
      </c>
      <c r="H23" s="59"/>
    </row>
    <row r="24" spans="1:8">
      <c r="A24" s="30"/>
      <c r="B24" s="115" t="s">
        <v>309</v>
      </c>
      <c r="C24" s="119" t="s">
        <v>309</v>
      </c>
      <c r="D24" s="116" t="s">
        <v>309</v>
      </c>
      <c r="E24" s="80" t="s">
        <v>309</v>
      </c>
      <c r="F24" s="116" t="s">
        <v>309</v>
      </c>
      <c r="G24" s="81" t="s">
        <v>309</v>
      </c>
    </row>
    <row r="25" spans="1:8">
      <c r="A25" s="16" t="s">
        <v>111</v>
      </c>
      <c r="B25" s="46" t="s">
        <v>309</v>
      </c>
      <c r="C25" s="120" t="s">
        <v>309</v>
      </c>
      <c r="D25" s="46" t="s">
        <v>309</v>
      </c>
      <c r="E25" s="44" t="s">
        <v>309</v>
      </c>
      <c r="F25" s="46" t="s">
        <v>309</v>
      </c>
      <c r="G25" s="43" t="s">
        <v>309</v>
      </c>
    </row>
    <row r="26" spans="1:8">
      <c r="A26" t="s">
        <v>11</v>
      </c>
      <c r="B26" s="29">
        <v>16542</v>
      </c>
      <c r="C26" s="117">
        <v>27.168807300000001</v>
      </c>
      <c r="D26" s="29">
        <v>9944</v>
      </c>
      <c r="E26" s="54">
        <v>28.994634900000001</v>
      </c>
      <c r="F26" s="29">
        <v>6598</v>
      </c>
      <c r="G26" s="54">
        <v>24.8138398</v>
      </c>
    </row>
    <row r="27" spans="1:8">
      <c r="A27" t="s">
        <v>109</v>
      </c>
      <c r="B27" s="29">
        <v>34120</v>
      </c>
      <c r="C27" s="117">
        <v>56.039155100000002</v>
      </c>
      <c r="D27" s="29">
        <v>19370</v>
      </c>
      <c r="E27" s="54">
        <v>56.478889700000003</v>
      </c>
      <c r="F27" s="29">
        <v>14750</v>
      </c>
      <c r="G27" s="54">
        <v>55.471981900000003</v>
      </c>
    </row>
    <row r="28" spans="1:8">
      <c r="A28" t="s">
        <v>0</v>
      </c>
      <c r="B28" s="29">
        <v>13630</v>
      </c>
      <c r="C28" s="117">
        <v>22.3860986</v>
      </c>
      <c r="D28" s="29">
        <v>8363</v>
      </c>
      <c r="E28" s="54">
        <v>24.3847679</v>
      </c>
      <c r="F28" s="29">
        <v>5267</v>
      </c>
      <c r="G28" s="54">
        <v>19.808198600000001</v>
      </c>
    </row>
    <row r="29" spans="1:8">
      <c r="A29" t="s">
        <v>107</v>
      </c>
      <c r="B29" s="29">
        <v>7037</v>
      </c>
      <c r="C29" s="117">
        <v>11.557665099999999</v>
      </c>
      <c r="D29" s="29">
        <v>3347</v>
      </c>
      <c r="E29" s="54">
        <v>9.7591555999999997</v>
      </c>
      <c r="F29" s="29">
        <v>3690</v>
      </c>
      <c r="G29" s="54">
        <v>13.877397500000001</v>
      </c>
    </row>
    <row r="30" spans="1:8">
      <c r="A30" s="16" t="s">
        <v>120</v>
      </c>
      <c r="B30" s="70" t="s">
        <v>309</v>
      </c>
      <c r="C30" s="120" t="s">
        <v>309</v>
      </c>
      <c r="D30" s="70" t="s">
        <v>309</v>
      </c>
      <c r="E30" s="72" t="s">
        <v>309</v>
      </c>
      <c r="F30" s="70" t="s">
        <v>309</v>
      </c>
      <c r="G30" s="71" t="s">
        <v>309</v>
      </c>
    </row>
    <row r="31" spans="1:8">
      <c r="A31" s="15" t="s">
        <v>117</v>
      </c>
      <c r="B31" s="29">
        <v>22406</v>
      </c>
      <c r="C31" s="117">
        <v>36.7999212</v>
      </c>
      <c r="D31" s="29">
        <v>12465</v>
      </c>
      <c r="E31" s="54">
        <v>36.345346399999997</v>
      </c>
      <c r="F31" s="29">
        <v>9941</v>
      </c>
      <c r="G31" s="54">
        <v>37.386235399999997</v>
      </c>
    </row>
    <row r="32" spans="1:8">
      <c r="A32" s="15" t="s">
        <v>118</v>
      </c>
      <c r="B32" s="29">
        <v>15480</v>
      </c>
      <c r="C32" s="117">
        <v>25.424563899999999</v>
      </c>
      <c r="D32" s="29">
        <v>8362</v>
      </c>
      <c r="E32" s="54">
        <v>24.3818521</v>
      </c>
      <c r="F32" s="29">
        <v>7118</v>
      </c>
      <c r="G32" s="54">
        <v>26.7694622</v>
      </c>
      <c r="H32" s="19"/>
    </row>
    <row r="33" spans="1:7">
      <c r="A33" s="22" t="s">
        <v>119</v>
      </c>
      <c r="B33" s="29">
        <v>23000</v>
      </c>
      <c r="C33" s="117">
        <v>37.775514899999997</v>
      </c>
      <c r="D33" s="29">
        <v>13469</v>
      </c>
      <c r="E33" s="54">
        <v>39.2728015</v>
      </c>
      <c r="F33" s="29">
        <v>9531</v>
      </c>
      <c r="G33" s="54">
        <v>35.844302399999997</v>
      </c>
    </row>
    <row r="34" spans="1:7">
      <c r="A34" s="22"/>
      <c r="B34" s="115" t="s">
        <v>309</v>
      </c>
      <c r="C34" s="119" t="s">
        <v>309</v>
      </c>
      <c r="D34" s="115" t="s">
        <v>309</v>
      </c>
      <c r="E34" s="80" t="s">
        <v>309</v>
      </c>
      <c r="F34" s="115" t="s">
        <v>309</v>
      </c>
      <c r="G34" s="81" t="s">
        <v>309</v>
      </c>
    </row>
    <row r="35" spans="1:7">
      <c r="A35" s="16" t="s">
        <v>126</v>
      </c>
      <c r="B35" s="70" t="s">
        <v>309</v>
      </c>
      <c r="C35" s="120" t="s">
        <v>309</v>
      </c>
      <c r="D35" s="70" t="s">
        <v>309</v>
      </c>
      <c r="E35" s="72" t="s">
        <v>309</v>
      </c>
      <c r="F35" s="70" t="s">
        <v>309</v>
      </c>
      <c r="G35" s="71" t="s">
        <v>309</v>
      </c>
    </row>
    <row r="36" spans="1:7">
      <c r="A36" t="s">
        <v>116</v>
      </c>
      <c r="B36" s="29">
        <v>3306</v>
      </c>
      <c r="C36" s="117">
        <v>5.4298197000000004</v>
      </c>
      <c r="D36" s="29">
        <v>1555</v>
      </c>
      <c r="E36" s="54">
        <v>4.5340563999999999</v>
      </c>
      <c r="F36" s="60">
        <v>1751</v>
      </c>
      <c r="G36" s="54">
        <v>6.5851823999999999</v>
      </c>
    </row>
    <row r="37" spans="1:7" ht="14.25" thickBot="1">
      <c r="A37" s="21" t="s">
        <v>127</v>
      </c>
      <c r="B37" s="52">
        <v>9919</v>
      </c>
      <c r="C37" s="118">
        <v>16.291101399999999</v>
      </c>
      <c r="D37" s="52">
        <v>4480</v>
      </c>
      <c r="E37" s="69">
        <v>13.0627478</v>
      </c>
      <c r="F37" s="52">
        <v>5439</v>
      </c>
      <c r="G37" s="69">
        <v>20.455058300000001</v>
      </c>
    </row>
    <row r="38" spans="1:7" ht="24" customHeight="1" thickTop="1">
      <c r="A38" s="243" t="s">
        <v>163</v>
      </c>
      <c r="B38" s="243"/>
      <c r="C38" s="243"/>
      <c r="D38" s="243"/>
      <c r="E38" s="243"/>
      <c r="F38" s="243"/>
      <c r="G38" s="243"/>
    </row>
    <row r="39" spans="1:7">
      <c r="A39" s="249" t="s">
        <v>158</v>
      </c>
      <c r="B39" s="249"/>
      <c r="C39" s="249"/>
      <c r="D39" s="249"/>
      <c r="E39" s="249"/>
      <c r="F39" s="249"/>
      <c r="G39" s="249"/>
    </row>
    <row r="40" spans="1:7">
      <c r="A40" s="244" t="s">
        <v>112</v>
      </c>
      <c r="B40" s="244"/>
      <c r="C40" s="244"/>
      <c r="D40" s="244"/>
      <c r="E40" s="244"/>
      <c r="F40" s="244"/>
      <c r="G40" s="244"/>
    </row>
    <row r="41" spans="1:7">
      <c r="A41" s="47"/>
    </row>
  </sheetData>
  <sortState ref="J20:U22">
    <sortCondition descending="1" ref="J19:J21"/>
  </sortState>
  <mergeCells count="8">
    <mergeCell ref="A2:G2"/>
    <mergeCell ref="B6:G6"/>
    <mergeCell ref="A38:G38"/>
    <mergeCell ref="A40:G40"/>
    <mergeCell ref="F7:G7"/>
    <mergeCell ref="D7:E7"/>
    <mergeCell ref="B7:C7"/>
    <mergeCell ref="A39:G39"/>
  </mergeCells>
  <pageMargins left="0.75" right="0.75" top="1" bottom="1" header="0.5" footer="0.5"/>
  <pageSetup paperSize="9" scale="50"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workbookViewId="0"/>
  </sheetViews>
  <sheetFormatPr defaultRowHeight="13.5"/>
  <cols>
    <col min="1" max="1" width="38.1640625" customWidth="1"/>
    <col min="4" max="7" width="7.83203125" customWidth="1"/>
  </cols>
  <sheetData>
    <row r="1" spans="1:9" ht="22.5" customHeight="1">
      <c r="A1" s="13" t="s">
        <v>189</v>
      </c>
      <c r="B1" s="30"/>
      <c r="C1" s="30"/>
      <c r="D1" s="30"/>
      <c r="E1" s="30"/>
      <c r="F1" s="30"/>
      <c r="G1" s="30"/>
      <c r="H1" s="30"/>
      <c r="I1" s="30"/>
    </row>
    <row r="2" spans="1:9" ht="28.5" customHeight="1">
      <c r="A2" s="250" t="s">
        <v>217</v>
      </c>
      <c r="B2" s="250"/>
      <c r="C2" s="250"/>
      <c r="D2" s="250"/>
      <c r="E2" s="250"/>
      <c r="F2" s="250"/>
      <c r="G2" s="250"/>
      <c r="H2" s="76"/>
      <c r="I2" s="76"/>
    </row>
    <row r="4" spans="1:9" ht="14.25" thickBot="1">
      <c r="A4" s="102"/>
    </row>
    <row r="5" spans="1:9" ht="13.5" customHeight="1">
      <c r="A5" s="3"/>
      <c r="B5" s="252" t="s">
        <v>181</v>
      </c>
      <c r="C5" s="253"/>
      <c r="D5" s="252" t="s">
        <v>193</v>
      </c>
      <c r="E5" s="253"/>
      <c r="F5" s="252" t="s">
        <v>184</v>
      </c>
      <c r="G5" s="253"/>
    </row>
    <row r="6" spans="1:9">
      <c r="A6" s="254"/>
      <c r="B6" s="247"/>
      <c r="C6" s="246"/>
      <c r="D6" s="247"/>
      <c r="E6" s="246"/>
      <c r="F6" s="247"/>
      <c r="G6" s="246"/>
    </row>
    <row r="7" spans="1:9">
      <c r="A7" s="255"/>
      <c r="B7" s="6" t="s">
        <v>5</v>
      </c>
      <c r="C7" s="6" t="s">
        <v>145</v>
      </c>
      <c r="D7" s="6" t="s">
        <v>5</v>
      </c>
      <c r="E7" s="6" t="s">
        <v>146</v>
      </c>
      <c r="F7" s="6" t="s">
        <v>5</v>
      </c>
      <c r="G7" s="6" t="s">
        <v>146</v>
      </c>
    </row>
    <row r="8" spans="1:9">
      <c r="A8" s="63" t="s">
        <v>310</v>
      </c>
      <c r="B8" s="87">
        <v>60886</v>
      </c>
      <c r="C8" s="97">
        <v>100</v>
      </c>
      <c r="D8" s="87">
        <v>48646</v>
      </c>
      <c r="E8" s="126">
        <v>79.896856420195107</v>
      </c>
      <c r="F8" s="87">
        <v>8781</v>
      </c>
      <c r="G8" s="126">
        <v>14.4220346220806</v>
      </c>
    </row>
    <row r="9" spans="1:9">
      <c r="A9" s="66" t="s">
        <v>129</v>
      </c>
      <c r="B9" s="137">
        <v>0</v>
      </c>
      <c r="C9" s="135" t="s">
        <v>309</v>
      </c>
      <c r="D9" s="137">
        <v>0</v>
      </c>
      <c r="E9" s="136" t="s">
        <v>309</v>
      </c>
      <c r="F9" s="137">
        <v>0</v>
      </c>
      <c r="G9" s="136" t="s">
        <v>309</v>
      </c>
    </row>
    <row r="10" spans="1:9">
      <c r="A10" s="68" t="s">
        <v>299</v>
      </c>
      <c r="B10" s="89">
        <v>19447</v>
      </c>
      <c r="C10" s="121">
        <v>31.940019051998799</v>
      </c>
      <c r="D10" s="101">
        <v>15278</v>
      </c>
      <c r="E10" s="125">
        <v>78.562246104797694</v>
      </c>
      <c r="F10" s="101">
        <v>2888</v>
      </c>
      <c r="G10" s="125">
        <v>14.8506196328483</v>
      </c>
    </row>
    <row r="11" spans="1:9">
      <c r="A11" s="68" t="s">
        <v>306</v>
      </c>
      <c r="B11" s="91">
        <v>9829</v>
      </c>
      <c r="C11" s="122">
        <v>16.143284170416798</v>
      </c>
      <c r="D11" s="101">
        <v>7904</v>
      </c>
      <c r="E11" s="125">
        <v>80.4150981788585</v>
      </c>
      <c r="F11" s="101">
        <v>1473</v>
      </c>
      <c r="G11" s="125">
        <v>14.9862651337878</v>
      </c>
    </row>
    <row r="12" spans="1:9">
      <c r="A12" s="64" t="s">
        <v>298</v>
      </c>
      <c r="B12" s="91">
        <v>6730</v>
      </c>
      <c r="C12" s="122">
        <v>11.053444141510401</v>
      </c>
      <c r="D12" s="101">
        <v>5534</v>
      </c>
      <c r="E12" s="125">
        <v>82.228826151560199</v>
      </c>
      <c r="F12" s="101">
        <v>1044</v>
      </c>
      <c r="G12" s="125">
        <v>15.5126300148588</v>
      </c>
    </row>
    <row r="13" spans="1:9">
      <c r="A13" s="30" t="s">
        <v>308</v>
      </c>
      <c r="B13" s="91">
        <v>2992</v>
      </c>
      <c r="C13" s="122">
        <v>4.9141017639523001</v>
      </c>
      <c r="D13" s="101">
        <v>2429</v>
      </c>
      <c r="E13" s="125">
        <v>81.183155080213893</v>
      </c>
      <c r="F13" s="101">
        <v>347</v>
      </c>
      <c r="G13" s="125">
        <v>11.597593582887701</v>
      </c>
    </row>
    <row r="14" spans="1:9">
      <c r="A14" s="30" t="s">
        <v>293</v>
      </c>
      <c r="B14" s="34">
        <v>2571</v>
      </c>
      <c r="C14" s="123">
        <v>4.2226455999737196</v>
      </c>
      <c r="D14" s="101">
        <v>2157</v>
      </c>
      <c r="E14" s="125">
        <v>83.897316219369898</v>
      </c>
      <c r="F14" s="101">
        <v>285</v>
      </c>
      <c r="G14" s="125">
        <v>11.0851808634772</v>
      </c>
    </row>
    <row r="15" spans="1:9">
      <c r="A15" s="30" t="s">
        <v>290</v>
      </c>
      <c r="B15" s="34">
        <v>2206</v>
      </c>
      <c r="C15" s="123">
        <v>3.6231646027001299</v>
      </c>
      <c r="D15" s="101">
        <v>1792</v>
      </c>
      <c r="E15" s="125">
        <v>81.233000906618301</v>
      </c>
      <c r="F15" s="101">
        <v>341</v>
      </c>
      <c r="G15" s="125">
        <v>15.457842248413399</v>
      </c>
    </row>
    <row r="16" spans="1:9">
      <c r="A16" s="30" t="s">
        <v>301</v>
      </c>
      <c r="B16" s="34">
        <v>2049</v>
      </c>
      <c r="C16" s="123">
        <v>3.3653056531879302</v>
      </c>
      <c r="D16" s="101">
        <v>1633</v>
      </c>
      <c r="E16" s="125">
        <v>79.697413372376801</v>
      </c>
      <c r="F16" s="101">
        <v>299</v>
      </c>
      <c r="G16" s="125">
        <v>14.592484138604201</v>
      </c>
    </row>
    <row r="17" spans="1:7">
      <c r="A17" s="30" t="s">
        <v>300</v>
      </c>
      <c r="B17" s="34">
        <v>1822</v>
      </c>
      <c r="C17" s="123">
        <v>2.9924777452944902</v>
      </c>
      <c r="D17" s="101">
        <v>1472</v>
      </c>
      <c r="E17" s="125">
        <v>80.790340285400703</v>
      </c>
      <c r="F17" s="101">
        <v>302</v>
      </c>
      <c r="G17" s="125">
        <v>16.5751920965971</v>
      </c>
    </row>
    <row r="18" spans="1:7">
      <c r="A18" s="30" t="s">
        <v>305</v>
      </c>
      <c r="B18" s="34">
        <v>1495</v>
      </c>
      <c r="C18" s="123">
        <v>2.4554084682849902</v>
      </c>
      <c r="D18" s="101">
        <v>1171</v>
      </c>
      <c r="E18" s="125">
        <v>78.327759197324397</v>
      </c>
      <c r="F18" s="101">
        <v>182</v>
      </c>
      <c r="G18" s="125">
        <v>12.173913043478301</v>
      </c>
    </row>
    <row r="19" spans="1:7">
      <c r="A19" s="30" t="s">
        <v>307</v>
      </c>
      <c r="B19" s="91">
        <v>1487</v>
      </c>
      <c r="C19" s="122">
        <v>2.4422691587557099</v>
      </c>
      <c r="D19" s="101">
        <v>1289</v>
      </c>
      <c r="E19" s="125">
        <v>86.684599865500999</v>
      </c>
      <c r="F19" s="101">
        <v>155</v>
      </c>
      <c r="G19" s="125">
        <v>10.4236718224613</v>
      </c>
    </row>
    <row r="20" spans="1:7">
      <c r="A20" s="30" t="s">
        <v>291</v>
      </c>
      <c r="B20" s="34">
        <v>1382</v>
      </c>
      <c r="C20" s="123">
        <v>2.2698157211838499</v>
      </c>
      <c r="D20" s="101">
        <v>1188</v>
      </c>
      <c r="E20" s="125">
        <v>85.962373371924798</v>
      </c>
      <c r="F20" s="101">
        <v>164</v>
      </c>
      <c r="G20" s="125">
        <v>11.866859623733699</v>
      </c>
    </row>
    <row r="21" spans="1:7">
      <c r="A21" s="18" t="s">
        <v>304</v>
      </c>
      <c r="B21" s="94">
        <v>1318</v>
      </c>
      <c r="C21" s="124">
        <v>2.1647012449495802</v>
      </c>
      <c r="D21" s="101">
        <v>1065</v>
      </c>
      <c r="E21" s="125">
        <v>80.804248861912001</v>
      </c>
      <c r="F21" s="101">
        <v>225</v>
      </c>
      <c r="G21" s="125">
        <v>17.071320182094102</v>
      </c>
    </row>
    <row r="22" spans="1:7">
      <c r="A22" s="30" t="s">
        <v>296</v>
      </c>
      <c r="B22" s="34">
        <v>1280</v>
      </c>
      <c r="C22" s="123">
        <v>2.1022895246854798</v>
      </c>
      <c r="D22" s="101">
        <v>1040</v>
      </c>
      <c r="E22" s="125">
        <v>81.25</v>
      </c>
      <c r="F22" s="101">
        <v>163</v>
      </c>
      <c r="G22" s="125">
        <v>12.734375</v>
      </c>
    </row>
    <row r="23" spans="1:7">
      <c r="A23" s="30" t="s">
        <v>286</v>
      </c>
      <c r="B23" s="91">
        <v>1185</v>
      </c>
      <c r="C23" s="122">
        <v>1.94626022402523</v>
      </c>
      <c r="D23" s="101">
        <v>757</v>
      </c>
      <c r="E23" s="125">
        <v>63.881856540084399</v>
      </c>
      <c r="F23" s="101">
        <v>199</v>
      </c>
      <c r="G23" s="125">
        <v>16.793248945147699</v>
      </c>
    </row>
    <row r="24" spans="1:7">
      <c r="A24" s="30" t="s">
        <v>294</v>
      </c>
      <c r="B24" s="34">
        <v>1102</v>
      </c>
      <c r="C24" s="123">
        <v>1.8099398876588999</v>
      </c>
      <c r="D24" s="101">
        <v>894</v>
      </c>
      <c r="E24" s="125">
        <v>81.125226860254102</v>
      </c>
      <c r="F24" s="101">
        <v>139</v>
      </c>
      <c r="G24" s="125">
        <v>12.613430127041701</v>
      </c>
    </row>
    <row r="25" spans="1:7">
      <c r="A25" s="30" t="s">
        <v>295</v>
      </c>
      <c r="B25" s="34">
        <v>983</v>
      </c>
      <c r="C25" s="123">
        <v>1.6144926584107999</v>
      </c>
      <c r="D25" s="101">
        <v>692</v>
      </c>
      <c r="E25" s="125">
        <v>70.396744659206504</v>
      </c>
      <c r="F25" s="101">
        <v>173</v>
      </c>
      <c r="G25" s="125">
        <v>17.599186164801601</v>
      </c>
    </row>
    <row r="26" spans="1:7">
      <c r="A26" s="30" t="s">
        <v>302</v>
      </c>
      <c r="B26" s="34">
        <v>965</v>
      </c>
      <c r="C26" s="123">
        <v>1.5849292119699101</v>
      </c>
      <c r="D26" s="101">
        <v>673</v>
      </c>
      <c r="E26" s="125">
        <v>69.740932642487095</v>
      </c>
      <c r="F26" s="101">
        <v>140</v>
      </c>
      <c r="G26" s="125">
        <v>14.507772020725399</v>
      </c>
    </row>
    <row r="27" spans="1:7">
      <c r="A27" s="30" t="s">
        <v>303</v>
      </c>
      <c r="B27" s="34">
        <v>789</v>
      </c>
      <c r="C27" s="123">
        <v>1.29586440232566</v>
      </c>
      <c r="D27" s="101">
        <v>664</v>
      </c>
      <c r="E27" s="125">
        <v>84.157160963244607</v>
      </c>
      <c r="F27" s="101">
        <v>88</v>
      </c>
      <c r="G27" s="125">
        <v>11.153358681875799</v>
      </c>
    </row>
    <row r="28" spans="1:7">
      <c r="A28" s="30" t="s">
        <v>284</v>
      </c>
      <c r="B28" s="91">
        <v>631</v>
      </c>
      <c r="C28" s="122">
        <v>1.03636303912229</v>
      </c>
      <c r="D28" s="128">
        <v>500</v>
      </c>
      <c r="E28" s="125">
        <v>79.239302694136299</v>
      </c>
      <c r="F28" s="128">
        <v>94</v>
      </c>
      <c r="G28" s="125">
        <v>14.896988906497601</v>
      </c>
    </row>
    <row r="29" spans="1:7">
      <c r="A29" s="30" t="s">
        <v>292</v>
      </c>
      <c r="B29" s="34">
        <v>416</v>
      </c>
      <c r="C29" s="123">
        <v>0.68324409552277998</v>
      </c>
      <c r="D29" s="108">
        <v>354</v>
      </c>
      <c r="E29" s="134">
        <v>85.096153846153896</v>
      </c>
      <c r="F29" s="109">
        <v>47</v>
      </c>
      <c r="G29" s="54">
        <v>11.2980769230769</v>
      </c>
    </row>
    <row r="30" spans="1:7" ht="14.25" thickBot="1">
      <c r="A30" s="142" t="s">
        <v>288</v>
      </c>
      <c r="B30" s="143">
        <v>207</v>
      </c>
      <c r="C30" s="144">
        <v>0.33997963407023002</v>
      </c>
      <c r="D30" s="145">
        <v>160</v>
      </c>
      <c r="E30" s="146">
        <v>77.294685990338195</v>
      </c>
      <c r="F30" s="147">
        <v>33</v>
      </c>
      <c r="G30" s="146">
        <v>15.9420289855072</v>
      </c>
    </row>
    <row r="31" spans="1:7">
      <c r="A31" s="141" t="s">
        <v>173</v>
      </c>
      <c r="B31" s="141"/>
      <c r="C31" s="141"/>
    </row>
    <row r="32" spans="1:7">
      <c r="A32" s="48" t="s">
        <v>161</v>
      </c>
      <c r="B32" s="32"/>
      <c r="C32" s="32"/>
    </row>
    <row r="33" spans="1:7">
      <c r="A33" s="48" t="s">
        <v>187</v>
      </c>
      <c r="B33" s="79"/>
      <c r="C33" s="79"/>
    </row>
    <row r="34" spans="1:7" ht="24.75" customHeight="1">
      <c r="A34" s="251"/>
      <c r="B34" s="251"/>
      <c r="C34" s="251"/>
      <c r="D34" s="251"/>
      <c r="E34" s="251"/>
      <c r="F34" s="251"/>
      <c r="G34" s="251"/>
    </row>
  </sheetData>
  <mergeCells count="6">
    <mergeCell ref="A2:G2"/>
    <mergeCell ref="A34:G34"/>
    <mergeCell ref="B5:C6"/>
    <mergeCell ref="A6:A7"/>
    <mergeCell ref="D5:E6"/>
    <mergeCell ref="F5:G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S36"/>
  <sheetViews>
    <sheetView zoomScaleNormal="100" workbookViewId="0"/>
  </sheetViews>
  <sheetFormatPr defaultRowHeight="13.5"/>
  <cols>
    <col min="1" max="1" width="40.5" style="30" customWidth="1"/>
    <col min="2" max="9" width="7.5" style="30" customWidth="1"/>
    <col min="10" max="10" width="10.6640625" style="30" customWidth="1"/>
    <col min="11" max="11" width="7.5" style="30" customWidth="1"/>
    <col min="12" max="12" width="10.6640625" style="30" customWidth="1"/>
    <col min="13" max="13" width="7.5" style="30" customWidth="1"/>
    <col min="14" max="14" width="11.1640625" style="30" customWidth="1"/>
    <col min="15" max="15" width="7.5" style="30" customWidth="1"/>
    <col min="16" max="16" width="8.5" style="30" customWidth="1"/>
    <col min="17" max="17" width="7.5" style="30" customWidth="1"/>
    <col min="18" max="18" width="11" style="30" customWidth="1"/>
    <col min="19" max="19" width="7.5" style="30" customWidth="1"/>
    <col min="20" max="20" width="9.5" style="30" customWidth="1"/>
    <col min="21" max="21" width="7.5" style="30" customWidth="1"/>
    <col min="22" max="22" width="8.1640625" style="30" customWidth="1"/>
    <col min="23" max="23" width="7.5" style="30" customWidth="1"/>
    <col min="24" max="24" width="8" style="30" customWidth="1"/>
    <col min="25" max="25" width="7.5" style="30" customWidth="1"/>
    <col min="26" max="26" width="8.83203125" style="30" customWidth="1"/>
    <col min="27" max="27" width="7.5" style="30" customWidth="1"/>
    <col min="28" max="28" width="8.1640625" style="30" customWidth="1"/>
    <col min="29" max="29" width="7.5" style="30" customWidth="1"/>
    <col min="30" max="30" width="8.6640625" style="30" customWidth="1"/>
    <col min="31" max="33" width="7.5" style="30" customWidth="1"/>
    <col min="34" max="105" width="9.33203125" style="30"/>
    <col min="106" max="107" width="9.83203125" style="30" bestFit="1" customWidth="1"/>
    <col min="108" max="16384" width="9.33203125" style="30"/>
  </cols>
  <sheetData>
    <row r="1" spans="1:123" ht="20.100000000000001" customHeight="1">
      <c r="A1" s="13" t="s">
        <v>178</v>
      </c>
    </row>
    <row r="2" spans="1:123" ht="30" customHeight="1">
      <c r="A2" s="239" t="s">
        <v>256</v>
      </c>
      <c r="B2" s="239"/>
      <c r="C2" s="239"/>
      <c r="D2" s="239"/>
      <c r="E2" s="239"/>
      <c r="F2" s="239"/>
      <c r="G2" s="239"/>
      <c r="H2" s="239"/>
      <c r="I2" s="239"/>
    </row>
    <row r="3" spans="1:123">
      <c r="A3" s="61"/>
      <c r="B3" s="61"/>
      <c r="C3" s="61"/>
      <c r="D3" s="61"/>
      <c r="E3" s="61"/>
      <c r="F3" s="61"/>
      <c r="G3" s="61"/>
      <c r="H3" s="61"/>
      <c r="I3" s="61"/>
      <c r="J3" s="61"/>
      <c r="K3" s="61"/>
    </row>
    <row r="4" spans="1:123" ht="14.25" thickBot="1">
      <c r="B4" s="86"/>
      <c r="C4" s="163"/>
    </row>
    <row r="5" spans="1:123" ht="28.5" customHeight="1">
      <c r="A5" s="3"/>
      <c r="B5" s="252" t="s">
        <v>181</v>
      </c>
      <c r="C5" s="253"/>
      <c r="D5" s="240" t="s">
        <v>174</v>
      </c>
      <c r="E5" s="241"/>
      <c r="F5" s="241"/>
      <c r="G5" s="241"/>
      <c r="H5" s="241"/>
      <c r="I5" s="241"/>
      <c r="J5" s="241"/>
      <c r="K5" s="241"/>
      <c r="L5" s="241"/>
      <c r="M5" s="241"/>
      <c r="N5" s="241"/>
      <c r="O5" s="241"/>
      <c r="P5" s="241"/>
      <c r="Q5" s="241"/>
      <c r="R5" s="241"/>
      <c r="S5" s="241"/>
      <c r="T5" s="241"/>
      <c r="U5" s="241"/>
      <c r="V5" s="241"/>
      <c r="W5" s="241"/>
      <c r="X5" s="241"/>
      <c r="Y5" s="241"/>
      <c r="Z5" s="241"/>
      <c r="AA5" s="241"/>
      <c r="AB5" s="241"/>
      <c r="AC5" s="241"/>
      <c r="AD5" s="241"/>
      <c r="AE5" s="241"/>
      <c r="AF5" s="241"/>
      <c r="AG5" s="241"/>
      <c r="AH5" s="241"/>
      <c r="AI5" s="241"/>
      <c r="AJ5" s="241"/>
      <c r="AK5" s="241"/>
      <c r="AL5" s="241"/>
      <c r="AM5" s="241"/>
      <c r="AN5" s="241"/>
      <c r="AO5" s="241"/>
      <c r="AP5" s="241"/>
      <c r="AQ5" s="241"/>
      <c r="AR5" s="241"/>
      <c r="AS5" s="241"/>
      <c r="AT5" s="241"/>
      <c r="AU5" s="241"/>
      <c r="AV5" s="241"/>
      <c r="AW5" s="241"/>
      <c r="AX5" s="241"/>
      <c r="AY5" s="241"/>
      <c r="AZ5" s="241"/>
      <c r="BA5" s="241"/>
      <c r="BB5" s="241"/>
      <c r="BC5" s="241"/>
      <c r="BD5" s="241"/>
      <c r="BE5" s="241"/>
      <c r="BF5" s="241"/>
      <c r="BG5" s="241"/>
      <c r="BH5" s="241"/>
      <c r="BI5" s="241"/>
      <c r="BJ5" s="241"/>
      <c r="BK5" s="241"/>
      <c r="BL5" s="241"/>
      <c r="BM5" s="241"/>
      <c r="BN5" s="241"/>
      <c r="BO5" s="241"/>
      <c r="BP5" s="241"/>
      <c r="BQ5" s="241"/>
      <c r="BR5" s="241"/>
      <c r="BS5" s="241"/>
      <c r="BT5" s="241"/>
      <c r="BU5" s="241"/>
      <c r="BV5" s="241"/>
      <c r="BW5" s="241"/>
      <c r="BX5" s="241"/>
      <c r="BY5" s="241"/>
      <c r="BZ5" s="241"/>
      <c r="CA5" s="241"/>
      <c r="CB5" s="241"/>
      <c r="CC5" s="241"/>
      <c r="CD5" s="241"/>
      <c r="CE5" s="241"/>
      <c r="CF5" s="241"/>
      <c r="CG5" s="241"/>
      <c r="CH5" s="241"/>
      <c r="CI5" s="241"/>
      <c r="CJ5" s="241"/>
      <c r="CK5" s="241"/>
      <c r="CL5" s="241"/>
      <c r="CM5" s="241"/>
      <c r="CN5" s="241"/>
      <c r="CO5" s="241"/>
      <c r="CP5" s="241"/>
      <c r="CQ5" s="241"/>
      <c r="CR5" s="241"/>
      <c r="CS5" s="241"/>
      <c r="CT5" s="241"/>
      <c r="CU5" s="241"/>
      <c r="CV5" s="241"/>
      <c r="CW5" s="241"/>
      <c r="CX5" s="241"/>
      <c r="CY5" s="241"/>
      <c r="CZ5" s="241"/>
      <c r="DA5" s="241"/>
      <c r="DB5" s="241"/>
      <c r="DC5" s="259"/>
      <c r="DD5" s="258" t="s">
        <v>175</v>
      </c>
      <c r="DE5" s="241"/>
      <c r="DF5" s="241"/>
      <c r="DG5" s="241"/>
      <c r="DH5" s="241"/>
      <c r="DI5" s="241"/>
      <c r="DJ5" s="241"/>
      <c r="DK5" s="241"/>
      <c r="DL5" s="241"/>
      <c r="DM5" s="241"/>
      <c r="DN5" s="241"/>
      <c r="DO5" s="241"/>
      <c r="DP5" s="241"/>
      <c r="DQ5" s="241"/>
      <c r="DR5" s="241"/>
      <c r="DS5" s="259"/>
    </row>
    <row r="6" spans="1:123" ht="13.5" customHeight="1">
      <c r="A6" s="265"/>
      <c r="B6" s="263"/>
      <c r="C6" s="264"/>
      <c r="D6" s="260" t="s">
        <v>176</v>
      </c>
      <c r="E6" s="261"/>
      <c r="F6" s="260" t="s">
        <v>177</v>
      </c>
      <c r="G6" s="261"/>
      <c r="H6" s="260" t="s">
        <v>172</v>
      </c>
      <c r="I6" s="261"/>
      <c r="J6" s="260" t="s">
        <v>148</v>
      </c>
      <c r="K6" s="261"/>
      <c r="L6" s="260" t="s">
        <v>149</v>
      </c>
      <c r="M6" s="261"/>
      <c r="N6" s="260" t="s">
        <v>150</v>
      </c>
      <c r="O6" s="261"/>
      <c r="P6" s="260" t="s">
        <v>151</v>
      </c>
      <c r="Q6" s="261"/>
      <c r="R6" s="260" t="s">
        <v>152</v>
      </c>
      <c r="S6" s="261"/>
      <c r="T6" s="260" t="s">
        <v>153</v>
      </c>
      <c r="U6" s="261"/>
      <c r="V6" s="260" t="s">
        <v>154</v>
      </c>
      <c r="W6" s="261"/>
      <c r="X6" s="260" t="s">
        <v>155</v>
      </c>
      <c r="Y6" s="261"/>
      <c r="Z6" s="260" t="s">
        <v>156</v>
      </c>
      <c r="AA6" s="261"/>
      <c r="AB6" s="260" t="s">
        <v>180</v>
      </c>
      <c r="AC6" s="261"/>
      <c r="AD6" s="260" t="s">
        <v>200</v>
      </c>
      <c r="AE6" s="261"/>
      <c r="AF6" s="260" t="s">
        <v>208</v>
      </c>
      <c r="AG6" s="261"/>
      <c r="AH6" s="260" t="s">
        <v>212</v>
      </c>
      <c r="AI6" s="261"/>
      <c r="AJ6" s="260" t="s">
        <v>218</v>
      </c>
      <c r="AK6" s="261"/>
      <c r="AL6" s="260" t="s">
        <v>219</v>
      </c>
      <c r="AM6" s="261"/>
      <c r="AN6" s="260" t="s">
        <v>220</v>
      </c>
      <c r="AO6" s="261"/>
      <c r="AP6" s="260" t="s">
        <v>221</v>
      </c>
      <c r="AQ6" s="261"/>
      <c r="AR6" s="260" t="s">
        <v>222</v>
      </c>
      <c r="AS6" s="261"/>
      <c r="AT6" s="260" t="s">
        <v>223</v>
      </c>
      <c r="AU6" s="261"/>
      <c r="AV6" s="260" t="s">
        <v>224</v>
      </c>
      <c r="AW6" s="261"/>
      <c r="AX6" s="260" t="s">
        <v>225</v>
      </c>
      <c r="AY6" s="261"/>
      <c r="AZ6" s="260" t="s">
        <v>226</v>
      </c>
      <c r="BA6" s="262"/>
      <c r="BB6" s="256" t="s">
        <v>228</v>
      </c>
      <c r="BC6" s="266"/>
      <c r="BD6" s="256" t="s">
        <v>229</v>
      </c>
      <c r="BE6" s="257"/>
      <c r="BF6" s="256" t="s">
        <v>230</v>
      </c>
      <c r="BG6" s="257"/>
      <c r="BH6" s="256" t="s">
        <v>232</v>
      </c>
      <c r="BI6" s="257"/>
      <c r="BJ6" s="256" t="s">
        <v>231</v>
      </c>
      <c r="BK6" s="257"/>
      <c r="BL6" s="256" t="s">
        <v>233</v>
      </c>
      <c r="BM6" s="257"/>
      <c r="BN6" s="256" t="s">
        <v>235</v>
      </c>
      <c r="BO6" s="257"/>
      <c r="BP6" s="256" t="s">
        <v>236</v>
      </c>
      <c r="BQ6" s="257"/>
      <c r="BR6" s="256" t="s">
        <v>242</v>
      </c>
      <c r="BS6" s="257"/>
      <c r="BT6" s="256" t="s">
        <v>241</v>
      </c>
      <c r="BU6" s="257"/>
      <c r="BV6" s="256" t="s">
        <v>240</v>
      </c>
      <c r="BW6" s="257"/>
      <c r="BX6" s="256" t="s">
        <v>239</v>
      </c>
      <c r="BY6" s="257"/>
      <c r="BZ6" s="256" t="s">
        <v>238</v>
      </c>
      <c r="CA6" s="257"/>
      <c r="CB6" s="256" t="s">
        <v>237</v>
      </c>
      <c r="CC6" s="257"/>
      <c r="CD6" s="256" t="s">
        <v>244</v>
      </c>
      <c r="CE6" s="257"/>
      <c r="CF6" s="256" t="s">
        <v>243</v>
      </c>
      <c r="CG6" s="257"/>
      <c r="CH6" s="256" t="s">
        <v>245</v>
      </c>
      <c r="CI6" s="257"/>
      <c r="CJ6" s="256" t="s">
        <v>246</v>
      </c>
      <c r="CK6" s="257"/>
      <c r="CL6" s="256" t="s">
        <v>247</v>
      </c>
      <c r="CM6" s="257"/>
      <c r="CN6" s="256" t="s">
        <v>249</v>
      </c>
      <c r="CO6" s="257"/>
      <c r="CP6" s="256" t="s">
        <v>250</v>
      </c>
      <c r="CQ6" s="257"/>
      <c r="CR6" s="256" t="s">
        <v>251</v>
      </c>
      <c r="CS6" s="257"/>
      <c r="CT6" s="256" t="s">
        <v>252</v>
      </c>
      <c r="CU6" s="257"/>
      <c r="CV6" s="256" t="s">
        <v>253</v>
      </c>
      <c r="CW6" s="257"/>
      <c r="CX6" s="256" t="s">
        <v>254</v>
      </c>
      <c r="CY6" s="257"/>
      <c r="CZ6" s="256" t="s">
        <v>259</v>
      </c>
      <c r="DA6" s="257"/>
      <c r="DB6" s="256" t="s">
        <v>260</v>
      </c>
      <c r="DC6" s="257"/>
      <c r="DD6" s="256" t="s">
        <v>271</v>
      </c>
      <c r="DE6" s="257"/>
      <c r="DF6" s="256" t="s">
        <v>272</v>
      </c>
      <c r="DG6" s="257"/>
      <c r="DH6" s="256" t="s">
        <v>273</v>
      </c>
      <c r="DI6" s="257"/>
      <c r="DJ6" s="256" t="s">
        <v>274</v>
      </c>
      <c r="DK6" s="257"/>
      <c r="DL6" s="256" t="s">
        <v>275</v>
      </c>
      <c r="DM6" s="257"/>
      <c r="DN6" s="256" t="s">
        <v>276</v>
      </c>
      <c r="DO6" s="257"/>
      <c r="DP6" s="256" t="s">
        <v>277</v>
      </c>
      <c r="DQ6" s="257"/>
      <c r="DR6" s="256" t="s">
        <v>278</v>
      </c>
      <c r="DS6" s="257"/>
    </row>
    <row r="7" spans="1:123">
      <c r="A7" s="265"/>
      <c r="B7" s="162" t="s">
        <v>5</v>
      </c>
      <c r="C7" s="162" t="s">
        <v>145</v>
      </c>
      <c r="D7" s="6" t="s">
        <v>5</v>
      </c>
      <c r="E7" s="6" t="s">
        <v>146</v>
      </c>
      <c r="F7" s="6" t="s">
        <v>5</v>
      </c>
      <c r="G7" s="6" t="s">
        <v>146</v>
      </c>
      <c r="H7" s="6" t="s">
        <v>5</v>
      </c>
      <c r="I7" s="6" t="s">
        <v>146</v>
      </c>
      <c r="J7" s="6" t="s">
        <v>5</v>
      </c>
      <c r="K7" s="6" t="s">
        <v>146</v>
      </c>
      <c r="L7" s="6" t="s">
        <v>5</v>
      </c>
      <c r="M7" s="6" t="s">
        <v>146</v>
      </c>
      <c r="N7" s="6" t="s">
        <v>5</v>
      </c>
      <c r="O7" s="6" t="s">
        <v>146</v>
      </c>
      <c r="P7" s="6" t="s">
        <v>5</v>
      </c>
      <c r="Q7" s="6" t="s">
        <v>146</v>
      </c>
      <c r="R7" s="6" t="s">
        <v>5</v>
      </c>
      <c r="S7" s="6" t="s">
        <v>146</v>
      </c>
      <c r="T7" s="6" t="s">
        <v>5</v>
      </c>
      <c r="U7" s="6" t="s">
        <v>146</v>
      </c>
      <c r="V7" s="6" t="s">
        <v>5</v>
      </c>
      <c r="W7" s="6" t="s">
        <v>146</v>
      </c>
      <c r="X7" s="6" t="s">
        <v>5</v>
      </c>
      <c r="Y7" s="6" t="s">
        <v>146</v>
      </c>
      <c r="Z7" s="6" t="s">
        <v>5</v>
      </c>
      <c r="AA7" s="6" t="s">
        <v>146</v>
      </c>
      <c r="AB7" s="6" t="s">
        <v>5</v>
      </c>
      <c r="AC7" s="6" t="s">
        <v>146</v>
      </c>
      <c r="AD7" s="6" t="s">
        <v>5</v>
      </c>
      <c r="AE7" s="6" t="s">
        <v>146</v>
      </c>
      <c r="AF7" s="6" t="s">
        <v>5</v>
      </c>
      <c r="AG7" s="6" t="s">
        <v>146</v>
      </c>
      <c r="AH7" s="6" t="s">
        <v>5</v>
      </c>
      <c r="AI7" s="6" t="s">
        <v>146</v>
      </c>
      <c r="AJ7" s="6" t="s">
        <v>5</v>
      </c>
      <c r="AK7" s="6" t="s">
        <v>146</v>
      </c>
      <c r="AL7" s="159" t="s">
        <v>5</v>
      </c>
      <c r="AM7" s="159" t="s">
        <v>146</v>
      </c>
      <c r="AN7" s="159" t="s">
        <v>5</v>
      </c>
      <c r="AO7" s="159" t="s">
        <v>146</v>
      </c>
      <c r="AP7" s="159" t="s">
        <v>5</v>
      </c>
      <c r="AQ7" s="159" t="s">
        <v>146</v>
      </c>
      <c r="AR7" s="159" t="s">
        <v>5</v>
      </c>
      <c r="AS7" s="159" t="s">
        <v>146</v>
      </c>
      <c r="AT7" s="159" t="s">
        <v>5</v>
      </c>
      <c r="AU7" s="159" t="s">
        <v>146</v>
      </c>
      <c r="AV7" s="160" t="s">
        <v>5</v>
      </c>
      <c r="AW7" s="160" t="s">
        <v>146</v>
      </c>
      <c r="AX7" s="160" t="s">
        <v>5</v>
      </c>
      <c r="AY7" s="160" t="s">
        <v>146</v>
      </c>
      <c r="AZ7" s="160" t="s">
        <v>5</v>
      </c>
      <c r="BA7" s="161" t="s">
        <v>146</v>
      </c>
      <c r="BB7" s="160" t="s">
        <v>5</v>
      </c>
      <c r="BC7" s="161" t="s">
        <v>146</v>
      </c>
      <c r="BD7" s="160" t="s">
        <v>5</v>
      </c>
      <c r="BE7" s="160" t="s">
        <v>146</v>
      </c>
      <c r="BF7" s="160" t="s">
        <v>5</v>
      </c>
      <c r="BG7" s="160" t="s">
        <v>146</v>
      </c>
      <c r="BH7" s="160" t="s">
        <v>5</v>
      </c>
      <c r="BI7" s="160" t="s">
        <v>146</v>
      </c>
      <c r="BJ7" s="160" t="s">
        <v>5</v>
      </c>
      <c r="BK7" s="160" t="s">
        <v>146</v>
      </c>
      <c r="BL7" s="160" t="s">
        <v>5</v>
      </c>
      <c r="BM7" s="6" t="s">
        <v>146</v>
      </c>
      <c r="BN7" s="159" t="s">
        <v>5</v>
      </c>
      <c r="BO7" s="159" t="s">
        <v>146</v>
      </c>
      <c r="BP7" s="159" t="s">
        <v>5</v>
      </c>
      <c r="BQ7" s="159" t="s">
        <v>146</v>
      </c>
      <c r="BR7" s="159" t="s">
        <v>5</v>
      </c>
      <c r="BS7" s="159" t="s">
        <v>146</v>
      </c>
      <c r="BT7" s="159" t="s">
        <v>5</v>
      </c>
      <c r="BU7" s="159" t="s">
        <v>146</v>
      </c>
      <c r="BV7" s="159" t="s">
        <v>5</v>
      </c>
      <c r="BW7" s="159" t="s">
        <v>146</v>
      </c>
      <c r="BX7" s="159" t="s">
        <v>5</v>
      </c>
      <c r="BY7" s="159" t="s">
        <v>146</v>
      </c>
      <c r="BZ7" s="159" t="s">
        <v>5</v>
      </c>
      <c r="CA7" s="159" t="s">
        <v>146</v>
      </c>
      <c r="CB7" s="159" t="s">
        <v>5</v>
      </c>
      <c r="CC7" s="159" t="s">
        <v>146</v>
      </c>
      <c r="CD7" s="159" t="s">
        <v>5</v>
      </c>
      <c r="CE7" s="159" t="s">
        <v>146</v>
      </c>
      <c r="CF7" s="159" t="s">
        <v>5</v>
      </c>
      <c r="CG7" s="159" t="s">
        <v>146</v>
      </c>
      <c r="CH7" s="159" t="s">
        <v>5</v>
      </c>
      <c r="CI7" s="159" t="s">
        <v>146</v>
      </c>
      <c r="CJ7" s="159" t="s">
        <v>5</v>
      </c>
      <c r="CK7" s="159" t="s">
        <v>146</v>
      </c>
      <c r="CL7" s="159" t="s">
        <v>5</v>
      </c>
      <c r="CM7" s="159" t="s">
        <v>146</v>
      </c>
      <c r="CN7" s="159" t="s">
        <v>5</v>
      </c>
      <c r="CO7" s="159" t="s">
        <v>146</v>
      </c>
      <c r="CP7" s="159" t="s">
        <v>5</v>
      </c>
      <c r="CQ7" s="159" t="s">
        <v>146</v>
      </c>
      <c r="CR7" s="159" t="s">
        <v>5</v>
      </c>
      <c r="CS7" s="159" t="s">
        <v>146</v>
      </c>
      <c r="CT7" s="159" t="s">
        <v>5</v>
      </c>
      <c r="CU7" s="159" t="s">
        <v>146</v>
      </c>
      <c r="CV7" s="159" t="s">
        <v>5</v>
      </c>
      <c r="CW7" s="159" t="s">
        <v>146</v>
      </c>
      <c r="CX7" s="159" t="s">
        <v>5</v>
      </c>
      <c r="CY7" s="159" t="s">
        <v>146</v>
      </c>
      <c r="CZ7" s="159" t="s">
        <v>5</v>
      </c>
      <c r="DA7" s="159" t="s">
        <v>146</v>
      </c>
      <c r="DB7" s="159" t="s">
        <v>5</v>
      </c>
      <c r="DC7" s="159" t="s">
        <v>146</v>
      </c>
      <c r="DD7" s="159" t="s">
        <v>5</v>
      </c>
      <c r="DE7" s="159" t="s">
        <v>146</v>
      </c>
      <c r="DF7" s="159" t="s">
        <v>5</v>
      </c>
      <c r="DG7" s="159" t="s">
        <v>146</v>
      </c>
      <c r="DH7" s="159" t="s">
        <v>5</v>
      </c>
      <c r="DI7" s="159" t="s">
        <v>146</v>
      </c>
      <c r="DJ7" s="159" t="s">
        <v>5</v>
      </c>
      <c r="DK7" s="159" t="s">
        <v>146</v>
      </c>
      <c r="DL7" s="159" t="s">
        <v>5</v>
      </c>
      <c r="DM7" s="159" t="s">
        <v>146</v>
      </c>
      <c r="DN7" s="159" t="s">
        <v>5</v>
      </c>
      <c r="DO7" s="159" t="s">
        <v>146</v>
      </c>
      <c r="DP7" s="159" t="s">
        <v>5</v>
      </c>
      <c r="DQ7" s="159" t="s">
        <v>146</v>
      </c>
      <c r="DR7" s="159" t="s">
        <v>5</v>
      </c>
      <c r="DS7" s="159" t="s">
        <v>146</v>
      </c>
    </row>
    <row r="8" spans="1:123">
      <c r="A8" s="158" t="s">
        <v>311</v>
      </c>
      <c r="B8" s="101">
        <v>60886</v>
      </c>
      <c r="C8" s="193">
        <v>100</v>
      </c>
      <c r="D8" s="101">
        <v>64</v>
      </c>
      <c r="E8" s="157">
        <v>0.10511447623427</v>
      </c>
      <c r="F8" s="101">
        <v>170</v>
      </c>
      <c r="G8" s="157">
        <v>0.27921032749729002</v>
      </c>
      <c r="H8" s="101">
        <v>640</v>
      </c>
      <c r="I8" s="157">
        <v>1.0511447623427399</v>
      </c>
      <c r="J8" s="101">
        <v>1467</v>
      </c>
      <c r="K8" s="157">
        <v>2.4094208849325001</v>
      </c>
      <c r="L8" s="101">
        <v>2015</v>
      </c>
      <c r="M8" s="157">
        <v>3.3094635876884699</v>
      </c>
      <c r="N8" s="101">
        <v>2123</v>
      </c>
      <c r="O8" s="157">
        <v>3.4868442663338102</v>
      </c>
      <c r="P8" s="101">
        <v>1992</v>
      </c>
      <c r="Q8" s="157">
        <v>3.2716880727917799</v>
      </c>
      <c r="R8" s="101">
        <v>1794</v>
      </c>
      <c r="S8" s="157">
        <v>2.9464901619419899</v>
      </c>
      <c r="T8" s="101">
        <v>1568</v>
      </c>
      <c r="U8" s="157">
        <v>2.5753046677397098</v>
      </c>
      <c r="V8" s="101">
        <v>1347</v>
      </c>
      <c r="W8" s="157">
        <v>2.2123312419932302</v>
      </c>
      <c r="X8" s="101">
        <v>1192</v>
      </c>
      <c r="Y8" s="157">
        <v>1.9577571198633501</v>
      </c>
      <c r="Z8" s="101">
        <v>1177</v>
      </c>
      <c r="AA8" s="157">
        <v>1.93312091449594</v>
      </c>
      <c r="AB8" s="101">
        <v>1205</v>
      </c>
      <c r="AC8" s="157">
        <v>1.9791084978484399</v>
      </c>
      <c r="AD8" s="101">
        <v>1076</v>
      </c>
      <c r="AE8" s="157">
        <v>1.7672371316887301</v>
      </c>
      <c r="AF8" s="101">
        <v>924</v>
      </c>
      <c r="AG8" s="157">
        <v>1.51759025063233</v>
      </c>
      <c r="AH8" s="101">
        <v>815</v>
      </c>
      <c r="AI8" s="157">
        <v>1.3385671582958301</v>
      </c>
      <c r="AJ8" s="101">
        <v>598</v>
      </c>
      <c r="AK8" s="157">
        <v>0.98216338731399999</v>
      </c>
      <c r="AL8" s="101">
        <v>400</v>
      </c>
      <c r="AM8" s="157">
        <v>0.65696547646421</v>
      </c>
      <c r="AN8" s="101">
        <v>272</v>
      </c>
      <c r="AO8" s="157">
        <v>0.44673652399566</v>
      </c>
      <c r="AP8" s="101">
        <v>184</v>
      </c>
      <c r="AQ8" s="157">
        <v>0.30220411917354001</v>
      </c>
      <c r="AR8" s="101">
        <v>207</v>
      </c>
      <c r="AS8" s="157">
        <v>0.33997963407023002</v>
      </c>
      <c r="AT8" s="101">
        <v>176</v>
      </c>
      <c r="AU8" s="157">
        <v>0.28906480964425002</v>
      </c>
      <c r="AV8" s="101">
        <v>164</v>
      </c>
      <c r="AW8" s="157">
        <v>0.26935584535033003</v>
      </c>
      <c r="AX8" s="101">
        <v>174</v>
      </c>
      <c r="AY8" s="157">
        <v>0.28577998226193002</v>
      </c>
      <c r="AZ8" s="101">
        <v>152</v>
      </c>
      <c r="BA8" s="157">
        <v>0.24964688105640001</v>
      </c>
      <c r="BB8" s="101">
        <v>135</v>
      </c>
      <c r="BC8" s="157">
        <v>0.22172584830667</v>
      </c>
      <c r="BD8" s="101">
        <v>117</v>
      </c>
      <c r="BE8" s="157">
        <v>0.19216240186578001</v>
      </c>
      <c r="BF8" s="101">
        <v>137</v>
      </c>
      <c r="BG8" s="157">
        <v>0.22501067568899</v>
      </c>
      <c r="BH8" s="101">
        <v>131</v>
      </c>
      <c r="BI8" s="157">
        <v>0.21515619354203</v>
      </c>
      <c r="BJ8" s="101">
        <v>153</v>
      </c>
      <c r="BK8" s="157">
        <v>0.25128929474756001</v>
      </c>
      <c r="BL8" s="101">
        <v>192</v>
      </c>
      <c r="BM8" s="157">
        <v>0.31534342870282001</v>
      </c>
      <c r="BN8" s="101">
        <v>274</v>
      </c>
      <c r="BO8" s="157">
        <v>0.45002135137798999</v>
      </c>
      <c r="BP8" s="101">
        <v>271</v>
      </c>
      <c r="BQ8" s="157">
        <v>0.44509411030450002</v>
      </c>
      <c r="BR8" s="101">
        <v>410</v>
      </c>
      <c r="BS8" s="157">
        <v>0.67338961337582004</v>
      </c>
      <c r="BT8" s="101">
        <v>773</v>
      </c>
      <c r="BU8" s="157">
        <v>1.26958578326709</v>
      </c>
      <c r="BV8" s="101">
        <v>1105</v>
      </c>
      <c r="BW8" s="157">
        <v>1.8148671287323901</v>
      </c>
      <c r="BX8" s="101">
        <v>1559</v>
      </c>
      <c r="BY8" s="157">
        <v>2.5605229445192701</v>
      </c>
      <c r="BZ8" s="101">
        <v>1716</v>
      </c>
      <c r="CA8" s="157">
        <v>2.8183818940314702</v>
      </c>
      <c r="CB8" s="101">
        <v>1859</v>
      </c>
      <c r="CC8" s="157">
        <v>3.0532470518674302</v>
      </c>
      <c r="CD8" s="101">
        <v>1801</v>
      </c>
      <c r="CE8" s="157">
        <v>2.9579870577801102</v>
      </c>
      <c r="CF8" s="101">
        <v>2070</v>
      </c>
      <c r="CG8" s="157">
        <v>3.3997963407023</v>
      </c>
      <c r="CH8" s="101">
        <v>2161</v>
      </c>
      <c r="CI8" s="157">
        <v>3.5492559865979101</v>
      </c>
      <c r="CJ8" s="101">
        <v>2244</v>
      </c>
      <c r="CK8" s="157">
        <v>3.6855763229642302</v>
      </c>
      <c r="CL8" s="101">
        <v>2319</v>
      </c>
      <c r="CM8" s="157">
        <v>3.8087573498012701</v>
      </c>
      <c r="CN8" s="101">
        <v>1997</v>
      </c>
      <c r="CO8" s="157">
        <v>3.2799001412475799</v>
      </c>
      <c r="CP8" s="101">
        <v>1694</v>
      </c>
      <c r="CQ8" s="157">
        <v>2.7822487928259401</v>
      </c>
      <c r="CR8" s="101">
        <v>1342</v>
      </c>
      <c r="CS8" s="157">
        <v>2.2041191735374301</v>
      </c>
      <c r="CT8" s="101">
        <v>1094</v>
      </c>
      <c r="CU8" s="157">
        <v>1.7968005781296199</v>
      </c>
      <c r="CV8" s="101">
        <v>925</v>
      </c>
      <c r="CW8" s="157">
        <v>1.5192326643234899</v>
      </c>
      <c r="CX8" s="101">
        <v>855</v>
      </c>
      <c r="CY8" s="157">
        <v>1.40426370594225</v>
      </c>
      <c r="CZ8" s="101">
        <v>908</v>
      </c>
      <c r="DA8" s="157">
        <v>1.49131163157376</v>
      </c>
      <c r="DB8" s="101">
        <v>1079</v>
      </c>
      <c r="DC8" s="157">
        <v>1.7721643727622101</v>
      </c>
      <c r="DD8" s="101">
        <v>1138</v>
      </c>
      <c r="DE8" s="157">
        <v>1.86906678054068</v>
      </c>
      <c r="DF8" s="101">
        <v>1314</v>
      </c>
      <c r="DG8" s="157">
        <v>2.1581315901849401</v>
      </c>
      <c r="DH8" s="101">
        <v>1317</v>
      </c>
      <c r="DI8" s="157">
        <v>2.1630588312584198</v>
      </c>
      <c r="DJ8" s="101">
        <v>1524</v>
      </c>
      <c r="DK8" s="157">
        <v>2.5030384653286499</v>
      </c>
      <c r="DL8" s="101">
        <v>1526</v>
      </c>
      <c r="DM8" s="157">
        <v>2.5063232927109702</v>
      </c>
      <c r="DN8" s="101">
        <v>1400</v>
      </c>
      <c r="DO8" s="157">
        <v>2.2993791676247399</v>
      </c>
      <c r="DP8" s="101">
        <v>1130</v>
      </c>
      <c r="DQ8" s="157">
        <v>1.8559274710114</v>
      </c>
      <c r="DR8" s="101">
        <v>290</v>
      </c>
      <c r="DS8" s="157">
        <v>0.47629997043654998</v>
      </c>
    </row>
    <row r="9" spans="1:123">
      <c r="A9" s="66" t="s">
        <v>129</v>
      </c>
      <c r="B9" s="156"/>
      <c r="C9" s="155"/>
      <c r="D9" s="65"/>
      <c r="E9" s="153"/>
      <c r="F9" s="65"/>
      <c r="G9" s="153"/>
      <c r="H9" s="65"/>
      <c r="I9" s="153"/>
      <c r="J9" s="65"/>
      <c r="K9" s="153"/>
      <c r="L9" s="154"/>
      <c r="M9" s="153"/>
      <c r="N9" s="65"/>
      <c r="O9" s="153"/>
      <c r="P9" s="65"/>
      <c r="Q9" s="153"/>
      <c r="R9" s="65"/>
      <c r="S9" s="153"/>
      <c r="T9" s="65"/>
      <c r="U9" s="153"/>
      <c r="V9" s="65"/>
      <c r="W9" s="153"/>
      <c r="X9" s="65"/>
      <c r="Y9" s="153"/>
      <c r="Z9" s="65"/>
      <c r="AA9" s="153"/>
      <c r="AB9" s="65"/>
      <c r="AC9" s="153"/>
      <c r="AD9" s="65"/>
      <c r="AE9" s="153"/>
      <c r="AF9" s="65"/>
      <c r="AG9" s="153"/>
      <c r="AH9" s="65"/>
      <c r="AI9" s="153"/>
      <c r="AJ9" s="65"/>
      <c r="AK9" s="153"/>
      <c r="AL9" s="65"/>
      <c r="AM9" s="153"/>
      <c r="AN9" s="65"/>
      <c r="AO9" s="153"/>
      <c r="AP9" s="65"/>
      <c r="AQ9" s="153"/>
      <c r="AR9" s="65"/>
      <c r="AS9" s="153"/>
      <c r="AT9" s="65"/>
      <c r="AU9" s="153"/>
      <c r="AV9" s="65"/>
      <c r="AW9" s="153"/>
      <c r="AX9" s="65"/>
      <c r="AY9" s="153"/>
      <c r="AZ9" s="65"/>
      <c r="BA9" s="153"/>
      <c r="BB9" s="65"/>
      <c r="BC9" s="153"/>
      <c r="BD9" s="65"/>
      <c r="BE9" s="153"/>
      <c r="BF9" s="65"/>
      <c r="BG9" s="153"/>
      <c r="BH9" s="65"/>
      <c r="BI9" s="153"/>
      <c r="BJ9" s="65"/>
      <c r="BK9" s="153"/>
      <c r="BL9" s="65"/>
      <c r="BM9" s="153"/>
      <c r="BN9" s="65"/>
      <c r="BO9" s="153"/>
      <c r="BP9" s="65"/>
      <c r="BQ9" s="153"/>
      <c r="BR9" s="65"/>
      <c r="BS9" s="153"/>
      <c r="BT9" s="65"/>
      <c r="BU9" s="153"/>
      <c r="BV9" s="65"/>
      <c r="BW9" s="153"/>
      <c r="BX9" s="65"/>
      <c r="BY9" s="153"/>
      <c r="BZ9" s="65"/>
      <c r="CA9" s="153"/>
      <c r="CB9" s="65"/>
      <c r="CC9" s="153"/>
      <c r="CD9" s="65"/>
      <c r="CE9" s="153"/>
      <c r="CF9" s="65"/>
      <c r="CG9" s="153"/>
      <c r="CH9" s="65"/>
      <c r="CI9" s="153"/>
      <c r="CJ9" s="65"/>
      <c r="CK9" s="153"/>
      <c r="CL9" s="65"/>
      <c r="CM9" s="153"/>
      <c r="CN9" s="65"/>
      <c r="CO9" s="153"/>
      <c r="CP9" s="65"/>
      <c r="CQ9" s="153"/>
      <c r="CR9" s="65"/>
      <c r="CS9" s="153"/>
      <c r="CT9" s="65"/>
      <c r="CU9" s="153"/>
      <c r="CV9" s="65"/>
      <c r="CW9" s="153"/>
      <c r="CX9" s="65"/>
      <c r="CY9" s="153"/>
      <c r="CZ9" s="65"/>
      <c r="DA9" s="153"/>
      <c r="DB9" s="65"/>
      <c r="DC9" s="153"/>
      <c r="DD9" s="65"/>
      <c r="DE9" s="153"/>
      <c r="DF9" s="65"/>
      <c r="DG9" s="153"/>
      <c r="DH9" s="65"/>
      <c r="DI9" s="153"/>
      <c r="DJ9" s="65"/>
      <c r="DK9" s="153"/>
      <c r="DL9" s="65"/>
      <c r="DM9" s="153"/>
      <c r="DN9" s="65"/>
      <c r="DO9" s="153"/>
      <c r="DP9" s="65"/>
      <c r="DQ9" s="153"/>
      <c r="DR9" s="65"/>
      <c r="DS9" s="153"/>
    </row>
    <row r="10" spans="1:123">
      <c r="A10" s="158" t="s">
        <v>299</v>
      </c>
      <c r="B10" s="101">
        <v>19447</v>
      </c>
      <c r="C10" s="152">
        <v>31.940019051998799</v>
      </c>
      <c r="D10" s="101">
        <v>38</v>
      </c>
      <c r="E10" s="152">
        <v>0.19540288990589999</v>
      </c>
      <c r="F10" s="101">
        <v>83</v>
      </c>
      <c r="G10" s="152">
        <v>0.42680104900499</v>
      </c>
      <c r="H10" s="101">
        <v>336</v>
      </c>
      <c r="I10" s="152">
        <v>1.7277729212732</v>
      </c>
      <c r="J10" s="101">
        <v>734</v>
      </c>
      <c r="K10" s="152">
        <v>3.77436108397182</v>
      </c>
      <c r="L10" s="101">
        <v>968</v>
      </c>
      <c r="M10" s="152">
        <v>4.9776315112870897</v>
      </c>
      <c r="N10" s="101">
        <v>982</v>
      </c>
      <c r="O10" s="152">
        <v>5.0496220496734701</v>
      </c>
      <c r="P10" s="101">
        <v>872</v>
      </c>
      <c r="Q10" s="152">
        <v>4.4839821052090301</v>
      </c>
      <c r="R10" s="101">
        <v>740</v>
      </c>
      <c r="S10" s="152">
        <v>3.8052141718516999</v>
      </c>
      <c r="T10" s="101">
        <v>567</v>
      </c>
      <c r="U10" s="152">
        <v>2.91561680464853</v>
      </c>
      <c r="V10" s="101">
        <v>549</v>
      </c>
      <c r="W10" s="152">
        <v>2.8230575410088998</v>
      </c>
      <c r="X10" s="101">
        <v>448</v>
      </c>
      <c r="Y10" s="152">
        <v>2.3036972283642698</v>
      </c>
      <c r="Z10" s="101">
        <v>394</v>
      </c>
      <c r="AA10" s="152">
        <v>2.0260194374453602</v>
      </c>
      <c r="AB10" s="101">
        <v>441</v>
      </c>
      <c r="AC10" s="152">
        <v>2.2677019591710801</v>
      </c>
      <c r="AD10" s="101">
        <v>364</v>
      </c>
      <c r="AE10" s="152">
        <v>1.8717539980459701</v>
      </c>
      <c r="AF10" s="101">
        <v>292</v>
      </c>
      <c r="AG10" s="152">
        <v>1.50151694348743</v>
      </c>
      <c r="AH10" s="101">
        <v>220</v>
      </c>
      <c r="AI10" s="152">
        <v>1.13127988892888</v>
      </c>
      <c r="AJ10" s="101">
        <v>171</v>
      </c>
      <c r="AK10" s="152">
        <v>0.87931300457654005</v>
      </c>
      <c r="AL10" s="101">
        <v>111</v>
      </c>
      <c r="AM10" s="152">
        <v>0.57078212577775</v>
      </c>
      <c r="AN10" s="101">
        <v>82</v>
      </c>
      <c r="AO10" s="152">
        <v>0.42165886769166999</v>
      </c>
      <c r="AP10" s="101">
        <v>57</v>
      </c>
      <c r="AQ10" s="152">
        <v>0.29310433485885001</v>
      </c>
      <c r="AR10" s="101">
        <v>52</v>
      </c>
      <c r="AS10" s="152">
        <v>0.26739342829228002</v>
      </c>
      <c r="AT10" s="101">
        <v>41</v>
      </c>
      <c r="AU10" s="152">
        <v>0.21082943384583999</v>
      </c>
      <c r="AV10" s="101">
        <v>47</v>
      </c>
      <c r="AW10" s="152">
        <v>0.24168252172572</v>
      </c>
      <c r="AX10" s="101">
        <v>38</v>
      </c>
      <c r="AY10" s="152">
        <v>0.19540288990589999</v>
      </c>
      <c r="AZ10" s="101">
        <v>28</v>
      </c>
      <c r="BA10" s="152">
        <v>0.14398107677277</v>
      </c>
      <c r="BB10" s="101">
        <v>23</v>
      </c>
      <c r="BC10" s="152">
        <v>0.1182701702062</v>
      </c>
      <c r="BD10" s="101">
        <v>31</v>
      </c>
      <c r="BE10" s="152">
        <v>0.15940762071271</v>
      </c>
      <c r="BF10" s="101">
        <v>31</v>
      </c>
      <c r="BG10" s="152">
        <v>0.15940762071271</v>
      </c>
      <c r="BH10" s="101">
        <v>31</v>
      </c>
      <c r="BI10" s="152">
        <v>0.15940762071271</v>
      </c>
      <c r="BJ10" s="101">
        <v>34</v>
      </c>
      <c r="BK10" s="152">
        <v>0.17483416465265</v>
      </c>
      <c r="BL10" s="101">
        <v>58</v>
      </c>
      <c r="BM10" s="152">
        <v>0.29824651617216003</v>
      </c>
      <c r="BN10" s="101">
        <v>90</v>
      </c>
      <c r="BO10" s="152">
        <v>0.46279631819818001</v>
      </c>
      <c r="BP10" s="101">
        <v>78</v>
      </c>
      <c r="BQ10" s="152">
        <v>0.40109014243842001</v>
      </c>
      <c r="BR10" s="101">
        <v>134</v>
      </c>
      <c r="BS10" s="152">
        <v>0.68905229598396001</v>
      </c>
      <c r="BT10" s="101">
        <v>265</v>
      </c>
      <c r="BU10" s="152">
        <v>1.3626780480279701</v>
      </c>
      <c r="BV10" s="101">
        <v>406</v>
      </c>
      <c r="BW10" s="152">
        <v>2.0877256132051198</v>
      </c>
      <c r="BX10" s="101">
        <v>551</v>
      </c>
      <c r="BY10" s="152">
        <v>2.8333419036355201</v>
      </c>
      <c r="BZ10" s="101">
        <v>621</v>
      </c>
      <c r="CA10" s="152">
        <v>3.1932945955674401</v>
      </c>
      <c r="CB10" s="101">
        <v>680</v>
      </c>
      <c r="CC10" s="152">
        <v>3.4966832930529099</v>
      </c>
      <c r="CD10" s="101">
        <v>593</v>
      </c>
      <c r="CE10" s="152">
        <v>3.0493135187946701</v>
      </c>
      <c r="CF10" s="101">
        <v>638</v>
      </c>
      <c r="CG10" s="152">
        <v>3.2807116778937599</v>
      </c>
      <c r="CH10" s="101">
        <v>604</v>
      </c>
      <c r="CI10" s="152">
        <v>3.1058775132411198</v>
      </c>
      <c r="CJ10" s="101">
        <v>508</v>
      </c>
      <c r="CK10" s="152">
        <v>2.6122281071630602</v>
      </c>
      <c r="CL10" s="101">
        <v>474</v>
      </c>
      <c r="CM10" s="152">
        <v>2.4373939425104099</v>
      </c>
      <c r="CN10" s="101">
        <v>401</v>
      </c>
      <c r="CO10" s="152">
        <v>2.0620147066385601</v>
      </c>
      <c r="CP10" s="101">
        <v>329</v>
      </c>
      <c r="CQ10" s="152">
        <v>1.6917776520800101</v>
      </c>
      <c r="CR10" s="101">
        <v>285</v>
      </c>
      <c r="CS10" s="152">
        <v>1.4655216742942401</v>
      </c>
      <c r="CT10" s="101">
        <v>213</v>
      </c>
      <c r="CU10" s="152">
        <v>1.09528461973569</v>
      </c>
      <c r="CV10" s="101">
        <v>206</v>
      </c>
      <c r="CW10" s="152">
        <v>1.0592893505425001</v>
      </c>
      <c r="CX10" s="101">
        <v>166</v>
      </c>
      <c r="CY10" s="152">
        <v>0.85360209800997999</v>
      </c>
      <c r="CZ10" s="101">
        <v>210</v>
      </c>
      <c r="DA10" s="152">
        <v>1.0798580757957501</v>
      </c>
      <c r="DB10" s="101">
        <v>284</v>
      </c>
      <c r="DC10" s="152">
        <v>1.46037949298092</v>
      </c>
      <c r="DD10" s="101">
        <v>339</v>
      </c>
      <c r="DE10" s="152">
        <v>1.74319946521314</v>
      </c>
      <c r="DF10" s="101">
        <v>375</v>
      </c>
      <c r="DG10" s="152">
        <v>1.9283179924924201</v>
      </c>
      <c r="DH10" s="101">
        <v>427</v>
      </c>
      <c r="DI10" s="152">
        <v>2.1957114207847002</v>
      </c>
      <c r="DJ10" s="101">
        <v>447</v>
      </c>
      <c r="DK10" s="152">
        <v>2.2985550470509599</v>
      </c>
      <c r="DL10" s="101">
        <v>447</v>
      </c>
      <c r="DM10" s="152">
        <v>2.2985550470509599</v>
      </c>
      <c r="DN10" s="101">
        <v>422</v>
      </c>
      <c r="DO10" s="152">
        <v>2.1700005142181298</v>
      </c>
      <c r="DP10" s="101">
        <v>327</v>
      </c>
      <c r="DQ10" s="152">
        <v>1.68149328945339</v>
      </c>
      <c r="DR10" s="101">
        <v>54</v>
      </c>
      <c r="DS10" s="152">
        <v>0.27767779091890998</v>
      </c>
    </row>
    <row r="11" spans="1:123">
      <c r="A11" s="158" t="s">
        <v>306</v>
      </c>
      <c r="B11" s="78">
        <v>9829</v>
      </c>
      <c r="C11" s="152">
        <v>16.143284170416798</v>
      </c>
      <c r="D11" s="78">
        <v>9</v>
      </c>
      <c r="E11" s="152">
        <v>9.1565774748189999E-2</v>
      </c>
      <c r="F11" s="78">
        <v>19</v>
      </c>
      <c r="G11" s="152">
        <v>0.19330552446841001</v>
      </c>
      <c r="H11" s="78">
        <v>56</v>
      </c>
      <c r="I11" s="152">
        <v>0.56974259843320996</v>
      </c>
      <c r="J11" s="78">
        <v>94</v>
      </c>
      <c r="K11" s="152">
        <v>0.95635364737003004</v>
      </c>
      <c r="L11" s="78">
        <v>149</v>
      </c>
      <c r="M11" s="152">
        <v>1.5159222708312099</v>
      </c>
      <c r="N11" s="78">
        <v>235</v>
      </c>
      <c r="O11" s="152">
        <v>2.39088411842507</v>
      </c>
      <c r="P11" s="78">
        <v>238</v>
      </c>
      <c r="Q11" s="152">
        <v>2.42140604334113</v>
      </c>
      <c r="R11" s="78">
        <v>307</v>
      </c>
      <c r="S11" s="152">
        <v>3.1234103164106202</v>
      </c>
      <c r="T11" s="78">
        <v>253</v>
      </c>
      <c r="U11" s="152">
        <v>2.5740156679214601</v>
      </c>
      <c r="V11" s="78">
        <v>207</v>
      </c>
      <c r="W11" s="152">
        <v>2.1060128192084702</v>
      </c>
      <c r="X11" s="78">
        <v>176</v>
      </c>
      <c r="Y11" s="152">
        <v>1.7906195950757999</v>
      </c>
      <c r="Z11" s="78">
        <v>205</v>
      </c>
      <c r="AA11" s="152">
        <v>2.08566486926442</v>
      </c>
      <c r="AB11" s="78">
        <v>210</v>
      </c>
      <c r="AC11" s="152">
        <v>2.1365347441245301</v>
      </c>
      <c r="AD11" s="78">
        <v>183</v>
      </c>
      <c r="AE11" s="152">
        <v>1.8618374198799501</v>
      </c>
      <c r="AF11" s="78">
        <v>150</v>
      </c>
      <c r="AG11" s="152">
        <v>1.5260962458032401</v>
      </c>
      <c r="AH11" s="78">
        <v>152</v>
      </c>
      <c r="AI11" s="152">
        <v>1.5464441957472801</v>
      </c>
      <c r="AJ11" s="78">
        <v>110</v>
      </c>
      <c r="AK11" s="152">
        <v>1.1191372469223699</v>
      </c>
      <c r="AL11" s="78">
        <v>61</v>
      </c>
      <c r="AM11" s="152">
        <v>0.62061247329332003</v>
      </c>
      <c r="AN11" s="78">
        <v>37</v>
      </c>
      <c r="AO11" s="152">
        <v>0.37643707396479997</v>
      </c>
      <c r="AP11" s="78">
        <v>27</v>
      </c>
      <c r="AQ11" s="152">
        <v>0.27469732424457999</v>
      </c>
      <c r="AR11" s="78">
        <v>38</v>
      </c>
      <c r="AS11" s="152">
        <v>0.38661104893682002</v>
      </c>
      <c r="AT11" s="78">
        <v>35</v>
      </c>
      <c r="AU11" s="152">
        <v>0.35608912402074999</v>
      </c>
      <c r="AV11" s="78">
        <v>36</v>
      </c>
      <c r="AW11" s="152">
        <v>0.36626309899277998</v>
      </c>
      <c r="AX11" s="78">
        <v>27</v>
      </c>
      <c r="AY11" s="152">
        <v>0.27469732424457999</v>
      </c>
      <c r="AZ11" s="78">
        <v>24</v>
      </c>
      <c r="BA11" s="152">
        <v>0.24417539932852</v>
      </c>
      <c r="BB11" s="78">
        <v>19</v>
      </c>
      <c r="BC11" s="152">
        <v>0.19330552446841001</v>
      </c>
      <c r="BD11" s="78">
        <v>18</v>
      </c>
      <c r="BE11" s="152">
        <v>0.18313154949638999</v>
      </c>
      <c r="BF11" s="78">
        <v>25</v>
      </c>
      <c r="BG11" s="152">
        <v>0.25434937430054</v>
      </c>
      <c r="BH11" s="78">
        <v>16</v>
      </c>
      <c r="BI11" s="152">
        <v>0.16278359955235</v>
      </c>
      <c r="BJ11" s="78">
        <v>24</v>
      </c>
      <c r="BK11" s="152">
        <v>0.24417539932852</v>
      </c>
      <c r="BL11" s="78">
        <v>24</v>
      </c>
      <c r="BM11" s="152">
        <v>0.24417539932852</v>
      </c>
      <c r="BN11" s="78">
        <v>27</v>
      </c>
      <c r="BO11" s="152">
        <v>0.27469732424457999</v>
      </c>
      <c r="BP11" s="78">
        <v>40</v>
      </c>
      <c r="BQ11" s="152">
        <v>0.40695899888086001</v>
      </c>
      <c r="BR11" s="78">
        <v>51</v>
      </c>
      <c r="BS11" s="152">
        <v>0.51887272357309999</v>
      </c>
      <c r="BT11" s="78">
        <v>103</v>
      </c>
      <c r="BU11" s="152">
        <v>1.04791942211822</v>
      </c>
      <c r="BV11" s="78">
        <v>163</v>
      </c>
      <c r="BW11" s="152">
        <v>1.65835792043952</v>
      </c>
      <c r="BX11" s="78">
        <v>195</v>
      </c>
      <c r="BY11" s="152">
        <v>1.98392511954421</v>
      </c>
      <c r="BZ11" s="78">
        <v>235</v>
      </c>
      <c r="CA11" s="152">
        <v>2.39088411842507</v>
      </c>
      <c r="CB11" s="78">
        <v>210</v>
      </c>
      <c r="CC11" s="152">
        <v>2.1365347441245301</v>
      </c>
      <c r="CD11" s="78">
        <v>272</v>
      </c>
      <c r="CE11" s="152">
        <v>2.7673211923898702</v>
      </c>
      <c r="CF11" s="78">
        <v>343</v>
      </c>
      <c r="CG11" s="152">
        <v>3.4896734154033999</v>
      </c>
      <c r="CH11" s="78">
        <v>378</v>
      </c>
      <c r="CI11" s="152">
        <v>3.8457625394241499</v>
      </c>
      <c r="CJ11" s="78">
        <v>447</v>
      </c>
      <c r="CK11" s="152">
        <v>4.5477668124936397</v>
      </c>
      <c r="CL11" s="78">
        <v>428</v>
      </c>
      <c r="CM11" s="152">
        <v>4.35446128802523</v>
      </c>
      <c r="CN11" s="78">
        <v>348</v>
      </c>
      <c r="CO11" s="152">
        <v>3.5405432902635101</v>
      </c>
      <c r="CP11" s="78">
        <v>331</v>
      </c>
      <c r="CQ11" s="152">
        <v>3.36758571573914</v>
      </c>
      <c r="CR11" s="78">
        <v>254</v>
      </c>
      <c r="CS11" s="152">
        <v>2.5841896428934801</v>
      </c>
      <c r="CT11" s="78">
        <v>202</v>
      </c>
      <c r="CU11" s="152">
        <v>2.05514294434836</v>
      </c>
      <c r="CV11" s="78">
        <v>193</v>
      </c>
      <c r="CW11" s="152">
        <v>1.96357716960016</v>
      </c>
      <c r="CX11" s="78">
        <v>192</v>
      </c>
      <c r="CY11" s="152">
        <v>1.95340319462814</v>
      </c>
      <c r="CZ11" s="78">
        <v>196</v>
      </c>
      <c r="DA11" s="152">
        <v>1.99409909451623</v>
      </c>
      <c r="DB11" s="78">
        <v>204</v>
      </c>
      <c r="DC11" s="152">
        <v>2.0754908942924</v>
      </c>
      <c r="DD11" s="78">
        <v>180</v>
      </c>
      <c r="DE11" s="152">
        <v>1.8313154949638799</v>
      </c>
      <c r="DF11" s="78">
        <v>235</v>
      </c>
      <c r="DG11" s="152">
        <v>2.39088411842507</v>
      </c>
      <c r="DH11" s="78">
        <v>211</v>
      </c>
      <c r="DI11" s="152">
        <v>2.1467087190965501</v>
      </c>
      <c r="DJ11" s="78">
        <v>295</v>
      </c>
      <c r="DK11" s="152">
        <v>3.0013226167463598</v>
      </c>
      <c r="DL11" s="78">
        <v>286</v>
      </c>
      <c r="DM11" s="152">
        <v>2.9097568419981701</v>
      </c>
      <c r="DN11" s="78">
        <v>252</v>
      </c>
      <c r="DO11" s="152">
        <v>2.5638416929494401</v>
      </c>
      <c r="DP11" s="78">
        <v>254</v>
      </c>
      <c r="DQ11" s="152">
        <v>2.5841896428934801</v>
      </c>
      <c r="DR11" s="78">
        <v>133</v>
      </c>
      <c r="DS11" s="152">
        <v>1.35313867127887</v>
      </c>
    </row>
    <row r="12" spans="1:123">
      <c r="A12" s="158" t="s">
        <v>298</v>
      </c>
      <c r="B12" s="78">
        <v>6730</v>
      </c>
      <c r="C12" s="152">
        <v>11.053444141510401</v>
      </c>
      <c r="D12" s="78" t="s">
        <v>280</v>
      </c>
      <c r="E12" s="152" t="s">
        <v>309</v>
      </c>
      <c r="F12" s="78">
        <v>8</v>
      </c>
      <c r="G12" s="152">
        <v>0.11887072808321</v>
      </c>
      <c r="H12" s="78">
        <v>25</v>
      </c>
      <c r="I12" s="152">
        <v>0.37147102526003001</v>
      </c>
      <c r="J12" s="78">
        <v>44</v>
      </c>
      <c r="K12" s="152">
        <v>0.65378900445764998</v>
      </c>
      <c r="L12" s="78">
        <v>82</v>
      </c>
      <c r="M12" s="152">
        <v>1.2184249628529</v>
      </c>
      <c r="N12" s="78">
        <v>97</v>
      </c>
      <c r="O12" s="152">
        <v>1.44130757800892</v>
      </c>
      <c r="P12" s="78">
        <v>105</v>
      </c>
      <c r="Q12" s="152">
        <v>1.5601783060921299</v>
      </c>
      <c r="R12" s="78">
        <v>107</v>
      </c>
      <c r="S12" s="152">
        <v>1.58989598811293</v>
      </c>
      <c r="T12" s="78">
        <v>100</v>
      </c>
      <c r="U12" s="152">
        <v>1.48588410104012</v>
      </c>
      <c r="V12" s="78">
        <v>94</v>
      </c>
      <c r="W12" s="152">
        <v>1.3967310549777101</v>
      </c>
      <c r="X12" s="78">
        <v>89</v>
      </c>
      <c r="Y12" s="152">
        <v>1.32243684992571</v>
      </c>
      <c r="Z12" s="78">
        <v>95</v>
      </c>
      <c r="AA12" s="152">
        <v>1.4115898959881099</v>
      </c>
      <c r="AB12" s="78">
        <v>86</v>
      </c>
      <c r="AC12" s="152">
        <v>1.2778603268944999</v>
      </c>
      <c r="AD12" s="78">
        <v>74</v>
      </c>
      <c r="AE12" s="152">
        <v>1.0995542347696901</v>
      </c>
      <c r="AF12" s="78">
        <v>79</v>
      </c>
      <c r="AG12" s="152">
        <v>1.17384843982169</v>
      </c>
      <c r="AH12" s="78">
        <v>71</v>
      </c>
      <c r="AI12" s="152">
        <v>1.05497771173848</v>
      </c>
      <c r="AJ12" s="78">
        <v>55</v>
      </c>
      <c r="AK12" s="152">
        <v>0.81723625557207003</v>
      </c>
      <c r="AL12" s="78">
        <v>39</v>
      </c>
      <c r="AM12" s="152">
        <v>0.57949479940564996</v>
      </c>
      <c r="AN12" s="78">
        <v>37</v>
      </c>
      <c r="AO12" s="152">
        <v>0.54977711738484003</v>
      </c>
      <c r="AP12" s="78">
        <v>19</v>
      </c>
      <c r="AQ12" s="152">
        <v>0.28231797919761997</v>
      </c>
      <c r="AR12" s="78">
        <v>33</v>
      </c>
      <c r="AS12" s="152">
        <v>0.49034175334323998</v>
      </c>
      <c r="AT12" s="78">
        <v>19</v>
      </c>
      <c r="AU12" s="152">
        <v>0.28231797919761997</v>
      </c>
      <c r="AV12" s="78">
        <v>16</v>
      </c>
      <c r="AW12" s="152">
        <v>0.23774145616642001</v>
      </c>
      <c r="AX12" s="78">
        <v>41</v>
      </c>
      <c r="AY12" s="152">
        <v>0.60921248142645001</v>
      </c>
      <c r="AZ12" s="78">
        <v>26</v>
      </c>
      <c r="BA12" s="152">
        <v>0.38632986627042998</v>
      </c>
      <c r="BB12" s="78">
        <v>25</v>
      </c>
      <c r="BC12" s="152">
        <v>0.37147102526003001</v>
      </c>
      <c r="BD12" s="78">
        <v>19</v>
      </c>
      <c r="BE12" s="152">
        <v>0.28231797919761997</v>
      </c>
      <c r="BF12" s="78">
        <v>24</v>
      </c>
      <c r="BG12" s="152">
        <v>0.35661218424962998</v>
      </c>
      <c r="BH12" s="78">
        <v>25</v>
      </c>
      <c r="BI12" s="152">
        <v>0.37147102526003001</v>
      </c>
      <c r="BJ12" s="78">
        <v>23</v>
      </c>
      <c r="BK12" s="152">
        <v>0.34175334323923001</v>
      </c>
      <c r="BL12" s="78">
        <v>17</v>
      </c>
      <c r="BM12" s="152">
        <v>0.25260029717681998</v>
      </c>
      <c r="BN12" s="78">
        <v>33</v>
      </c>
      <c r="BO12" s="152">
        <v>0.49034175334323998</v>
      </c>
      <c r="BP12" s="78">
        <v>32</v>
      </c>
      <c r="BQ12" s="152">
        <v>0.47548291233284001</v>
      </c>
      <c r="BR12" s="78">
        <v>50</v>
      </c>
      <c r="BS12" s="152">
        <v>0.74294205052006002</v>
      </c>
      <c r="BT12" s="78">
        <v>88</v>
      </c>
      <c r="BU12" s="152">
        <v>1.3075780089153</v>
      </c>
      <c r="BV12" s="78">
        <v>122</v>
      </c>
      <c r="BW12" s="152">
        <v>1.8127786032689499</v>
      </c>
      <c r="BX12" s="78">
        <v>182</v>
      </c>
      <c r="BY12" s="152">
        <v>2.7043090638930201</v>
      </c>
      <c r="BZ12" s="78">
        <v>183</v>
      </c>
      <c r="CA12" s="152">
        <v>2.7191679049034199</v>
      </c>
      <c r="CB12" s="78">
        <v>221</v>
      </c>
      <c r="CC12" s="152">
        <v>3.2838038632986599</v>
      </c>
      <c r="CD12" s="78">
        <v>245</v>
      </c>
      <c r="CE12" s="152">
        <v>3.6404160475482898</v>
      </c>
      <c r="CF12" s="78">
        <v>320</v>
      </c>
      <c r="CG12" s="152">
        <v>4.7548291233283804</v>
      </c>
      <c r="CH12" s="78">
        <v>383</v>
      </c>
      <c r="CI12" s="152">
        <v>5.6909361069836599</v>
      </c>
      <c r="CJ12" s="78">
        <v>452</v>
      </c>
      <c r="CK12" s="152">
        <v>6.7161961367013401</v>
      </c>
      <c r="CL12" s="78">
        <v>483</v>
      </c>
      <c r="CM12" s="152">
        <v>7.1768202080237797</v>
      </c>
      <c r="CN12" s="78">
        <v>401</v>
      </c>
      <c r="CO12" s="152">
        <v>5.9583952451708804</v>
      </c>
      <c r="CP12" s="78">
        <v>339</v>
      </c>
      <c r="CQ12" s="152">
        <v>5.0371471025260002</v>
      </c>
      <c r="CR12" s="78">
        <v>273</v>
      </c>
      <c r="CS12" s="152">
        <v>4.0564635958395296</v>
      </c>
      <c r="CT12" s="78">
        <v>194</v>
      </c>
      <c r="CU12" s="152">
        <v>2.8826151560178301</v>
      </c>
      <c r="CV12" s="78">
        <v>137</v>
      </c>
      <c r="CW12" s="152">
        <v>2.0356612184249601</v>
      </c>
      <c r="CX12" s="78">
        <v>121</v>
      </c>
      <c r="CY12" s="152">
        <v>1.7979197622585401</v>
      </c>
      <c r="CZ12" s="78">
        <v>110</v>
      </c>
      <c r="DA12" s="152">
        <v>1.6344725111441301</v>
      </c>
      <c r="DB12" s="78">
        <v>120</v>
      </c>
      <c r="DC12" s="152">
        <v>1.7830609212481401</v>
      </c>
      <c r="DD12" s="78">
        <v>100</v>
      </c>
      <c r="DE12" s="152">
        <v>1.48588410104012</v>
      </c>
      <c r="DF12" s="78">
        <v>114</v>
      </c>
      <c r="DG12" s="152">
        <v>1.6939078751857399</v>
      </c>
      <c r="DH12" s="78">
        <v>81</v>
      </c>
      <c r="DI12" s="152">
        <v>1.2035661218425</v>
      </c>
      <c r="DJ12" s="78">
        <v>91</v>
      </c>
      <c r="DK12" s="152">
        <v>1.35215453194651</v>
      </c>
      <c r="DL12" s="78">
        <v>102</v>
      </c>
      <c r="DM12" s="152">
        <v>1.5156017830609201</v>
      </c>
      <c r="DN12" s="78">
        <v>104</v>
      </c>
      <c r="DO12" s="152">
        <v>1.5453194650817199</v>
      </c>
      <c r="DP12" s="78">
        <v>68</v>
      </c>
      <c r="DQ12" s="152">
        <v>1.0104011887072799</v>
      </c>
      <c r="DR12" s="78" t="s">
        <v>280</v>
      </c>
      <c r="DS12" s="152" t="s">
        <v>309</v>
      </c>
    </row>
    <row r="13" spans="1:123">
      <c r="A13" s="158" t="s">
        <v>308</v>
      </c>
      <c r="B13" s="78">
        <v>2992</v>
      </c>
      <c r="C13" s="152">
        <v>4.9141017639523001</v>
      </c>
      <c r="D13" s="78">
        <v>0</v>
      </c>
      <c r="E13" s="152">
        <v>0</v>
      </c>
      <c r="F13" s="78">
        <v>10</v>
      </c>
      <c r="G13" s="152">
        <v>0.33422459893048001</v>
      </c>
      <c r="H13" s="78">
        <v>43</v>
      </c>
      <c r="I13" s="152">
        <v>1.43716577540107</v>
      </c>
      <c r="J13" s="78">
        <v>123</v>
      </c>
      <c r="K13" s="152">
        <v>4.1109625668449201</v>
      </c>
      <c r="L13" s="78">
        <v>183</v>
      </c>
      <c r="M13" s="152">
        <v>6.1163101604278101</v>
      </c>
      <c r="N13" s="78">
        <v>155</v>
      </c>
      <c r="O13" s="152">
        <v>5.1804812834224601</v>
      </c>
      <c r="P13" s="78">
        <v>122</v>
      </c>
      <c r="Q13" s="152">
        <v>4.0775401069518704</v>
      </c>
      <c r="R13" s="78">
        <v>106</v>
      </c>
      <c r="S13" s="152">
        <v>3.5427807486631</v>
      </c>
      <c r="T13" s="78">
        <v>74</v>
      </c>
      <c r="U13" s="152">
        <v>2.4732620320855601</v>
      </c>
      <c r="V13" s="78">
        <v>64</v>
      </c>
      <c r="W13" s="152">
        <v>2.1390374331550799</v>
      </c>
      <c r="X13" s="78">
        <v>44</v>
      </c>
      <c r="Y13" s="152">
        <v>1.47058823529412</v>
      </c>
      <c r="Z13" s="78">
        <v>46</v>
      </c>
      <c r="AA13" s="152">
        <v>1.5374331550802101</v>
      </c>
      <c r="AB13" s="78">
        <v>30</v>
      </c>
      <c r="AC13" s="152">
        <v>1.0026737967914401</v>
      </c>
      <c r="AD13" s="78">
        <v>40</v>
      </c>
      <c r="AE13" s="152">
        <v>1.33689839572193</v>
      </c>
      <c r="AF13" s="78">
        <v>40</v>
      </c>
      <c r="AG13" s="152">
        <v>1.33689839572193</v>
      </c>
      <c r="AH13" s="78">
        <v>19</v>
      </c>
      <c r="AI13" s="152">
        <v>0.63502673796790998</v>
      </c>
      <c r="AJ13" s="78">
        <v>18</v>
      </c>
      <c r="AK13" s="152">
        <v>0.60160427807487005</v>
      </c>
      <c r="AL13" s="78">
        <v>16</v>
      </c>
      <c r="AM13" s="152">
        <v>0.53475935828876997</v>
      </c>
      <c r="AN13" s="78">
        <v>8</v>
      </c>
      <c r="AO13" s="152">
        <v>0.26737967914438998</v>
      </c>
      <c r="AP13" s="78">
        <v>6</v>
      </c>
      <c r="AQ13" s="152">
        <v>0.20053475935828999</v>
      </c>
      <c r="AR13" s="78">
        <v>9</v>
      </c>
      <c r="AS13" s="152">
        <v>0.30080213903743003</v>
      </c>
      <c r="AT13" s="78">
        <v>6</v>
      </c>
      <c r="AU13" s="152">
        <v>0.20053475935828999</v>
      </c>
      <c r="AV13" s="78">
        <v>4</v>
      </c>
      <c r="AW13" s="152">
        <v>0.13368983957218999</v>
      </c>
      <c r="AX13" s="78" t="s">
        <v>280</v>
      </c>
      <c r="AY13" s="152" t="s">
        <v>309</v>
      </c>
      <c r="AZ13" s="78">
        <v>7</v>
      </c>
      <c r="BA13" s="152">
        <v>0.23395721925134</v>
      </c>
      <c r="BB13" s="78">
        <v>8</v>
      </c>
      <c r="BC13" s="152">
        <v>0.26737967914438998</v>
      </c>
      <c r="BD13" s="78" t="s">
        <v>280</v>
      </c>
      <c r="BE13" s="152" t="s">
        <v>309</v>
      </c>
      <c r="BF13" s="78">
        <v>7</v>
      </c>
      <c r="BG13" s="152">
        <v>0.23395721925134</v>
      </c>
      <c r="BH13" s="78">
        <v>5</v>
      </c>
      <c r="BI13" s="152">
        <v>0.16711229946524001</v>
      </c>
      <c r="BJ13" s="78">
        <v>6</v>
      </c>
      <c r="BK13" s="152">
        <v>0.20053475935828999</v>
      </c>
      <c r="BL13" s="78">
        <v>7</v>
      </c>
      <c r="BM13" s="152">
        <v>0.23395721925134</v>
      </c>
      <c r="BN13" s="78">
        <v>7</v>
      </c>
      <c r="BO13" s="152">
        <v>0.23395721925134</v>
      </c>
      <c r="BP13" s="78">
        <v>6</v>
      </c>
      <c r="BQ13" s="152">
        <v>0.20053475935828999</v>
      </c>
      <c r="BR13" s="78">
        <v>17</v>
      </c>
      <c r="BS13" s="152">
        <v>0.56818181818182001</v>
      </c>
      <c r="BT13" s="78">
        <v>56</v>
      </c>
      <c r="BU13" s="152">
        <v>1.8716577540107</v>
      </c>
      <c r="BV13" s="78">
        <v>65</v>
      </c>
      <c r="BW13" s="152">
        <v>2.17245989304813</v>
      </c>
      <c r="BX13" s="78">
        <v>89</v>
      </c>
      <c r="BY13" s="152">
        <v>2.9745989304812799</v>
      </c>
      <c r="BZ13" s="78">
        <v>91</v>
      </c>
      <c r="CA13" s="152">
        <v>3.0414438502673802</v>
      </c>
      <c r="CB13" s="78">
        <v>86</v>
      </c>
      <c r="CC13" s="152">
        <v>2.8743315508021401</v>
      </c>
      <c r="CD13" s="78">
        <v>61</v>
      </c>
      <c r="CE13" s="152">
        <v>2.0387700534759401</v>
      </c>
      <c r="CF13" s="78">
        <v>77</v>
      </c>
      <c r="CG13" s="152">
        <v>2.5735294117647101</v>
      </c>
      <c r="CH13" s="78">
        <v>86</v>
      </c>
      <c r="CI13" s="152">
        <v>2.8743315508021401</v>
      </c>
      <c r="CJ13" s="78">
        <v>96</v>
      </c>
      <c r="CK13" s="152">
        <v>3.2085561497326198</v>
      </c>
      <c r="CL13" s="78">
        <v>96</v>
      </c>
      <c r="CM13" s="152">
        <v>3.2085561497326198</v>
      </c>
      <c r="CN13" s="78">
        <v>96</v>
      </c>
      <c r="CO13" s="152">
        <v>3.2085561497326198</v>
      </c>
      <c r="CP13" s="78">
        <v>83</v>
      </c>
      <c r="CQ13" s="152">
        <v>2.7740641711229901</v>
      </c>
      <c r="CR13" s="78">
        <v>68</v>
      </c>
      <c r="CS13" s="152">
        <v>2.2727272727272698</v>
      </c>
      <c r="CT13" s="78">
        <v>66</v>
      </c>
      <c r="CU13" s="152">
        <v>2.2058823529411802</v>
      </c>
      <c r="CV13" s="78">
        <v>46</v>
      </c>
      <c r="CW13" s="152">
        <v>1.5374331550802101</v>
      </c>
      <c r="CX13" s="78">
        <v>36</v>
      </c>
      <c r="CY13" s="152">
        <v>1.2032085561497301</v>
      </c>
      <c r="CZ13" s="78">
        <v>29</v>
      </c>
      <c r="DA13" s="152">
        <v>0.96925133689840004</v>
      </c>
      <c r="DB13" s="78">
        <v>44</v>
      </c>
      <c r="DC13" s="152">
        <v>1.47058823529412</v>
      </c>
      <c r="DD13" s="78">
        <v>43</v>
      </c>
      <c r="DE13" s="152">
        <v>1.43716577540107</v>
      </c>
      <c r="DF13" s="78">
        <v>50</v>
      </c>
      <c r="DG13" s="152">
        <v>1.67112299465241</v>
      </c>
      <c r="DH13" s="78">
        <v>60</v>
      </c>
      <c r="DI13" s="152">
        <v>2.0053475935828899</v>
      </c>
      <c r="DJ13" s="78">
        <v>56</v>
      </c>
      <c r="DK13" s="152">
        <v>1.8716577540107</v>
      </c>
      <c r="DL13" s="78">
        <v>76</v>
      </c>
      <c r="DM13" s="152">
        <v>2.5401069518716599</v>
      </c>
      <c r="DN13" s="78">
        <v>76</v>
      </c>
      <c r="DO13" s="152">
        <v>2.5401069518716599</v>
      </c>
      <c r="DP13" s="78">
        <v>78</v>
      </c>
      <c r="DQ13" s="152">
        <v>2.60695187165775</v>
      </c>
      <c r="DR13" s="78">
        <v>40</v>
      </c>
      <c r="DS13" s="152">
        <v>1.33689839572193</v>
      </c>
    </row>
    <row r="14" spans="1:123">
      <c r="A14" s="158" t="s">
        <v>293</v>
      </c>
      <c r="B14" s="78">
        <v>2571</v>
      </c>
      <c r="C14" s="152">
        <v>4.2226455999737196</v>
      </c>
      <c r="D14" s="78" t="s">
        <v>280</v>
      </c>
      <c r="E14" s="152" t="s">
        <v>309</v>
      </c>
      <c r="F14" s="78">
        <v>9</v>
      </c>
      <c r="G14" s="152">
        <v>0.35005834305717998</v>
      </c>
      <c r="H14" s="78">
        <v>13</v>
      </c>
      <c r="I14" s="152">
        <v>0.50563982886036996</v>
      </c>
      <c r="J14" s="78">
        <v>54</v>
      </c>
      <c r="K14" s="152">
        <v>2.1003500583430599</v>
      </c>
      <c r="L14" s="78">
        <v>76</v>
      </c>
      <c r="M14" s="152">
        <v>2.9560482302605999</v>
      </c>
      <c r="N14" s="78">
        <v>53</v>
      </c>
      <c r="O14" s="152">
        <v>2.0614546868922599</v>
      </c>
      <c r="P14" s="78">
        <v>63</v>
      </c>
      <c r="Q14" s="152">
        <v>2.4504084014002299</v>
      </c>
      <c r="R14" s="78">
        <v>53</v>
      </c>
      <c r="S14" s="152">
        <v>2.0614546868922599</v>
      </c>
      <c r="T14" s="78">
        <v>54</v>
      </c>
      <c r="U14" s="152">
        <v>2.1003500583430599</v>
      </c>
      <c r="V14" s="78">
        <v>54</v>
      </c>
      <c r="W14" s="152">
        <v>2.1003500583430599</v>
      </c>
      <c r="X14" s="78">
        <v>47</v>
      </c>
      <c r="Y14" s="152">
        <v>1.8280824581874799</v>
      </c>
      <c r="Z14" s="78">
        <v>42</v>
      </c>
      <c r="AA14" s="152">
        <v>1.6336056009334901</v>
      </c>
      <c r="AB14" s="78">
        <v>53</v>
      </c>
      <c r="AC14" s="152">
        <v>2.0614546868922599</v>
      </c>
      <c r="AD14" s="78">
        <v>38</v>
      </c>
      <c r="AE14" s="152">
        <v>1.4780241151303</v>
      </c>
      <c r="AF14" s="78">
        <v>45</v>
      </c>
      <c r="AG14" s="152">
        <v>1.7502917152858799</v>
      </c>
      <c r="AH14" s="78">
        <v>43</v>
      </c>
      <c r="AI14" s="152">
        <v>1.6725009723842901</v>
      </c>
      <c r="AJ14" s="78">
        <v>33</v>
      </c>
      <c r="AK14" s="152">
        <v>1.2835472578763101</v>
      </c>
      <c r="AL14" s="78">
        <v>30</v>
      </c>
      <c r="AM14" s="152">
        <v>1.16686114352392</v>
      </c>
      <c r="AN14" s="78">
        <v>14</v>
      </c>
      <c r="AO14" s="152">
        <v>0.54453520031115998</v>
      </c>
      <c r="AP14" s="78">
        <v>7</v>
      </c>
      <c r="AQ14" s="152">
        <v>0.27226760015557999</v>
      </c>
      <c r="AR14" s="78">
        <v>12</v>
      </c>
      <c r="AS14" s="152">
        <v>0.46674445740956999</v>
      </c>
      <c r="AT14" s="78">
        <v>8</v>
      </c>
      <c r="AU14" s="152">
        <v>0.31116297160638001</v>
      </c>
      <c r="AV14" s="78">
        <v>13</v>
      </c>
      <c r="AW14" s="152">
        <v>0.50563982886036996</v>
      </c>
      <c r="AX14" s="78">
        <v>7</v>
      </c>
      <c r="AY14" s="152">
        <v>0.27226760015557999</v>
      </c>
      <c r="AZ14" s="78" t="s">
        <v>280</v>
      </c>
      <c r="BA14" s="152" t="s">
        <v>309</v>
      </c>
      <c r="BB14" s="78" t="s">
        <v>280</v>
      </c>
      <c r="BC14" s="152" t="s">
        <v>309</v>
      </c>
      <c r="BD14" s="78">
        <v>4</v>
      </c>
      <c r="BE14" s="152">
        <v>0.15558148580319001</v>
      </c>
      <c r="BF14" s="78">
        <v>6</v>
      </c>
      <c r="BG14" s="152">
        <v>0.23337222870478</v>
      </c>
      <c r="BH14" s="78" t="s">
        <v>280</v>
      </c>
      <c r="BI14" s="152" t="s">
        <v>309</v>
      </c>
      <c r="BJ14" s="78" t="s">
        <v>280</v>
      </c>
      <c r="BK14" s="152" t="s">
        <v>309</v>
      </c>
      <c r="BL14" s="78" t="s">
        <v>280</v>
      </c>
      <c r="BM14" s="152" t="s">
        <v>309</v>
      </c>
      <c r="BN14" s="78">
        <v>15</v>
      </c>
      <c r="BO14" s="152">
        <v>0.58343057176196</v>
      </c>
      <c r="BP14" s="78">
        <v>10</v>
      </c>
      <c r="BQ14" s="152">
        <v>0.38895371450797001</v>
      </c>
      <c r="BR14" s="78">
        <v>17</v>
      </c>
      <c r="BS14" s="152">
        <v>0.66122131466356004</v>
      </c>
      <c r="BT14" s="78">
        <v>23</v>
      </c>
      <c r="BU14" s="152">
        <v>0.89459354336833996</v>
      </c>
      <c r="BV14" s="78">
        <v>45</v>
      </c>
      <c r="BW14" s="152">
        <v>1.7502917152858799</v>
      </c>
      <c r="BX14" s="78">
        <v>54</v>
      </c>
      <c r="BY14" s="152">
        <v>2.1003500583430599</v>
      </c>
      <c r="BZ14" s="78">
        <v>51</v>
      </c>
      <c r="CA14" s="152">
        <v>1.98366394399067</v>
      </c>
      <c r="CB14" s="78">
        <v>63</v>
      </c>
      <c r="CC14" s="152">
        <v>2.4504084014002299</v>
      </c>
      <c r="CD14" s="78">
        <v>52</v>
      </c>
      <c r="CE14" s="152">
        <v>2.0225593154414598</v>
      </c>
      <c r="CF14" s="78">
        <v>82</v>
      </c>
      <c r="CG14" s="152">
        <v>3.1894204589653801</v>
      </c>
      <c r="CH14" s="78">
        <v>76</v>
      </c>
      <c r="CI14" s="152">
        <v>2.9560482302605999</v>
      </c>
      <c r="CJ14" s="78">
        <v>86</v>
      </c>
      <c r="CK14" s="152">
        <v>3.3450019447685699</v>
      </c>
      <c r="CL14" s="78">
        <v>106</v>
      </c>
      <c r="CM14" s="152">
        <v>4.1229093737845197</v>
      </c>
      <c r="CN14" s="78">
        <v>95</v>
      </c>
      <c r="CO14" s="152">
        <v>3.6950602878257501</v>
      </c>
      <c r="CP14" s="78">
        <v>74</v>
      </c>
      <c r="CQ14" s="152">
        <v>2.8782574873589999</v>
      </c>
      <c r="CR14" s="78">
        <v>75</v>
      </c>
      <c r="CS14" s="152">
        <v>2.9171528588097999</v>
      </c>
      <c r="CT14" s="78">
        <v>54</v>
      </c>
      <c r="CU14" s="152">
        <v>2.1003500583430599</v>
      </c>
      <c r="CV14" s="78">
        <v>54</v>
      </c>
      <c r="CW14" s="152">
        <v>2.1003500583430599</v>
      </c>
      <c r="CX14" s="78">
        <v>53</v>
      </c>
      <c r="CY14" s="152">
        <v>2.0614546868922599</v>
      </c>
      <c r="CZ14" s="78">
        <v>56</v>
      </c>
      <c r="DA14" s="152">
        <v>2.1781408012446501</v>
      </c>
      <c r="DB14" s="78">
        <v>50</v>
      </c>
      <c r="DC14" s="152">
        <v>1.94476857253987</v>
      </c>
      <c r="DD14" s="78">
        <v>58</v>
      </c>
      <c r="DE14" s="152">
        <v>2.2559315441462502</v>
      </c>
      <c r="DF14" s="78">
        <v>91</v>
      </c>
      <c r="DG14" s="152">
        <v>3.5394788020225598</v>
      </c>
      <c r="DH14" s="78">
        <v>71</v>
      </c>
      <c r="DI14" s="152">
        <v>2.76157137300661</v>
      </c>
      <c r="DJ14" s="78">
        <v>91</v>
      </c>
      <c r="DK14" s="152">
        <v>3.5394788020225598</v>
      </c>
      <c r="DL14" s="78">
        <v>91</v>
      </c>
      <c r="DM14" s="152">
        <v>3.5394788020225598</v>
      </c>
      <c r="DN14" s="78">
        <v>71</v>
      </c>
      <c r="DO14" s="152">
        <v>2.76157137300661</v>
      </c>
      <c r="DP14" s="78">
        <v>55</v>
      </c>
      <c r="DQ14" s="152">
        <v>2.1392454297938501</v>
      </c>
      <c r="DR14" s="78">
        <v>8</v>
      </c>
      <c r="DS14" s="152">
        <v>0.31116297160638001</v>
      </c>
    </row>
    <row r="15" spans="1:123">
      <c r="A15" s="158" t="s">
        <v>290</v>
      </c>
      <c r="B15" s="78">
        <v>2206</v>
      </c>
      <c r="C15" s="152">
        <v>3.6231646027001299</v>
      </c>
      <c r="D15" s="78">
        <v>4</v>
      </c>
      <c r="E15" s="152">
        <v>0.18132366273799</v>
      </c>
      <c r="F15" s="78">
        <v>4</v>
      </c>
      <c r="G15" s="152">
        <v>0.18132366273799</v>
      </c>
      <c r="H15" s="78">
        <v>10</v>
      </c>
      <c r="I15" s="152">
        <v>0.45330915684496997</v>
      </c>
      <c r="J15" s="78">
        <v>42</v>
      </c>
      <c r="K15" s="152">
        <v>1.9038984587488701</v>
      </c>
      <c r="L15" s="78">
        <v>69</v>
      </c>
      <c r="M15" s="152">
        <v>3.1278331822302801</v>
      </c>
      <c r="N15" s="78">
        <v>66</v>
      </c>
      <c r="O15" s="152">
        <v>2.99184043517679</v>
      </c>
      <c r="P15" s="78">
        <v>62</v>
      </c>
      <c r="Q15" s="152">
        <v>2.8105167724387998</v>
      </c>
      <c r="R15" s="78">
        <v>50</v>
      </c>
      <c r="S15" s="152">
        <v>2.26654578422484</v>
      </c>
      <c r="T15" s="78">
        <v>54</v>
      </c>
      <c r="U15" s="152">
        <v>2.4478694469628302</v>
      </c>
      <c r="V15" s="78">
        <v>42</v>
      </c>
      <c r="W15" s="152">
        <v>1.9038984587488701</v>
      </c>
      <c r="X15" s="78">
        <v>34</v>
      </c>
      <c r="Y15" s="152">
        <v>1.54125113327289</v>
      </c>
      <c r="Z15" s="78">
        <v>28</v>
      </c>
      <c r="AA15" s="152">
        <v>1.2692656391659101</v>
      </c>
      <c r="AB15" s="78">
        <v>41</v>
      </c>
      <c r="AC15" s="152">
        <v>1.85856754306437</v>
      </c>
      <c r="AD15" s="78">
        <v>46</v>
      </c>
      <c r="AE15" s="152">
        <v>2.0852221214868498</v>
      </c>
      <c r="AF15" s="78">
        <v>32</v>
      </c>
      <c r="AG15" s="152">
        <v>1.4505893019039</v>
      </c>
      <c r="AH15" s="78">
        <v>43</v>
      </c>
      <c r="AI15" s="152">
        <v>1.94922937443336</v>
      </c>
      <c r="AJ15" s="78">
        <v>25</v>
      </c>
      <c r="AK15" s="152">
        <v>1.13327289211242</v>
      </c>
      <c r="AL15" s="78">
        <v>27</v>
      </c>
      <c r="AM15" s="152">
        <v>1.22393472348141</v>
      </c>
      <c r="AN15" s="78">
        <v>20</v>
      </c>
      <c r="AO15" s="152">
        <v>0.90661831368993995</v>
      </c>
      <c r="AP15" s="78">
        <v>16</v>
      </c>
      <c r="AQ15" s="152">
        <v>0.72529465095195</v>
      </c>
      <c r="AR15" s="78">
        <v>14</v>
      </c>
      <c r="AS15" s="152">
        <v>0.63463281958296003</v>
      </c>
      <c r="AT15" s="78">
        <v>11</v>
      </c>
      <c r="AU15" s="152">
        <v>0.49864007252947001</v>
      </c>
      <c r="AV15" s="78">
        <v>4</v>
      </c>
      <c r="AW15" s="152">
        <v>0.18132366273799</v>
      </c>
      <c r="AX15" s="78">
        <v>7</v>
      </c>
      <c r="AY15" s="152">
        <v>0.31731640979148001</v>
      </c>
      <c r="AZ15" s="78">
        <v>11</v>
      </c>
      <c r="BA15" s="152">
        <v>0.49864007252947001</v>
      </c>
      <c r="BB15" s="78">
        <v>9</v>
      </c>
      <c r="BC15" s="152">
        <v>0.40797824116046999</v>
      </c>
      <c r="BD15" s="78">
        <v>10</v>
      </c>
      <c r="BE15" s="152">
        <v>0.45330915684496997</v>
      </c>
      <c r="BF15" s="78">
        <v>11</v>
      </c>
      <c r="BG15" s="152">
        <v>0.49864007252947001</v>
      </c>
      <c r="BH15" s="78" t="s">
        <v>280</v>
      </c>
      <c r="BI15" s="152" t="s">
        <v>309</v>
      </c>
      <c r="BJ15" s="78">
        <v>7</v>
      </c>
      <c r="BK15" s="152">
        <v>0.31731640979148001</v>
      </c>
      <c r="BL15" s="78">
        <v>9</v>
      </c>
      <c r="BM15" s="152">
        <v>0.40797824116046999</v>
      </c>
      <c r="BN15" s="78">
        <v>8</v>
      </c>
      <c r="BO15" s="152">
        <v>0.36264732547597001</v>
      </c>
      <c r="BP15" s="78">
        <v>8</v>
      </c>
      <c r="BQ15" s="152">
        <v>0.36264732547597001</v>
      </c>
      <c r="BR15" s="78">
        <v>7</v>
      </c>
      <c r="BS15" s="152">
        <v>0.31731640979148001</v>
      </c>
      <c r="BT15" s="78">
        <v>22</v>
      </c>
      <c r="BU15" s="152">
        <v>0.99728014505893003</v>
      </c>
      <c r="BV15" s="78">
        <v>21</v>
      </c>
      <c r="BW15" s="152">
        <v>0.95194922937443005</v>
      </c>
      <c r="BX15" s="78">
        <v>44</v>
      </c>
      <c r="BY15" s="152">
        <v>1.9945602901178601</v>
      </c>
      <c r="BZ15" s="78">
        <v>61</v>
      </c>
      <c r="CA15" s="152">
        <v>2.7651858567543099</v>
      </c>
      <c r="CB15" s="78">
        <v>76</v>
      </c>
      <c r="CC15" s="152">
        <v>3.4451495920217599</v>
      </c>
      <c r="CD15" s="78">
        <v>79</v>
      </c>
      <c r="CE15" s="152">
        <v>3.5811423390752499</v>
      </c>
      <c r="CF15" s="78">
        <v>97</v>
      </c>
      <c r="CG15" s="152">
        <v>4.3970988213961899</v>
      </c>
      <c r="CH15" s="78">
        <v>98</v>
      </c>
      <c r="CI15" s="152">
        <v>4.4424297370806904</v>
      </c>
      <c r="CJ15" s="78">
        <v>88</v>
      </c>
      <c r="CK15" s="152">
        <v>3.9891205802357201</v>
      </c>
      <c r="CL15" s="78">
        <v>87</v>
      </c>
      <c r="CM15" s="152">
        <v>3.94378966455122</v>
      </c>
      <c r="CN15" s="78">
        <v>63</v>
      </c>
      <c r="CO15" s="152">
        <v>2.8558476881232999</v>
      </c>
      <c r="CP15" s="78">
        <v>32</v>
      </c>
      <c r="CQ15" s="152">
        <v>1.4505893019039</v>
      </c>
      <c r="CR15" s="78">
        <v>16</v>
      </c>
      <c r="CS15" s="152">
        <v>0.72529465095195</v>
      </c>
      <c r="CT15" s="78">
        <v>31</v>
      </c>
      <c r="CU15" s="152">
        <v>1.4052583862193999</v>
      </c>
      <c r="CV15" s="78">
        <v>25</v>
      </c>
      <c r="CW15" s="152">
        <v>1.13327289211242</v>
      </c>
      <c r="CX15" s="78">
        <v>35</v>
      </c>
      <c r="CY15" s="152">
        <v>1.5865820489573901</v>
      </c>
      <c r="CZ15" s="78">
        <v>40</v>
      </c>
      <c r="DA15" s="152">
        <v>1.8132366273798699</v>
      </c>
      <c r="DB15" s="78">
        <v>45</v>
      </c>
      <c r="DC15" s="152">
        <v>2.0398912058023599</v>
      </c>
      <c r="DD15" s="78">
        <v>60</v>
      </c>
      <c r="DE15" s="152">
        <v>2.7198549410698099</v>
      </c>
      <c r="DF15" s="78">
        <v>65</v>
      </c>
      <c r="DG15" s="152">
        <v>2.9465095194922899</v>
      </c>
      <c r="DH15" s="78">
        <v>64</v>
      </c>
      <c r="DI15" s="152">
        <v>2.9011786038078</v>
      </c>
      <c r="DJ15" s="78">
        <v>66</v>
      </c>
      <c r="DK15" s="152">
        <v>2.99184043517679</v>
      </c>
      <c r="DL15" s="78">
        <v>70</v>
      </c>
      <c r="DM15" s="152">
        <v>3.1731640979147802</v>
      </c>
      <c r="DN15" s="78">
        <v>47</v>
      </c>
      <c r="DO15" s="152">
        <v>2.1305530371713499</v>
      </c>
      <c r="DP15" s="78">
        <v>38</v>
      </c>
      <c r="DQ15" s="152">
        <v>1.7225747960108799</v>
      </c>
      <c r="DR15" s="78" t="s">
        <v>280</v>
      </c>
      <c r="DS15" s="152" t="s">
        <v>309</v>
      </c>
    </row>
    <row r="16" spans="1:123">
      <c r="A16" s="158" t="s">
        <v>301</v>
      </c>
      <c r="B16" s="78">
        <v>2049</v>
      </c>
      <c r="C16" s="152">
        <v>3.3653056531879302</v>
      </c>
      <c r="D16" s="78" t="s">
        <v>280</v>
      </c>
      <c r="E16" s="152" t="s">
        <v>309</v>
      </c>
      <c r="F16" s="78">
        <v>10</v>
      </c>
      <c r="G16" s="152">
        <v>0.48804294777939999</v>
      </c>
      <c r="H16" s="78">
        <v>20</v>
      </c>
      <c r="I16" s="152">
        <v>0.97608589555880998</v>
      </c>
      <c r="J16" s="78">
        <v>33</v>
      </c>
      <c r="K16" s="152">
        <v>1.61054172767204</v>
      </c>
      <c r="L16" s="78">
        <v>46</v>
      </c>
      <c r="M16" s="152">
        <v>2.2449975597852601</v>
      </c>
      <c r="N16" s="78">
        <v>52</v>
      </c>
      <c r="O16" s="152">
        <v>2.5378233284528999</v>
      </c>
      <c r="P16" s="78">
        <v>78</v>
      </c>
      <c r="Q16" s="152">
        <v>3.8067349926793601</v>
      </c>
      <c r="R16" s="78">
        <v>50</v>
      </c>
      <c r="S16" s="152">
        <v>2.4402147388970201</v>
      </c>
      <c r="T16" s="78">
        <v>76</v>
      </c>
      <c r="U16" s="152">
        <v>3.7091264031234799</v>
      </c>
      <c r="V16" s="78">
        <v>49</v>
      </c>
      <c r="W16" s="152">
        <v>2.3914104441190802</v>
      </c>
      <c r="X16" s="78">
        <v>53</v>
      </c>
      <c r="Y16" s="152">
        <v>2.5866276232308398</v>
      </c>
      <c r="Z16" s="78">
        <v>47</v>
      </c>
      <c r="AA16" s="152">
        <v>2.2938018545632</v>
      </c>
      <c r="AB16" s="78">
        <v>51</v>
      </c>
      <c r="AC16" s="152">
        <v>2.48901903367496</v>
      </c>
      <c r="AD16" s="78">
        <v>45</v>
      </c>
      <c r="AE16" s="152">
        <v>2.1961932650073202</v>
      </c>
      <c r="AF16" s="78">
        <v>51</v>
      </c>
      <c r="AG16" s="152">
        <v>2.48901903367496</v>
      </c>
      <c r="AH16" s="78">
        <v>28</v>
      </c>
      <c r="AI16" s="152">
        <v>1.36652025378233</v>
      </c>
      <c r="AJ16" s="78">
        <v>29</v>
      </c>
      <c r="AK16" s="152">
        <v>1.4153245485602699</v>
      </c>
      <c r="AL16" s="78">
        <v>11</v>
      </c>
      <c r="AM16" s="152">
        <v>0.53684724255734995</v>
      </c>
      <c r="AN16" s="78" t="s">
        <v>280</v>
      </c>
      <c r="AO16" s="152" t="s">
        <v>309</v>
      </c>
      <c r="AP16" s="78" t="s">
        <v>280</v>
      </c>
      <c r="AQ16" s="152" t="s">
        <v>309</v>
      </c>
      <c r="AR16" s="78" t="s">
        <v>280</v>
      </c>
      <c r="AS16" s="152" t="s">
        <v>309</v>
      </c>
      <c r="AT16" s="78" t="s">
        <v>280</v>
      </c>
      <c r="AU16" s="152" t="s">
        <v>309</v>
      </c>
      <c r="AV16" s="78">
        <v>4</v>
      </c>
      <c r="AW16" s="152">
        <v>0.19521717911176001</v>
      </c>
      <c r="AX16" s="78">
        <v>4</v>
      </c>
      <c r="AY16" s="152">
        <v>0.19521717911176001</v>
      </c>
      <c r="AZ16" s="78" t="s">
        <v>280</v>
      </c>
      <c r="BA16" s="152" t="s">
        <v>309</v>
      </c>
      <c r="BB16" s="78" t="s">
        <v>280</v>
      </c>
      <c r="BC16" s="152" t="s">
        <v>309</v>
      </c>
      <c r="BD16" s="78">
        <v>4</v>
      </c>
      <c r="BE16" s="152">
        <v>0.19521717911176001</v>
      </c>
      <c r="BF16" s="78">
        <v>4</v>
      </c>
      <c r="BG16" s="152">
        <v>0.19521717911176001</v>
      </c>
      <c r="BH16" s="78" t="s">
        <v>280</v>
      </c>
      <c r="BI16" s="152" t="s">
        <v>309</v>
      </c>
      <c r="BJ16" s="78">
        <v>4</v>
      </c>
      <c r="BK16" s="152">
        <v>0.19521717911176001</v>
      </c>
      <c r="BL16" s="78">
        <v>21</v>
      </c>
      <c r="BM16" s="152">
        <v>1.02489019033675</v>
      </c>
      <c r="BN16" s="78">
        <v>26</v>
      </c>
      <c r="BO16" s="152">
        <v>1.26891166422645</v>
      </c>
      <c r="BP16" s="78">
        <v>30</v>
      </c>
      <c r="BQ16" s="152">
        <v>1.46412884333821</v>
      </c>
      <c r="BR16" s="78">
        <v>23</v>
      </c>
      <c r="BS16" s="152">
        <v>1.12249877989263</v>
      </c>
      <c r="BT16" s="78">
        <v>43</v>
      </c>
      <c r="BU16" s="152">
        <v>2.0985846754514399</v>
      </c>
      <c r="BV16" s="78">
        <v>47</v>
      </c>
      <c r="BW16" s="152">
        <v>2.2938018545632</v>
      </c>
      <c r="BX16" s="78">
        <v>55</v>
      </c>
      <c r="BY16" s="152">
        <v>2.6842362127867299</v>
      </c>
      <c r="BZ16" s="78">
        <v>62</v>
      </c>
      <c r="CA16" s="152">
        <v>3.0258662762323101</v>
      </c>
      <c r="CB16" s="78">
        <v>65</v>
      </c>
      <c r="CC16" s="152">
        <v>3.1722791605661298</v>
      </c>
      <c r="CD16" s="78">
        <v>57</v>
      </c>
      <c r="CE16" s="152">
        <v>2.7818448023426101</v>
      </c>
      <c r="CF16" s="78">
        <v>70</v>
      </c>
      <c r="CG16" s="152">
        <v>3.4163006344558302</v>
      </c>
      <c r="CH16" s="78">
        <v>67</v>
      </c>
      <c r="CI16" s="152">
        <v>3.2698877501220101</v>
      </c>
      <c r="CJ16" s="78">
        <v>63</v>
      </c>
      <c r="CK16" s="152">
        <v>3.07467057101025</v>
      </c>
      <c r="CL16" s="78">
        <v>60</v>
      </c>
      <c r="CM16" s="152">
        <v>2.9282576866764298</v>
      </c>
      <c r="CN16" s="78">
        <v>51</v>
      </c>
      <c r="CO16" s="152">
        <v>2.48901903367496</v>
      </c>
      <c r="CP16" s="78">
        <v>37</v>
      </c>
      <c r="CQ16" s="152">
        <v>1.8057589067838</v>
      </c>
      <c r="CR16" s="78">
        <v>39</v>
      </c>
      <c r="CS16" s="152">
        <v>1.9033674963396801</v>
      </c>
      <c r="CT16" s="78">
        <v>30</v>
      </c>
      <c r="CU16" s="152">
        <v>1.46412884333821</v>
      </c>
      <c r="CV16" s="78">
        <v>24</v>
      </c>
      <c r="CW16" s="152">
        <v>1.1713030746705699</v>
      </c>
      <c r="CX16" s="78">
        <v>29</v>
      </c>
      <c r="CY16" s="152">
        <v>1.4153245485602699</v>
      </c>
      <c r="CZ16" s="78">
        <v>22</v>
      </c>
      <c r="DA16" s="152">
        <v>1.0736944851146899</v>
      </c>
      <c r="DB16" s="78">
        <v>30</v>
      </c>
      <c r="DC16" s="152">
        <v>1.46412884333821</v>
      </c>
      <c r="DD16" s="78">
        <v>35</v>
      </c>
      <c r="DE16" s="152">
        <v>1.70815031722792</v>
      </c>
      <c r="DF16" s="78">
        <v>40</v>
      </c>
      <c r="DG16" s="152">
        <v>1.95217179111762</v>
      </c>
      <c r="DH16" s="78">
        <v>43</v>
      </c>
      <c r="DI16" s="152">
        <v>2.0985846754514399</v>
      </c>
      <c r="DJ16" s="78">
        <v>59</v>
      </c>
      <c r="DK16" s="152">
        <v>2.8794533918984899</v>
      </c>
      <c r="DL16" s="78">
        <v>60</v>
      </c>
      <c r="DM16" s="152">
        <v>2.9282576866764298</v>
      </c>
      <c r="DN16" s="78">
        <v>55</v>
      </c>
      <c r="DO16" s="152">
        <v>2.6842362127867299</v>
      </c>
      <c r="DP16" s="78">
        <v>36</v>
      </c>
      <c r="DQ16" s="152">
        <v>1.7569546120058599</v>
      </c>
      <c r="DR16" s="78">
        <v>0</v>
      </c>
      <c r="DS16" s="152">
        <v>0</v>
      </c>
    </row>
    <row r="17" spans="1:123">
      <c r="A17" s="158" t="s">
        <v>300</v>
      </c>
      <c r="B17" s="78">
        <v>1822</v>
      </c>
      <c r="C17" s="152">
        <v>2.9924777452944902</v>
      </c>
      <c r="D17" s="78" t="s">
        <v>280</v>
      </c>
      <c r="E17" s="152" t="s">
        <v>309</v>
      </c>
      <c r="F17" s="78">
        <v>7</v>
      </c>
      <c r="G17" s="152">
        <v>0.38419319429199</v>
      </c>
      <c r="H17" s="78">
        <v>37</v>
      </c>
      <c r="I17" s="152">
        <v>2.0307354555433599</v>
      </c>
      <c r="J17" s="78">
        <v>116</v>
      </c>
      <c r="K17" s="152">
        <v>6.3666300768386401</v>
      </c>
      <c r="L17" s="78">
        <v>144</v>
      </c>
      <c r="M17" s="152">
        <v>7.9034028540065897</v>
      </c>
      <c r="N17" s="78">
        <v>117</v>
      </c>
      <c r="O17" s="152">
        <v>6.4215148188803504</v>
      </c>
      <c r="P17" s="78">
        <v>99</v>
      </c>
      <c r="Q17" s="152">
        <v>5.4335894621295298</v>
      </c>
      <c r="R17" s="78">
        <v>74</v>
      </c>
      <c r="S17" s="152">
        <v>4.0614709110867198</v>
      </c>
      <c r="T17" s="78">
        <v>52</v>
      </c>
      <c r="U17" s="152">
        <v>2.8540065861690498</v>
      </c>
      <c r="V17" s="78">
        <v>42</v>
      </c>
      <c r="W17" s="152">
        <v>2.3051591657519199</v>
      </c>
      <c r="X17" s="78">
        <v>28</v>
      </c>
      <c r="Y17" s="152">
        <v>1.53677277716795</v>
      </c>
      <c r="Z17" s="78">
        <v>22</v>
      </c>
      <c r="AA17" s="152">
        <v>1.20746432491767</v>
      </c>
      <c r="AB17" s="78">
        <v>25</v>
      </c>
      <c r="AC17" s="152">
        <v>1.37211855104281</v>
      </c>
      <c r="AD17" s="78">
        <v>20</v>
      </c>
      <c r="AE17" s="152">
        <v>1.09769484083425</v>
      </c>
      <c r="AF17" s="78">
        <v>16</v>
      </c>
      <c r="AG17" s="152">
        <v>0.87815587266740003</v>
      </c>
      <c r="AH17" s="78">
        <v>19</v>
      </c>
      <c r="AI17" s="152">
        <v>1.0428100987925399</v>
      </c>
      <c r="AJ17" s="78">
        <v>6</v>
      </c>
      <c r="AK17" s="152">
        <v>0.32930845225027</v>
      </c>
      <c r="AL17" s="78">
        <v>7</v>
      </c>
      <c r="AM17" s="152">
        <v>0.38419319429199</v>
      </c>
      <c r="AN17" s="78">
        <v>7</v>
      </c>
      <c r="AO17" s="152">
        <v>0.38419319429199</v>
      </c>
      <c r="AP17" s="78">
        <v>7</v>
      </c>
      <c r="AQ17" s="152">
        <v>0.38419319429199</v>
      </c>
      <c r="AR17" s="78" t="s">
        <v>280</v>
      </c>
      <c r="AS17" s="152" t="s">
        <v>309</v>
      </c>
      <c r="AT17" s="78" t="s">
        <v>280</v>
      </c>
      <c r="AU17" s="152" t="s">
        <v>309</v>
      </c>
      <c r="AV17" s="78">
        <v>0</v>
      </c>
      <c r="AW17" s="152">
        <v>0</v>
      </c>
      <c r="AX17" s="78" t="s">
        <v>280</v>
      </c>
      <c r="AY17" s="152" t="s">
        <v>309</v>
      </c>
      <c r="AZ17" s="78" t="s">
        <v>280</v>
      </c>
      <c r="BA17" s="152" t="s">
        <v>309</v>
      </c>
      <c r="BB17" s="78" t="s">
        <v>280</v>
      </c>
      <c r="BC17" s="152" t="s">
        <v>309</v>
      </c>
      <c r="BD17" s="78">
        <v>0</v>
      </c>
      <c r="BE17" s="152">
        <v>0</v>
      </c>
      <c r="BF17" s="78" t="s">
        <v>280</v>
      </c>
      <c r="BG17" s="152" t="s">
        <v>309</v>
      </c>
      <c r="BH17" s="78" t="s">
        <v>280</v>
      </c>
      <c r="BI17" s="152" t="s">
        <v>309</v>
      </c>
      <c r="BJ17" s="78" t="s">
        <v>280</v>
      </c>
      <c r="BK17" s="152" t="s">
        <v>309</v>
      </c>
      <c r="BL17" s="78" t="s">
        <v>280</v>
      </c>
      <c r="BM17" s="152" t="s">
        <v>309</v>
      </c>
      <c r="BN17" s="78" t="s">
        <v>280</v>
      </c>
      <c r="BO17" s="152" t="s">
        <v>309</v>
      </c>
      <c r="BP17" s="78">
        <v>6</v>
      </c>
      <c r="BQ17" s="152">
        <v>0.32930845225027</v>
      </c>
      <c r="BR17" s="78">
        <v>11</v>
      </c>
      <c r="BS17" s="152">
        <v>0.60373216245883998</v>
      </c>
      <c r="BT17" s="78">
        <v>12</v>
      </c>
      <c r="BU17" s="152">
        <v>0.65861690450054999</v>
      </c>
      <c r="BV17" s="78">
        <v>37</v>
      </c>
      <c r="BW17" s="152">
        <v>2.0307354555433599</v>
      </c>
      <c r="BX17" s="78">
        <v>36</v>
      </c>
      <c r="BY17" s="152">
        <v>1.9758507135016501</v>
      </c>
      <c r="BZ17" s="78">
        <v>37</v>
      </c>
      <c r="CA17" s="152">
        <v>2.0307354555433599</v>
      </c>
      <c r="CB17" s="78">
        <v>44</v>
      </c>
      <c r="CC17" s="152">
        <v>2.4149286498353502</v>
      </c>
      <c r="CD17" s="78">
        <v>31</v>
      </c>
      <c r="CE17" s="152">
        <v>1.7014270032930801</v>
      </c>
      <c r="CF17" s="78">
        <v>31</v>
      </c>
      <c r="CG17" s="152">
        <v>1.7014270032930801</v>
      </c>
      <c r="CH17" s="78">
        <v>41</v>
      </c>
      <c r="CI17" s="152">
        <v>2.2502744237102101</v>
      </c>
      <c r="CJ17" s="78">
        <v>57</v>
      </c>
      <c r="CK17" s="152">
        <v>3.1284302963776098</v>
      </c>
      <c r="CL17" s="78">
        <v>67</v>
      </c>
      <c r="CM17" s="152">
        <v>3.6772777167947299</v>
      </c>
      <c r="CN17" s="78">
        <v>59</v>
      </c>
      <c r="CO17" s="152">
        <v>3.2381997804610299</v>
      </c>
      <c r="CP17" s="78">
        <v>61</v>
      </c>
      <c r="CQ17" s="152">
        <v>3.3479692645444601</v>
      </c>
      <c r="CR17" s="78">
        <v>24</v>
      </c>
      <c r="CS17" s="152">
        <v>1.3172338090011</v>
      </c>
      <c r="CT17" s="78">
        <v>27</v>
      </c>
      <c r="CU17" s="152">
        <v>1.48188803512624</v>
      </c>
      <c r="CV17" s="78">
        <v>30</v>
      </c>
      <c r="CW17" s="152">
        <v>1.64654226125137</v>
      </c>
      <c r="CX17" s="78">
        <v>16</v>
      </c>
      <c r="CY17" s="152">
        <v>0.87815587266740003</v>
      </c>
      <c r="CZ17" s="78">
        <v>27</v>
      </c>
      <c r="DA17" s="152">
        <v>1.48188803512624</v>
      </c>
      <c r="DB17" s="78">
        <v>28</v>
      </c>
      <c r="DC17" s="152">
        <v>1.53677277716795</v>
      </c>
      <c r="DD17" s="78">
        <v>27</v>
      </c>
      <c r="DE17" s="152">
        <v>1.48188803512624</v>
      </c>
      <c r="DF17" s="78">
        <v>39</v>
      </c>
      <c r="DG17" s="152">
        <v>2.1405049396267799</v>
      </c>
      <c r="DH17" s="78">
        <v>40</v>
      </c>
      <c r="DI17" s="152">
        <v>2.1953896816684999</v>
      </c>
      <c r="DJ17" s="78">
        <v>41</v>
      </c>
      <c r="DK17" s="152">
        <v>2.2502744237102101</v>
      </c>
      <c r="DL17" s="78">
        <v>52</v>
      </c>
      <c r="DM17" s="152">
        <v>2.8540065861690498</v>
      </c>
      <c r="DN17" s="78">
        <v>39</v>
      </c>
      <c r="DO17" s="152">
        <v>2.1405049396267799</v>
      </c>
      <c r="DP17" s="78">
        <v>31</v>
      </c>
      <c r="DQ17" s="152">
        <v>1.7014270032930801</v>
      </c>
      <c r="DR17" s="78">
        <v>5</v>
      </c>
      <c r="DS17" s="152">
        <v>0.27442371020855999</v>
      </c>
    </row>
    <row r="18" spans="1:123">
      <c r="A18" s="158" t="s">
        <v>305</v>
      </c>
      <c r="B18" s="78">
        <v>1495</v>
      </c>
      <c r="C18" s="152">
        <v>2.4554084682849902</v>
      </c>
      <c r="D18" s="78">
        <v>0</v>
      </c>
      <c r="E18" s="152">
        <v>0</v>
      </c>
      <c r="F18" s="78" t="s">
        <v>280</v>
      </c>
      <c r="G18" s="152" t="s">
        <v>309</v>
      </c>
      <c r="H18" s="78">
        <v>6</v>
      </c>
      <c r="I18" s="152">
        <v>0.40133779264213998</v>
      </c>
      <c r="J18" s="78">
        <v>39</v>
      </c>
      <c r="K18" s="152">
        <v>2.60869565217391</v>
      </c>
      <c r="L18" s="78">
        <v>53</v>
      </c>
      <c r="M18" s="152">
        <v>3.5451505016722402</v>
      </c>
      <c r="N18" s="78">
        <v>69</v>
      </c>
      <c r="O18" s="152">
        <v>4.6153846153846203</v>
      </c>
      <c r="P18" s="78">
        <v>60</v>
      </c>
      <c r="Q18" s="152">
        <v>4.01337792642141</v>
      </c>
      <c r="R18" s="78">
        <v>49</v>
      </c>
      <c r="S18" s="152">
        <v>3.2775919732441499</v>
      </c>
      <c r="T18" s="78">
        <v>38</v>
      </c>
      <c r="U18" s="152">
        <v>2.5418060200668902</v>
      </c>
      <c r="V18" s="78">
        <v>26</v>
      </c>
      <c r="W18" s="152">
        <v>1.73913043478261</v>
      </c>
      <c r="X18" s="78">
        <v>34</v>
      </c>
      <c r="Y18" s="152">
        <v>2.2742474916387998</v>
      </c>
      <c r="Z18" s="78">
        <v>28</v>
      </c>
      <c r="AA18" s="152">
        <v>1.87290969899666</v>
      </c>
      <c r="AB18" s="78">
        <v>38</v>
      </c>
      <c r="AC18" s="152">
        <v>2.5418060200668902</v>
      </c>
      <c r="AD18" s="78">
        <v>35</v>
      </c>
      <c r="AE18" s="152">
        <v>2.3411371237458201</v>
      </c>
      <c r="AF18" s="78">
        <v>37</v>
      </c>
      <c r="AG18" s="152">
        <v>2.4749163879598699</v>
      </c>
      <c r="AH18" s="78">
        <v>35</v>
      </c>
      <c r="AI18" s="152">
        <v>2.3411371237458201</v>
      </c>
      <c r="AJ18" s="78">
        <v>25</v>
      </c>
      <c r="AK18" s="152">
        <v>1.6722408026755899</v>
      </c>
      <c r="AL18" s="78">
        <v>10</v>
      </c>
      <c r="AM18" s="152">
        <v>0.66889632107023</v>
      </c>
      <c r="AN18" s="78">
        <v>5</v>
      </c>
      <c r="AO18" s="152">
        <v>0.33444816053512</v>
      </c>
      <c r="AP18" s="78">
        <v>4</v>
      </c>
      <c r="AQ18" s="152">
        <v>0.26755852842809003</v>
      </c>
      <c r="AR18" s="78">
        <v>6</v>
      </c>
      <c r="AS18" s="152">
        <v>0.40133779264213998</v>
      </c>
      <c r="AT18" s="78">
        <v>7</v>
      </c>
      <c r="AU18" s="152">
        <v>0.46822742474916001</v>
      </c>
      <c r="AV18" s="78">
        <v>4</v>
      </c>
      <c r="AW18" s="152">
        <v>0.26755852842809003</v>
      </c>
      <c r="AX18" s="78">
        <v>6</v>
      </c>
      <c r="AY18" s="152">
        <v>0.40133779264213998</v>
      </c>
      <c r="AZ18" s="78">
        <v>8</v>
      </c>
      <c r="BA18" s="152">
        <v>0.53511705685619004</v>
      </c>
      <c r="BB18" s="78" t="s">
        <v>280</v>
      </c>
      <c r="BC18" s="152" t="s">
        <v>309</v>
      </c>
      <c r="BD18" s="78">
        <v>5</v>
      </c>
      <c r="BE18" s="152">
        <v>0.33444816053512</v>
      </c>
      <c r="BF18" s="78" t="s">
        <v>280</v>
      </c>
      <c r="BG18" s="152" t="s">
        <v>309</v>
      </c>
      <c r="BH18" s="78" t="s">
        <v>280</v>
      </c>
      <c r="BI18" s="152" t="s">
        <v>309</v>
      </c>
      <c r="BJ18" s="78">
        <v>9</v>
      </c>
      <c r="BK18" s="152">
        <v>0.60200668896320997</v>
      </c>
      <c r="BL18" s="78">
        <v>14</v>
      </c>
      <c r="BM18" s="152">
        <v>0.93645484949833002</v>
      </c>
      <c r="BN18" s="78">
        <v>7</v>
      </c>
      <c r="BO18" s="152">
        <v>0.46822742474916001</v>
      </c>
      <c r="BP18" s="78">
        <v>6</v>
      </c>
      <c r="BQ18" s="152">
        <v>0.40133779264213998</v>
      </c>
      <c r="BR18" s="78">
        <v>13</v>
      </c>
      <c r="BS18" s="152">
        <v>0.86956521739129999</v>
      </c>
      <c r="BT18" s="78">
        <v>23</v>
      </c>
      <c r="BU18" s="152">
        <v>1.5384615384615401</v>
      </c>
      <c r="BV18" s="78">
        <v>29</v>
      </c>
      <c r="BW18" s="152">
        <v>1.9397993311036801</v>
      </c>
      <c r="BX18" s="78">
        <v>48</v>
      </c>
      <c r="BY18" s="152">
        <v>3.2107023411371198</v>
      </c>
      <c r="BZ18" s="78">
        <v>62</v>
      </c>
      <c r="CA18" s="152">
        <v>4.1471571906354496</v>
      </c>
      <c r="CB18" s="78">
        <v>67</v>
      </c>
      <c r="CC18" s="152">
        <v>4.48160535117057</v>
      </c>
      <c r="CD18" s="78">
        <v>57</v>
      </c>
      <c r="CE18" s="152">
        <v>3.8127090301003301</v>
      </c>
      <c r="CF18" s="78">
        <v>67</v>
      </c>
      <c r="CG18" s="152">
        <v>4.48160535117057</v>
      </c>
      <c r="CH18" s="78">
        <v>48</v>
      </c>
      <c r="CI18" s="152">
        <v>3.2107023411371198</v>
      </c>
      <c r="CJ18" s="78">
        <v>45</v>
      </c>
      <c r="CK18" s="152">
        <v>3.0100334448160502</v>
      </c>
      <c r="CL18" s="78">
        <v>44</v>
      </c>
      <c r="CM18" s="152">
        <v>2.9431438127090299</v>
      </c>
      <c r="CN18" s="78">
        <v>43</v>
      </c>
      <c r="CO18" s="152">
        <v>2.8762541806020101</v>
      </c>
      <c r="CP18" s="78">
        <v>26</v>
      </c>
      <c r="CQ18" s="152">
        <v>1.73913043478261</v>
      </c>
      <c r="CR18" s="78">
        <v>29</v>
      </c>
      <c r="CS18" s="152">
        <v>1.9397993311036801</v>
      </c>
      <c r="CT18" s="78">
        <v>20</v>
      </c>
      <c r="CU18" s="152">
        <v>1.33779264214047</v>
      </c>
      <c r="CV18" s="78">
        <v>11</v>
      </c>
      <c r="CW18" s="152">
        <v>0.73578595317726003</v>
      </c>
      <c r="CX18" s="78">
        <v>7</v>
      </c>
      <c r="CY18" s="152">
        <v>0.46822742474916001</v>
      </c>
      <c r="CZ18" s="78">
        <v>16</v>
      </c>
      <c r="DA18" s="152">
        <v>1.0702341137123701</v>
      </c>
      <c r="DB18" s="78">
        <v>13</v>
      </c>
      <c r="DC18" s="152">
        <v>0.86956521739129999</v>
      </c>
      <c r="DD18" s="78">
        <v>20</v>
      </c>
      <c r="DE18" s="152">
        <v>1.33779264214047</v>
      </c>
      <c r="DF18" s="78">
        <v>23</v>
      </c>
      <c r="DG18" s="152">
        <v>1.5384615384615401</v>
      </c>
      <c r="DH18" s="78">
        <v>24</v>
      </c>
      <c r="DI18" s="152">
        <v>1.6053511705685599</v>
      </c>
      <c r="DJ18" s="78">
        <v>29</v>
      </c>
      <c r="DK18" s="152">
        <v>1.9397993311036801</v>
      </c>
      <c r="DL18" s="78">
        <v>23</v>
      </c>
      <c r="DM18" s="152">
        <v>1.5384615384615401</v>
      </c>
      <c r="DN18" s="78">
        <v>20</v>
      </c>
      <c r="DO18" s="152">
        <v>1.33779264214047</v>
      </c>
      <c r="DP18" s="78">
        <v>16</v>
      </c>
      <c r="DQ18" s="152">
        <v>1.0702341137123701</v>
      </c>
      <c r="DR18" s="78">
        <v>0</v>
      </c>
      <c r="DS18" s="152">
        <v>0</v>
      </c>
    </row>
    <row r="19" spans="1:123">
      <c r="A19" s="158" t="s">
        <v>307</v>
      </c>
      <c r="B19" s="78">
        <v>1487</v>
      </c>
      <c r="C19" s="152">
        <v>2.4422691587557099</v>
      </c>
      <c r="D19" s="78" t="s">
        <v>280</v>
      </c>
      <c r="E19" s="152" t="s">
        <v>309</v>
      </c>
      <c r="F19" s="78" t="s">
        <v>280</v>
      </c>
      <c r="G19" s="152" t="s">
        <v>309</v>
      </c>
      <c r="H19" s="78">
        <v>15</v>
      </c>
      <c r="I19" s="152">
        <v>1.0087424344317399</v>
      </c>
      <c r="J19" s="78">
        <v>21</v>
      </c>
      <c r="K19" s="152">
        <v>1.41223940820444</v>
      </c>
      <c r="L19" s="78">
        <v>49</v>
      </c>
      <c r="M19" s="152">
        <v>3.2952252858103601</v>
      </c>
      <c r="N19" s="78">
        <v>64</v>
      </c>
      <c r="O19" s="152">
        <v>4.3039677202420998</v>
      </c>
      <c r="P19" s="78">
        <v>52</v>
      </c>
      <c r="Q19" s="152">
        <v>3.4969737726967098</v>
      </c>
      <c r="R19" s="78">
        <v>67</v>
      </c>
      <c r="S19" s="152">
        <v>4.50571620712845</v>
      </c>
      <c r="T19" s="78">
        <v>50</v>
      </c>
      <c r="U19" s="152">
        <v>3.3624747814391398</v>
      </c>
      <c r="V19" s="78">
        <v>34</v>
      </c>
      <c r="W19" s="152">
        <v>2.2864828513786102</v>
      </c>
      <c r="X19" s="78">
        <v>37</v>
      </c>
      <c r="Y19" s="152">
        <v>2.4882313382649599</v>
      </c>
      <c r="Z19" s="78">
        <v>34</v>
      </c>
      <c r="AA19" s="152">
        <v>2.2864828513786102</v>
      </c>
      <c r="AB19" s="78">
        <v>42</v>
      </c>
      <c r="AC19" s="152">
        <v>2.8244788164088801</v>
      </c>
      <c r="AD19" s="78">
        <v>22</v>
      </c>
      <c r="AE19" s="152">
        <v>1.47948890383322</v>
      </c>
      <c r="AF19" s="78">
        <v>21</v>
      </c>
      <c r="AG19" s="152">
        <v>1.41223940820444</v>
      </c>
      <c r="AH19" s="78">
        <v>17</v>
      </c>
      <c r="AI19" s="152">
        <v>1.14324142568931</v>
      </c>
      <c r="AJ19" s="78">
        <v>14</v>
      </c>
      <c r="AK19" s="152">
        <v>0.94149293880296003</v>
      </c>
      <c r="AL19" s="78">
        <v>7</v>
      </c>
      <c r="AM19" s="152">
        <v>0.47074646940148002</v>
      </c>
      <c r="AN19" s="78" t="s">
        <v>280</v>
      </c>
      <c r="AO19" s="152" t="s">
        <v>309</v>
      </c>
      <c r="AP19" s="78" t="s">
        <v>280</v>
      </c>
      <c r="AQ19" s="152" t="s">
        <v>309</v>
      </c>
      <c r="AR19" s="78" t="s">
        <v>280</v>
      </c>
      <c r="AS19" s="152" t="s">
        <v>309</v>
      </c>
      <c r="AT19" s="78">
        <v>4</v>
      </c>
      <c r="AU19" s="152">
        <v>0.26899798251513002</v>
      </c>
      <c r="AV19" s="78" t="s">
        <v>280</v>
      </c>
      <c r="AW19" s="152" t="s">
        <v>309</v>
      </c>
      <c r="AX19" s="78" t="s">
        <v>280</v>
      </c>
      <c r="AY19" s="152" t="s">
        <v>309</v>
      </c>
      <c r="AZ19" s="78" t="s">
        <v>280</v>
      </c>
      <c r="BA19" s="152" t="s">
        <v>309</v>
      </c>
      <c r="BB19" s="78" t="s">
        <v>280</v>
      </c>
      <c r="BC19" s="152" t="s">
        <v>309</v>
      </c>
      <c r="BD19" s="78" t="s">
        <v>280</v>
      </c>
      <c r="BE19" s="152" t="s">
        <v>309</v>
      </c>
      <c r="BF19" s="78" t="s">
        <v>280</v>
      </c>
      <c r="BG19" s="152" t="s">
        <v>309</v>
      </c>
      <c r="BH19" s="78">
        <v>4</v>
      </c>
      <c r="BI19" s="152">
        <v>0.26899798251513002</v>
      </c>
      <c r="BJ19" s="78" t="s">
        <v>280</v>
      </c>
      <c r="BK19" s="152" t="s">
        <v>309</v>
      </c>
      <c r="BL19" s="78">
        <v>0</v>
      </c>
      <c r="BM19" s="152">
        <v>0</v>
      </c>
      <c r="BN19" s="78">
        <v>8</v>
      </c>
      <c r="BO19" s="152">
        <v>0.53799596503026004</v>
      </c>
      <c r="BP19" s="78">
        <v>7</v>
      </c>
      <c r="BQ19" s="152">
        <v>0.47074646940148002</v>
      </c>
      <c r="BR19" s="78">
        <v>18</v>
      </c>
      <c r="BS19" s="152">
        <v>1.2104909213180901</v>
      </c>
      <c r="BT19" s="78">
        <v>35</v>
      </c>
      <c r="BU19" s="152">
        <v>2.3537323470074001</v>
      </c>
      <c r="BV19" s="78">
        <v>29</v>
      </c>
      <c r="BW19" s="152">
        <v>1.9502353732347</v>
      </c>
      <c r="BX19" s="78">
        <v>45</v>
      </c>
      <c r="BY19" s="152">
        <v>3.0262273032952298</v>
      </c>
      <c r="BZ19" s="78">
        <v>42</v>
      </c>
      <c r="CA19" s="152">
        <v>2.8244788164088801</v>
      </c>
      <c r="CB19" s="78">
        <v>29</v>
      </c>
      <c r="CC19" s="152">
        <v>1.9502353732347</v>
      </c>
      <c r="CD19" s="78">
        <v>36</v>
      </c>
      <c r="CE19" s="152">
        <v>2.4209818426361802</v>
      </c>
      <c r="CF19" s="78">
        <v>34</v>
      </c>
      <c r="CG19" s="152">
        <v>2.2864828513786102</v>
      </c>
      <c r="CH19" s="78">
        <v>31</v>
      </c>
      <c r="CI19" s="152">
        <v>2.0847343644922698</v>
      </c>
      <c r="CJ19" s="78">
        <v>26</v>
      </c>
      <c r="CK19" s="152">
        <v>1.74848688634835</v>
      </c>
      <c r="CL19" s="78">
        <v>57</v>
      </c>
      <c r="CM19" s="152">
        <v>3.8332212508406198</v>
      </c>
      <c r="CN19" s="78">
        <v>41</v>
      </c>
      <c r="CO19" s="152">
        <v>2.7572293207800902</v>
      </c>
      <c r="CP19" s="78">
        <v>34</v>
      </c>
      <c r="CQ19" s="152">
        <v>2.2864828513786102</v>
      </c>
      <c r="CR19" s="78">
        <v>24</v>
      </c>
      <c r="CS19" s="152">
        <v>1.61398789509079</v>
      </c>
      <c r="CT19" s="78">
        <v>28</v>
      </c>
      <c r="CU19" s="152">
        <v>1.8829858776059201</v>
      </c>
      <c r="CV19" s="78">
        <v>13</v>
      </c>
      <c r="CW19" s="152">
        <v>0.87424344317418001</v>
      </c>
      <c r="CX19" s="78">
        <v>5</v>
      </c>
      <c r="CY19" s="152">
        <v>0.33624747814390998</v>
      </c>
      <c r="CZ19" s="78">
        <v>12</v>
      </c>
      <c r="DA19" s="152">
        <v>0.80699394754539</v>
      </c>
      <c r="DB19" s="78">
        <v>23</v>
      </c>
      <c r="DC19" s="152">
        <v>1.5467383994620001</v>
      </c>
      <c r="DD19" s="78">
        <v>27</v>
      </c>
      <c r="DE19" s="152">
        <v>1.8157363819771399</v>
      </c>
      <c r="DF19" s="78">
        <v>33</v>
      </c>
      <c r="DG19" s="152">
        <v>2.2192333557498301</v>
      </c>
      <c r="DH19" s="78">
        <v>46</v>
      </c>
      <c r="DI19" s="152">
        <v>3.09347679892401</v>
      </c>
      <c r="DJ19" s="78">
        <v>54</v>
      </c>
      <c r="DK19" s="152">
        <v>3.6314727639542701</v>
      </c>
      <c r="DL19" s="78">
        <v>60</v>
      </c>
      <c r="DM19" s="152">
        <v>4.0349697377269704</v>
      </c>
      <c r="DN19" s="78">
        <v>64</v>
      </c>
      <c r="DO19" s="152">
        <v>4.3039677202420998</v>
      </c>
      <c r="DP19" s="78">
        <v>41</v>
      </c>
      <c r="DQ19" s="152">
        <v>2.7572293207800902</v>
      </c>
      <c r="DR19" s="78">
        <v>8</v>
      </c>
      <c r="DS19" s="152">
        <v>0.53799596503026004</v>
      </c>
    </row>
    <row r="20" spans="1:123">
      <c r="A20" s="158" t="s">
        <v>291</v>
      </c>
      <c r="B20" s="78">
        <v>1382</v>
      </c>
      <c r="C20" s="152">
        <v>2.2698157211838499</v>
      </c>
      <c r="D20" s="78">
        <v>0</v>
      </c>
      <c r="E20" s="152">
        <v>0</v>
      </c>
      <c r="F20" s="78" t="s">
        <v>280</v>
      </c>
      <c r="G20" s="152" t="s">
        <v>309</v>
      </c>
      <c r="H20" s="78">
        <v>8</v>
      </c>
      <c r="I20" s="152">
        <v>0.57887120115774005</v>
      </c>
      <c r="J20" s="78">
        <v>24</v>
      </c>
      <c r="K20" s="152">
        <v>1.73661360347323</v>
      </c>
      <c r="L20" s="78">
        <v>15</v>
      </c>
      <c r="M20" s="152">
        <v>1.0853835021707701</v>
      </c>
      <c r="N20" s="78">
        <v>18</v>
      </c>
      <c r="O20" s="152">
        <v>1.3024602026049199</v>
      </c>
      <c r="P20" s="78">
        <v>23</v>
      </c>
      <c r="Q20" s="152">
        <v>1.66425470332851</v>
      </c>
      <c r="R20" s="78">
        <v>20</v>
      </c>
      <c r="S20" s="152">
        <v>1.4471780028943599</v>
      </c>
      <c r="T20" s="78">
        <v>25</v>
      </c>
      <c r="U20" s="152">
        <v>1.80897250361795</v>
      </c>
      <c r="V20" s="78">
        <v>21</v>
      </c>
      <c r="W20" s="152">
        <v>1.51953690303907</v>
      </c>
      <c r="X20" s="78">
        <v>22</v>
      </c>
      <c r="Y20" s="152">
        <v>1.59189580318379</v>
      </c>
      <c r="Z20" s="78">
        <v>21</v>
      </c>
      <c r="AA20" s="152">
        <v>1.51953690303907</v>
      </c>
      <c r="AB20" s="78">
        <v>20</v>
      </c>
      <c r="AC20" s="152">
        <v>1.4471780028943599</v>
      </c>
      <c r="AD20" s="78">
        <v>25</v>
      </c>
      <c r="AE20" s="152">
        <v>1.80897250361795</v>
      </c>
      <c r="AF20" s="78">
        <v>16</v>
      </c>
      <c r="AG20" s="152">
        <v>1.1577424023154901</v>
      </c>
      <c r="AH20" s="78">
        <v>17</v>
      </c>
      <c r="AI20" s="152">
        <v>1.2301013024602001</v>
      </c>
      <c r="AJ20" s="78">
        <v>16</v>
      </c>
      <c r="AK20" s="152">
        <v>1.1577424023154901</v>
      </c>
      <c r="AL20" s="78">
        <v>6</v>
      </c>
      <c r="AM20" s="152">
        <v>0.43415340086831</v>
      </c>
      <c r="AN20" s="78" t="s">
        <v>280</v>
      </c>
      <c r="AO20" s="152" t="s">
        <v>309</v>
      </c>
      <c r="AP20" s="78" t="s">
        <v>280</v>
      </c>
      <c r="AQ20" s="152" t="s">
        <v>309</v>
      </c>
      <c r="AR20" s="78" t="s">
        <v>280</v>
      </c>
      <c r="AS20" s="152" t="s">
        <v>309</v>
      </c>
      <c r="AT20" s="78" t="s">
        <v>280</v>
      </c>
      <c r="AU20" s="152" t="s">
        <v>309</v>
      </c>
      <c r="AV20" s="78">
        <v>4</v>
      </c>
      <c r="AW20" s="152">
        <v>0.28943560057887002</v>
      </c>
      <c r="AX20" s="78" t="s">
        <v>280</v>
      </c>
      <c r="AY20" s="152" t="s">
        <v>309</v>
      </c>
      <c r="AZ20" s="78" t="s">
        <v>280</v>
      </c>
      <c r="BA20" s="152" t="s">
        <v>309</v>
      </c>
      <c r="BB20" s="78">
        <v>4</v>
      </c>
      <c r="BC20" s="152">
        <v>0.28943560057887002</v>
      </c>
      <c r="BD20" s="78">
        <v>4</v>
      </c>
      <c r="BE20" s="152">
        <v>0.28943560057887002</v>
      </c>
      <c r="BF20" s="78" t="s">
        <v>280</v>
      </c>
      <c r="BG20" s="152" t="s">
        <v>309</v>
      </c>
      <c r="BH20" s="78">
        <v>4</v>
      </c>
      <c r="BI20" s="152">
        <v>0.28943560057887002</v>
      </c>
      <c r="BJ20" s="78">
        <v>4</v>
      </c>
      <c r="BK20" s="152">
        <v>0.28943560057887002</v>
      </c>
      <c r="BL20" s="78">
        <v>5</v>
      </c>
      <c r="BM20" s="152">
        <v>0.36179450072358998</v>
      </c>
      <c r="BN20" s="78">
        <v>7</v>
      </c>
      <c r="BO20" s="152">
        <v>0.50651230101302003</v>
      </c>
      <c r="BP20" s="78">
        <v>4</v>
      </c>
      <c r="BQ20" s="152">
        <v>0.28943560057887002</v>
      </c>
      <c r="BR20" s="78">
        <v>6</v>
      </c>
      <c r="BS20" s="152">
        <v>0.43415340086831</v>
      </c>
      <c r="BT20" s="78">
        <v>15</v>
      </c>
      <c r="BU20" s="152">
        <v>1.0853835021707701</v>
      </c>
      <c r="BV20" s="78">
        <v>12</v>
      </c>
      <c r="BW20" s="152">
        <v>0.86830680173661001</v>
      </c>
      <c r="BX20" s="78">
        <v>19</v>
      </c>
      <c r="BY20" s="152">
        <v>1.3748191027496399</v>
      </c>
      <c r="BZ20" s="78">
        <v>24</v>
      </c>
      <c r="CA20" s="152">
        <v>1.73661360347323</v>
      </c>
      <c r="CB20" s="78">
        <v>25</v>
      </c>
      <c r="CC20" s="152">
        <v>1.80897250361795</v>
      </c>
      <c r="CD20" s="78">
        <v>29</v>
      </c>
      <c r="CE20" s="152">
        <v>2.0984081041968201</v>
      </c>
      <c r="CF20" s="78">
        <v>31</v>
      </c>
      <c r="CG20" s="152">
        <v>2.2431259044862499</v>
      </c>
      <c r="CH20" s="78">
        <v>41</v>
      </c>
      <c r="CI20" s="152">
        <v>2.9667149059334301</v>
      </c>
      <c r="CJ20" s="78">
        <v>45</v>
      </c>
      <c r="CK20" s="152">
        <v>3.2561505065123</v>
      </c>
      <c r="CL20" s="78">
        <v>83</v>
      </c>
      <c r="CM20" s="152">
        <v>6.0057887120115803</v>
      </c>
      <c r="CN20" s="78">
        <v>76</v>
      </c>
      <c r="CO20" s="152">
        <v>5.4992764109985499</v>
      </c>
      <c r="CP20" s="78">
        <v>72</v>
      </c>
      <c r="CQ20" s="152">
        <v>5.2098408104196796</v>
      </c>
      <c r="CR20" s="78">
        <v>47</v>
      </c>
      <c r="CS20" s="152">
        <v>3.40086830680174</v>
      </c>
      <c r="CT20" s="78">
        <v>42</v>
      </c>
      <c r="CU20" s="152">
        <v>3.0390738060781501</v>
      </c>
      <c r="CV20" s="78">
        <v>38</v>
      </c>
      <c r="CW20" s="152">
        <v>2.7496382054992798</v>
      </c>
      <c r="CX20" s="78">
        <v>38</v>
      </c>
      <c r="CY20" s="152">
        <v>2.7496382054992798</v>
      </c>
      <c r="CZ20" s="78">
        <v>23</v>
      </c>
      <c r="DA20" s="152">
        <v>1.66425470332851</v>
      </c>
      <c r="DB20" s="78">
        <v>45</v>
      </c>
      <c r="DC20" s="152">
        <v>3.2561505065123</v>
      </c>
      <c r="DD20" s="78">
        <v>55</v>
      </c>
      <c r="DE20" s="152">
        <v>3.9797395079594802</v>
      </c>
      <c r="DF20" s="78">
        <v>55</v>
      </c>
      <c r="DG20" s="152">
        <v>3.9797395079594802</v>
      </c>
      <c r="DH20" s="78">
        <v>49</v>
      </c>
      <c r="DI20" s="152">
        <v>3.5455861070911698</v>
      </c>
      <c r="DJ20" s="78">
        <v>59</v>
      </c>
      <c r="DK20" s="152">
        <v>4.2691751085383496</v>
      </c>
      <c r="DL20" s="78">
        <v>38</v>
      </c>
      <c r="DM20" s="152">
        <v>2.7496382054992798</v>
      </c>
      <c r="DN20" s="78">
        <v>43</v>
      </c>
      <c r="DO20" s="152">
        <v>3.1114327062228702</v>
      </c>
      <c r="DP20" s="78">
        <v>22</v>
      </c>
      <c r="DQ20" s="152">
        <v>1.59189580318379</v>
      </c>
      <c r="DR20" s="78" t="s">
        <v>280</v>
      </c>
      <c r="DS20" s="152" t="s">
        <v>309</v>
      </c>
    </row>
    <row r="21" spans="1:123">
      <c r="A21" s="158" t="s">
        <v>304</v>
      </c>
      <c r="B21" s="78">
        <v>1318</v>
      </c>
      <c r="C21" s="152">
        <v>2.1647012449495802</v>
      </c>
      <c r="D21" s="78">
        <v>0</v>
      </c>
      <c r="E21" s="152">
        <v>0</v>
      </c>
      <c r="F21" s="78" t="s">
        <v>280</v>
      </c>
      <c r="G21" s="152" t="s">
        <v>309</v>
      </c>
      <c r="H21" s="78">
        <v>4</v>
      </c>
      <c r="I21" s="152">
        <v>0.30349013657056001</v>
      </c>
      <c r="J21" s="78">
        <v>10</v>
      </c>
      <c r="K21" s="152">
        <v>0.75872534142640002</v>
      </c>
      <c r="L21" s="78">
        <v>22</v>
      </c>
      <c r="M21" s="152">
        <v>1.6691957511380899</v>
      </c>
      <c r="N21" s="78">
        <v>35</v>
      </c>
      <c r="O21" s="152">
        <v>2.6555386949924098</v>
      </c>
      <c r="P21" s="78">
        <v>32</v>
      </c>
      <c r="Q21" s="152">
        <v>2.4279210925644898</v>
      </c>
      <c r="R21" s="78">
        <v>24</v>
      </c>
      <c r="S21" s="152">
        <v>1.82094081942337</v>
      </c>
      <c r="T21" s="78">
        <v>31</v>
      </c>
      <c r="U21" s="152">
        <v>2.35204855842185</v>
      </c>
      <c r="V21" s="78">
        <v>24</v>
      </c>
      <c r="W21" s="152">
        <v>1.82094081942337</v>
      </c>
      <c r="X21" s="78">
        <v>35</v>
      </c>
      <c r="Y21" s="152">
        <v>2.6555386949924098</v>
      </c>
      <c r="Z21" s="78">
        <v>40</v>
      </c>
      <c r="AA21" s="152">
        <v>3.0349013657056201</v>
      </c>
      <c r="AB21" s="78">
        <v>29</v>
      </c>
      <c r="AC21" s="152">
        <v>2.2003034901365699</v>
      </c>
      <c r="AD21" s="78">
        <v>31</v>
      </c>
      <c r="AE21" s="152">
        <v>2.35204855842185</v>
      </c>
      <c r="AF21" s="78">
        <v>24</v>
      </c>
      <c r="AG21" s="152">
        <v>1.82094081942337</v>
      </c>
      <c r="AH21" s="78">
        <v>21</v>
      </c>
      <c r="AI21" s="152">
        <v>1.5933232169954501</v>
      </c>
      <c r="AJ21" s="78">
        <v>14</v>
      </c>
      <c r="AK21" s="152">
        <v>1.0622154779969699</v>
      </c>
      <c r="AL21" s="78">
        <v>7</v>
      </c>
      <c r="AM21" s="152">
        <v>0.53110773899847996</v>
      </c>
      <c r="AN21" s="78">
        <v>7</v>
      </c>
      <c r="AO21" s="152">
        <v>0.53110773899847996</v>
      </c>
      <c r="AP21" s="78">
        <v>4</v>
      </c>
      <c r="AQ21" s="152">
        <v>0.30349013657056001</v>
      </c>
      <c r="AR21" s="78">
        <v>8</v>
      </c>
      <c r="AS21" s="152">
        <v>0.60698027314112002</v>
      </c>
      <c r="AT21" s="78">
        <v>6</v>
      </c>
      <c r="AU21" s="152">
        <v>0.45523520485584001</v>
      </c>
      <c r="AV21" s="78">
        <v>8</v>
      </c>
      <c r="AW21" s="152">
        <v>0.60698027314112002</v>
      </c>
      <c r="AX21" s="78">
        <v>7</v>
      </c>
      <c r="AY21" s="152">
        <v>0.53110773899847996</v>
      </c>
      <c r="AZ21" s="78">
        <v>8</v>
      </c>
      <c r="BA21" s="152">
        <v>0.60698027314112002</v>
      </c>
      <c r="BB21" s="78" t="s">
        <v>280</v>
      </c>
      <c r="BC21" s="152" t="s">
        <v>309</v>
      </c>
      <c r="BD21" s="78" t="s">
        <v>280</v>
      </c>
      <c r="BE21" s="152" t="s">
        <v>309</v>
      </c>
      <c r="BF21" s="78">
        <v>4</v>
      </c>
      <c r="BG21" s="152">
        <v>0.30349013657056001</v>
      </c>
      <c r="BH21" s="78" t="s">
        <v>280</v>
      </c>
      <c r="BI21" s="152" t="s">
        <v>309</v>
      </c>
      <c r="BJ21" s="78">
        <v>8</v>
      </c>
      <c r="BK21" s="152">
        <v>0.60698027314112002</v>
      </c>
      <c r="BL21" s="78">
        <v>4</v>
      </c>
      <c r="BM21" s="152">
        <v>0.30349013657056001</v>
      </c>
      <c r="BN21" s="78">
        <v>8</v>
      </c>
      <c r="BO21" s="152">
        <v>0.60698027314112002</v>
      </c>
      <c r="BP21" s="78" t="s">
        <v>280</v>
      </c>
      <c r="BQ21" s="152" t="s">
        <v>309</v>
      </c>
      <c r="BR21" s="78">
        <v>4</v>
      </c>
      <c r="BS21" s="152">
        <v>0.30349013657056001</v>
      </c>
      <c r="BT21" s="78" t="s">
        <v>280</v>
      </c>
      <c r="BU21" s="152" t="s">
        <v>309</v>
      </c>
      <c r="BV21" s="78">
        <v>9</v>
      </c>
      <c r="BW21" s="152">
        <v>0.68285280728375997</v>
      </c>
      <c r="BX21" s="78">
        <v>25</v>
      </c>
      <c r="BY21" s="152">
        <v>1.8968133535660101</v>
      </c>
      <c r="BZ21" s="78">
        <v>33</v>
      </c>
      <c r="CA21" s="152">
        <v>2.5037936267071301</v>
      </c>
      <c r="CB21" s="78">
        <v>57</v>
      </c>
      <c r="CC21" s="152">
        <v>4.3247344461305</v>
      </c>
      <c r="CD21" s="78">
        <v>59</v>
      </c>
      <c r="CE21" s="152">
        <v>4.4764795144157796</v>
      </c>
      <c r="CF21" s="78">
        <v>59</v>
      </c>
      <c r="CG21" s="152">
        <v>4.4764795144157796</v>
      </c>
      <c r="CH21" s="78">
        <v>38</v>
      </c>
      <c r="CI21" s="152">
        <v>2.8831562974203302</v>
      </c>
      <c r="CJ21" s="78">
        <v>59</v>
      </c>
      <c r="CK21" s="152">
        <v>4.4764795144157796</v>
      </c>
      <c r="CL21" s="78">
        <v>62</v>
      </c>
      <c r="CM21" s="152">
        <v>4.7040971168437</v>
      </c>
      <c r="CN21" s="78">
        <v>49</v>
      </c>
      <c r="CO21" s="152">
        <v>3.7177541729893799</v>
      </c>
      <c r="CP21" s="78">
        <v>37</v>
      </c>
      <c r="CQ21" s="152">
        <v>2.8072837632776899</v>
      </c>
      <c r="CR21" s="78">
        <v>43</v>
      </c>
      <c r="CS21" s="152">
        <v>3.26251896813354</v>
      </c>
      <c r="CT21" s="78">
        <v>34</v>
      </c>
      <c r="CU21" s="152">
        <v>2.57966616084977</v>
      </c>
      <c r="CV21" s="78">
        <v>24</v>
      </c>
      <c r="CW21" s="152">
        <v>1.82094081942337</v>
      </c>
      <c r="CX21" s="78">
        <v>26</v>
      </c>
      <c r="CY21" s="152">
        <v>1.9726858877086499</v>
      </c>
      <c r="CZ21" s="78">
        <v>20</v>
      </c>
      <c r="DA21" s="152">
        <v>1.51745068285281</v>
      </c>
      <c r="DB21" s="78">
        <v>21</v>
      </c>
      <c r="DC21" s="152">
        <v>1.5933232169954501</v>
      </c>
      <c r="DD21" s="78">
        <v>24</v>
      </c>
      <c r="DE21" s="152">
        <v>1.82094081942337</v>
      </c>
      <c r="DF21" s="78">
        <v>19</v>
      </c>
      <c r="DG21" s="152">
        <v>1.44157814871017</v>
      </c>
      <c r="DH21" s="78">
        <v>28</v>
      </c>
      <c r="DI21" s="152">
        <v>2.1244309559939301</v>
      </c>
      <c r="DJ21" s="78">
        <v>40</v>
      </c>
      <c r="DK21" s="152">
        <v>3.0349013657056201</v>
      </c>
      <c r="DL21" s="78">
        <v>32</v>
      </c>
      <c r="DM21" s="152">
        <v>2.4279210925644898</v>
      </c>
      <c r="DN21" s="78">
        <v>29</v>
      </c>
      <c r="DO21" s="152">
        <v>2.2003034901365699</v>
      </c>
      <c r="DP21" s="78">
        <v>19</v>
      </c>
      <c r="DQ21" s="152">
        <v>1.44157814871017</v>
      </c>
      <c r="DR21" s="78" t="s">
        <v>280</v>
      </c>
      <c r="DS21" s="152" t="s">
        <v>309</v>
      </c>
    </row>
    <row r="22" spans="1:123">
      <c r="A22" s="158" t="s">
        <v>296</v>
      </c>
      <c r="B22" s="78">
        <v>1280</v>
      </c>
      <c r="C22" s="152">
        <v>2.1022895246854798</v>
      </c>
      <c r="D22" s="78">
        <v>0</v>
      </c>
      <c r="E22" s="152">
        <v>0</v>
      </c>
      <c r="F22" s="78" t="s">
        <v>280</v>
      </c>
      <c r="G22" s="152" t="s">
        <v>309</v>
      </c>
      <c r="H22" s="78">
        <v>16</v>
      </c>
      <c r="I22" s="152">
        <v>1.25</v>
      </c>
      <c r="J22" s="78">
        <v>30</v>
      </c>
      <c r="K22" s="152">
        <v>2.34375</v>
      </c>
      <c r="L22" s="78">
        <v>38</v>
      </c>
      <c r="M22" s="152">
        <v>2.96875</v>
      </c>
      <c r="N22" s="78">
        <v>30</v>
      </c>
      <c r="O22" s="152">
        <v>2.34375</v>
      </c>
      <c r="P22" s="78">
        <v>23</v>
      </c>
      <c r="Q22" s="152">
        <v>1.796875</v>
      </c>
      <c r="R22" s="78">
        <v>22</v>
      </c>
      <c r="S22" s="152">
        <v>1.71875</v>
      </c>
      <c r="T22" s="78">
        <v>22</v>
      </c>
      <c r="U22" s="152">
        <v>1.71875</v>
      </c>
      <c r="V22" s="78">
        <v>24</v>
      </c>
      <c r="W22" s="152">
        <v>1.875</v>
      </c>
      <c r="X22" s="78">
        <v>34</v>
      </c>
      <c r="Y22" s="152">
        <v>2.65625</v>
      </c>
      <c r="Z22" s="78">
        <v>47</v>
      </c>
      <c r="AA22" s="152">
        <v>3.671875</v>
      </c>
      <c r="AB22" s="78">
        <v>43</v>
      </c>
      <c r="AC22" s="152">
        <v>3.359375</v>
      </c>
      <c r="AD22" s="78">
        <v>36</v>
      </c>
      <c r="AE22" s="152">
        <v>2.8125</v>
      </c>
      <c r="AF22" s="78">
        <v>28</v>
      </c>
      <c r="AG22" s="152">
        <v>2.1875</v>
      </c>
      <c r="AH22" s="78">
        <v>43</v>
      </c>
      <c r="AI22" s="152">
        <v>3.359375</v>
      </c>
      <c r="AJ22" s="78">
        <v>17</v>
      </c>
      <c r="AK22" s="152">
        <v>1.328125</v>
      </c>
      <c r="AL22" s="78">
        <v>14</v>
      </c>
      <c r="AM22" s="152">
        <v>1.09375</v>
      </c>
      <c r="AN22" s="78">
        <v>12</v>
      </c>
      <c r="AO22" s="152">
        <v>0.9375</v>
      </c>
      <c r="AP22" s="78">
        <v>12</v>
      </c>
      <c r="AQ22" s="152">
        <v>0.9375</v>
      </c>
      <c r="AR22" s="78">
        <v>7</v>
      </c>
      <c r="AS22" s="152">
        <v>0.546875</v>
      </c>
      <c r="AT22" s="78">
        <v>13</v>
      </c>
      <c r="AU22" s="152">
        <v>1.015625</v>
      </c>
      <c r="AV22" s="78">
        <v>13</v>
      </c>
      <c r="AW22" s="152">
        <v>1.015625</v>
      </c>
      <c r="AX22" s="78">
        <v>6</v>
      </c>
      <c r="AY22" s="152">
        <v>0.46875</v>
      </c>
      <c r="AZ22" s="78">
        <v>9</v>
      </c>
      <c r="BA22" s="152">
        <v>0.703125</v>
      </c>
      <c r="BB22" s="78">
        <v>12</v>
      </c>
      <c r="BC22" s="152">
        <v>0.9375</v>
      </c>
      <c r="BD22" s="78">
        <v>5</v>
      </c>
      <c r="BE22" s="152">
        <v>0.390625</v>
      </c>
      <c r="BF22" s="78">
        <v>7</v>
      </c>
      <c r="BG22" s="152">
        <v>0.546875</v>
      </c>
      <c r="BH22" s="78">
        <v>11</v>
      </c>
      <c r="BI22" s="152">
        <v>0.859375</v>
      </c>
      <c r="BJ22" s="78">
        <v>6</v>
      </c>
      <c r="BK22" s="152">
        <v>0.46875</v>
      </c>
      <c r="BL22" s="78">
        <v>5</v>
      </c>
      <c r="BM22" s="152">
        <v>0.390625</v>
      </c>
      <c r="BN22" s="78" t="s">
        <v>280</v>
      </c>
      <c r="BO22" s="152" t="s">
        <v>309</v>
      </c>
      <c r="BP22" s="78">
        <v>5</v>
      </c>
      <c r="BQ22" s="152">
        <v>0.390625</v>
      </c>
      <c r="BR22" s="78">
        <v>11</v>
      </c>
      <c r="BS22" s="152">
        <v>0.859375</v>
      </c>
      <c r="BT22" s="78">
        <v>14</v>
      </c>
      <c r="BU22" s="152">
        <v>1.09375</v>
      </c>
      <c r="BV22" s="78">
        <v>24</v>
      </c>
      <c r="BW22" s="152">
        <v>1.875</v>
      </c>
      <c r="BX22" s="78">
        <v>45</v>
      </c>
      <c r="BY22" s="152">
        <v>3.515625</v>
      </c>
      <c r="BZ22" s="78">
        <v>45</v>
      </c>
      <c r="CA22" s="152">
        <v>3.515625</v>
      </c>
      <c r="CB22" s="78">
        <v>51</v>
      </c>
      <c r="CC22" s="152">
        <v>3.984375</v>
      </c>
      <c r="CD22" s="78">
        <v>41</v>
      </c>
      <c r="CE22" s="152">
        <v>3.203125</v>
      </c>
      <c r="CF22" s="78">
        <v>23</v>
      </c>
      <c r="CG22" s="152">
        <v>1.796875</v>
      </c>
      <c r="CH22" s="78">
        <v>30</v>
      </c>
      <c r="CI22" s="152">
        <v>2.34375</v>
      </c>
      <c r="CJ22" s="78">
        <v>32</v>
      </c>
      <c r="CK22" s="152">
        <v>2.5</v>
      </c>
      <c r="CL22" s="78">
        <v>26</v>
      </c>
      <c r="CM22" s="152">
        <v>2.03125</v>
      </c>
      <c r="CN22" s="78">
        <v>39</v>
      </c>
      <c r="CO22" s="152">
        <v>3.046875</v>
      </c>
      <c r="CP22" s="78">
        <v>37</v>
      </c>
      <c r="CQ22" s="152">
        <v>2.890625</v>
      </c>
      <c r="CR22" s="78">
        <v>23</v>
      </c>
      <c r="CS22" s="152">
        <v>1.796875</v>
      </c>
      <c r="CT22" s="78">
        <v>26</v>
      </c>
      <c r="CU22" s="152">
        <v>2.03125</v>
      </c>
      <c r="CV22" s="78">
        <v>24</v>
      </c>
      <c r="CW22" s="152">
        <v>1.875</v>
      </c>
      <c r="CX22" s="78">
        <v>25</v>
      </c>
      <c r="CY22" s="152">
        <v>1.953125</v>
      </c>
      <c r="CZ22" s="78">
        <v>24</v>
      </c>
      <c r="DA22" s="152">
        <v>1.875</v>
      </c>
      <c r="DB22" s="78">
        <v>38</v>
      </c>
      <c r="DC22" s="152">
        <v>2.96875</v>
      </c>
      <c r="DD22" s="78">
        <v>31</v>
      </c>
      <c r="DE22" s="152">
        <v>2.421875</v>
      </c>
      <c r="DF22" s="78">
        <v>29</v>
      </c>
      <c r="DG22" s="152">
        <v>2.265625</v>
      </c>
      <c r="DH22" s="78">
        <v>27</v>
      </c>
      <c r="DI22" s="152">
        <v>2.109375</v>
      </c>
      <c r="DJ22" s="78">
        <v>17</v>
      </c>
      <c r="DK22" s="152">
        <v>1.328125</v>
      </c>
      <c r="DL22" s="78" t="s">
        <v>280</v>
      </c>
      <c r="DM22" s="152" t="s">
        <v>309</v>
      </c>
      <c r="DN22" s="78">
        <v>0</v>
      </c>
      <c r="DO22" s="152">
        <v>0</v>
      </c>
      <c r="DP22" s="78">
        <v>0</v>
      </c>
      <c r="DQ22" s="152">
        <v>0</v>
      </c>
      <c r="DR22" s="78">
        <v>0</v>
      </c>
      <c r="DS22" s="152">
        <v>0</v>
      </c>
    </row>
    <row r="23" spans="1:123">
      <c r="A23" s="158" t="s">
        <v>286</v>
      </c>
      <c r="B23" s="78">
        <v>1185</v>
      </c>
      <c r="C23" s="152">
        <v>1.94626022402523</v>
      </c>
      <c r="D23" s="78" t="s">
        <v>280</v>
      </c>
      <c r="E23" s="152" t="s">
        <v>309</v>
      </c>
      <c r="F23" s="78">
        <v>5</v>
      </c>
      <c r="G23" s="152">
        <v>0.42194092827003998</v>
      </c>
      <c r="H23" s="78">
        <v>17</v>
      </c>
      <c r="I23" s="152">
        <v>1.4345991561181399</v>
      </c>
      <c r="J23" s="78">
        <v>57</v>
      </c>
      <c r="K23" s="152">
        <v>4.81012658227848</v>
      </c>
      <c r="L23" s="78">
        <v>54</v>
      </c>
      <c r="M23" s="152">
        <v>4.5569620253164604</v>
      </c>
      <c r="N23" s="78">
        <v>59</v>
      </c>
      <c r="O23" s="152">
        <v>4.9789029535865001</v>
      </c>
      <c r="P23" s="78">
        <v>56</v>
      </c>
      <c r="Q23" s="152">
        <v>4.7257383966244699</v>
      </c>
      <c r="R23" s="78">
        <v>37</v>
      </c>
      <c r="S23" s="152">
        <v>3.1223628691983101</v>
      </c>
      <c r="T23" s="78">
        <v>39</v>
      </c>
      <c r="U23" s="152">
        <v>3.2911392405063302</v>
      </c>
      <c r="V23" s="78">
        <v>26</v>
      </c>
      <c r="W23" s="152">
        <v>2.1940928270042201</v>
      </c>
      <c r="X23" s="78">
        <v>27</v>
      </c>
      <c r="Y23" s="152">
        <v>2.2784810126582302</v>
      </c>
      <c r="Z23" s="78">
        <v>27</v>
      </c>
      <c r="AA23" s="152">
        <v>2.2784810126582302</v>
      </c>
      <c r="AB23" s="78">
        <v>17</v>
      </c>
      <c r="AC23" s="152">
        <v>1.4345991561181399</v>
      </c>
      <c r="AD23" s="78">
        <v>17</v>
      </c>
      <c r="AE23" s="152">
        <v>1.4345991561181399</v>
      </c>
      <c r="AF23" s="78">
        <v>15</v>
      </c>
      <c r="AG23" s="152">
        <v>1.26582278481013</v>
      </c>
      <c r="AH23" s="78">
        <v>11</v>
      </c>
      <c r="AI23" s="152">
        <v>0.92827004219409004</v>
      </c>
      <c r="AJ23" s="78">
        <v>14</v>
      </c>
      <c r="AK23" s="152">
        <v>1.1814345991561199</v>
      </c>
      <c r="AL23" s="78">
        <v>16</v>
      </c>
      <c r="AM23" s="152">
        <v>1.3502109704641401</v>
      </c>
      <c r="AN23" s="78">
        <v>10</v>
      </c>
      <c r="AO23" s="152">
        <v>0.84388185654007997</v>
      </c>
      <c r="AP23" s="78" t="s">
        <v>280</v>
      </c>
      <c r="AQ23" s="152" t="s">
        <v>309</v>
      </c>
      <c r="AR23" s="78">
        <v>4</v>
      </c>
      <c r="AS23" s="152">
        <v>0.33755274261603002</v>
      </c>
      <c r="AT23" s="78" t="s">
        <v>280</v>
      </c>
      <c r="AU23" s="152" t="s">
        <v>309</v>
      </c>
      <c r="AV23" s="78" t="s">
        <v>280</v>
      </c>
      <c r="AW23" s="152" t="s">
        <v>309</v>
      </c>
      <c r="AX23" s="78" t="s">
        <v>280</v>
      </c>
      <c r="AY23" s="152" t="s">
        <v>309</v>
      </c>
      <c r="AZ23" s="78" t="s">
        <v>280</v>
      </c>
      <c r="BA23" s="152" t="s">
        <v>309</v>
      </c>
      <c r="BB23" s="78">
        <v>9</v>
      </c>
      <c r="BC23" s="152">
        <v>0.75949367088608</v>
      </c>
      <c r="BD23" s="78" t="s">
        <v>280</v>
      </c>
      <c r="BE23" s="152" t="s">
        <v>309</v>
      </c>
      <c r="BF23" s="78">
        <v>6</v>
      </c>
      <c r="BG23" s="152">
        <v>0.50632911392405</v>
      </c>
      <c r="BH23" s="78">
        <v>7</v>
      </c>
      <c r="BI23" s="152">
        <v>0.59071729957805996</v>
      </c>
      <c r="BJ23" s="78">
        <v>6</v>
      </c>
      <c r="BK23" s="152">
        <v>0.50632911392405</v>
      </c>
      <c r="BL23" s="78" t="s">
        <v>280</v>
      </c>
      <c r="BM23" s="152" t="s">
        <v>309</v>
      </c>
      <c r="BN23" s="78">
        <v>10</v>
      </c>
      <c r="BO23" s="152">
        <v>0.84388185654007997</v>
      </c>
      <c r="BP23" s="78">
        <v>9</v>
      </c>
      <c r="BQ23" s="152">
        <v>0.75949367088608</v>
      </c>
      <c r="BR23" s="78">
        <v>16</v>
      </c>
      <c r="BS23" s="152">
        <v>1.3502109704641401</v>
      </c>
      <c r="BT23" s="78">
        <v>15</v>
      </c>
      <c r="BU23" s="152">
        <v>1.26582278481013</v>
      </c>
      <c r="BV23" s="78">
        <v>15</v>
      </c>
      <c r="BW23" s="152">
        <v>1.26582278481013</v>
      </c>
      <c r="BX23" s="78">
        <v>30</v>
      </c>
      <c r="BY23" s="152">
        <v>2.5316455696202498</v>
      </c>
      <c r="BZ23" s="78">
        <v>27</v>
      </c>
      <c r="CA23" s="152">
        <v>2.2784810126582302</v>
      </c>
      <c r="CB23" s="78">
        <v>32</v>
      </c>
      <c r="CC23" s="152">
        <v>2.7004219409282699</v>
      </c>
      <c r="CD23" s="78">
        <v>23</v>
      </c>
      <c r="CE23" s="152">
        <v>1.9409282700421899</v>
      </c>
      <c r="CF23" s="78">
        <v>25</v>
      </c>
      <c r="CG23" s="152">
        <v>2.1097046413502101</v>
      </c>
      <c r="CH23" s="78">
        <v>31</v>
      </c>
      <c r="CI23" s="152">
        <v>2.6160337552742599</v>
      </c>
      <c r="CJ23" s="78">
        <v>32</v>
      </c>
      <c r="CK23" s="152">
        <v>2.7004219409282699</v>
      </c>
      <c r="CL23" s="78">
        <v>27</v>
      </c>
      <c r="CM23" s="152">
        <v>2.2784810126582302</v>
      </c>
      <c r="CN23" s="78">
        <v>34</v>
      </c>
      <c r="CO23" s="152">
        <v>2.8691983122362901</v>
      </c>
      <c r="CP23" s="78">
        <v>20</v>
      </c>
      <c r="CQ23" s="152">
        <v>1.6877637130801699</v>
      </c>
      <c r="CR23" s="78">
        <v>16</v>
      </c>
      <c r="CS23" s="152">
        <v>1.3502109704641401</v>
      </c>
      <c r="CT23" s="78">
        <v>14</v>
      </c>
      <c r="CU23" s="152">
        <v>1.1814345991561199</v>
      </c>
      <c r="CV23" s="78">
        <v>9</v>
      </c>
      <c r="CW23" s="152">
        <v>0.75949367088608</v>
      </c>
      <c r="CX23" s="78">
        <v>8</v>
      </c>
      <c r="CY23" s="152">
        <v>0.67510548523207004</v>
      </c>
      <c r="CZ23" s="78">
        <v>11</v>
      </c>
      <c r="DA23" s="152">
        <v>0.92827004219409004</v>
      </c>
      <c r="DB23" s="78">
        <v>15</v>
      </c>
      <c r="DC23" s="152">
        <v>1.26582278481013</v>
      </c>
      <c r="DD23" s="78">
        <v>21</v>
      </c>
      <c r="DE23" s="152">
        <v>1.77215189873418</v>
      </c>
      <c r="DF23" s="78">
        <v>30</v>
      </c>
      <c r="DG23" s="152">
        <v>2.5316455696202498</v>
      </c>
      <c r="DH23" s="78">
        <v>36</v>
      </c>
      <c r="DI23" s="152">
        <v>3.0379746835443</v>
      </c>
      <c r="DJ23" s="78">
        <v>40</v>
      </c>
      <c r="DK23" s="152">
        <v>3.3755274261603399</v>
      </c>
      <c r="DL23" s="78">
        <v>35</v>
      </c>
      <c r="DM23" s="152">
        <v>2.9535864978903001</v>
      </c>
      <c r="DN23" s="78">
        <v>27</v>
      </c>
      <c r="DO23" s="152">
        <v>2.2784810126582302</v>
      </c>
      <c r="DP23" s="78">
        <v>19</v>
      </c>
      <c r="DQ23" s="152">
        <v>1.6033755274261601</v>
      </c>
      <c r="DR23" s="78" t="s">
        <v>280</v>
      </c>
      <c r="DS23" s="152" t="s">
        <v>309</v>
      </c>
    </row>
    <row r="24" spans="1:123">
      <c r="A24" s="158" t="s">
        <v>294</v>
      </c>
      <c r="B24" s="78">
        <v>1102</v>
      </c>
      <c r="C24" s="152">
        <v>1.8099398876588999</v>
      </c>
      <c r="D24" s="78">
        <v>0</v>
      </c>
      <c r="E24" s="152">
        <v>0</v>
      </c>
      <c r="F24" s="78" t="s">
        <v>280</v>
      </c>
      <c r="G24" s="152" t="s">
        <v>309</v>
      </c>
      <c r="H24" s="78">
        <v>9</v>
      </c>
      <c r="I24" s="152">
        <v>0.81669691470053996</v>
      </c>
      <c r="J24" s="78">
        <v>10</v>
      </c>
      <c r="K24" s="152">
        <v>0.90744101633394003</v>
      </c>
      <c r="L24" s="78">
        <v>20</v>
      </c>
      <c r="M24" s="152">
        <v>1.8148820326678801</v>
      </c>
      <c r="N24" s="78">
        <v>24</v>
      </c>
      <c r="O24" s="152">
        <v>2.1778584392014499</v>
      </c>
      <c r="P24" s="78">
        <v>26</v>
      </c>
      <c r="Q24" s="152">
        <v>2.3593466424682399</v>
      </c>
      <c r="R24" s="78">
        <v>28</v>
      </c>
      <c r="S24" s="152">
        <v>2.5408348457350298</v>
      </c>
      <c r="T24" s="78">
        <v>35</v>
      </c>
      <c r="U24" s="152">
        <v>3.17604355716878</v>
      </c>
      <c r="V24" s="78">
        <v>26</v>
      </c>
      <c r="W24" s="152">
        <v>2.3593466424682399</v>
      </c>
      <c r="X24" s="78">
        <v>22</v>
      </c>
      <c r="Y24" s="152">
        <v>1.99637023593466</v>
      </c>
      <c r="Z24" s="78">
        <v>7</v>
      </c>
      <c r="AA24" s="152">
        <v>0.63520871143376001</v>
      </c>
      <c r="AB24" s="78">
        <v>15</v>
      </c>
      <c r="AC24" s="152">
        <v>1.3611615245009101</v>
      </c>
      <c r="AD24" s="78">
        <v>12</v>
      </c>
      <c r="AE24" s="152">
        <v>1.0889292196007301</v>
      </c>
      <c r="AF24" s="78">
        <v>20</v>
      </c>
      <c r="AG24" s="152">
        <v>1.8148820326678801</v>
      </c>
      <c r="AH24" s="78">
        <v>19</v>
      </c>
      <c r="AI24" s="152">
        <v>1.72413793103448</v>
      </c>
      <c r="AJ24" s="78">
        <v>7</v>
      </c>
      <c r="AK24" s="152">
        <v>0.63520871143376001</v>
      </c>
      <c r="AL24" s="78">
        <v>8</v>
      </c>
      <c r="AM24" s="152">
        <v>0.72595281306714998</v>
      </c>
      <c r="AN24" s="78">
        <v>7</v>
      </c>
      <c r="AO24" s="152">
        <v>0.63520871143376001</v>
      </c>
      <c r="AP24" s="78">
        <v>5</v>
      </c>
      <c r="AQ24" s="152">
        <v>0.45372050816697002</v>
      </c>
      <c r="AR24" s="78" t="s">
        <v>280</v>
      </c>
      <c r="AS24" s="152" t="s">
        <v>309</v>
      </c>
      <c r="AT24" s="78" t="s">
        <v>280</v>
      </c>
      <c r="AU24" s="152" t="s">
        <v>309</v>
      </c>
      <c r="AV24" s="78" t="s">
        <v>280</v>
      </c>
      <c r="AW24" s="152" t="s">
        <v>309</v>
      </c>
      <c r="AX24" s="78" t="s">
        <v>280</v>
      </c>
      <c r="AY24" s="152" t="s">
        <v>309</v>
      </c>
      <c r="AZ24" s="78">
        <v>4</v>
      </c>
      <c r="BA24" s="152">
        <v>0.36297640653357999</v>
      </c>
      <c r="BB24" s="78">
        <v>5</v>
      </c>
      <c r="BC24" s="152">
        <v>0.45372050816697002</v>
      </c>
      <c r="BD24" s="78" t="s">
        <v>280</v>
      </c>
      <c r="BE24" s="152" t="s">
        <v>309</v>
      </c>
      <c r="BF24" s="78" t="s">
        <v>280</v>
      </c>
      <c r="BG24" s="152" t="s">
        <v>309</v>
      </c>
      <c r="BH24" s="78" t="s">
        <v>280</v>
      </c>
      <c r="BI24" s="152" t="s">
        <v>309</v>
      </c>
      <c r="BJ24" s="78">
        <v>0</v>
      </c>
      <c r="BK24" s="152">
        <v>0</v>
      </c>
      <c r="BL24" s="78" t="s">
        <v>280</v>
      </c>
      <c r="BM24" s="152" t="s">
        <v>309</v>
      </c>
      <c r="BN24" s="78" t="s">
        <v>280</v>
      </c>
      <c r="BO24" s="152" t="s">
        <v>309</v>
      </c>
      <c r="BP24" s="78" t="s">
        <v>280</v>
      </c>
      <c r="BQ24" s="152" t="s">
        <v>309</v>
      </c>
      <c r="BR24" s="78">
        <v>4</v>
      </c>
      <c r="BS24" s="152">
        <v>0.36297640653357999</v>
      </c>
      <c r="BT24" s="78">
        <v>8</v>
      </c>
      <c r="BU24" s="152">
        <v>0.72595281306714998</v>
      </c>
      <c r="BV24" s="78">
        <v>15</v>
      </c>
      <c r="BW24" s="152">
        <v>1.3611615245009101</v>
      </c>
      <c r="BX24" s="78">
        <v>23</v>
      </c>
      <c r="BY24" s="152">
        <v>2.0871143375680599</v>
      </c>
      <c r="BZ24" s="78">
        <v>25</v>
      </c>
      <c r="CA24" s="152">
        <v>2.2686025408348498</v>
      </c>
      <c r="CB24" s="78">
        <v>27</v>
      </c>
      <c r="CC24" s="152">
        <v>2.45009074410163</v>
      </c>
      <c r="CD24" s="78">
        <v>34</v>
      </c>
      <c r="CE24" s="152">
        <v>3.0852994555353899</v>
      </c>
      <c r="CF24" s="78">
        <v>26</v>
      </c>
      <c r="CG24" s="152">
        <v>2.3593466424682399</v>
      </c>
      <c r="CH24" s="78">
        <v>42</v>
      </c>
      <c r="CI24" s="152">
        <v>3.8112522686025398</v>
      </c>
      <c r="CJ24" s="78">
        <v>37</v>
      </c>
      <c r="CK24" s="152">
        <v>3.3575317604355699</v>
      </c>
      <c r="CL24" s="78">
        <v>43</v>
      </c>
      <c r="CM24" s="152">
        <v>3.9019963702359401</v>
      </c>
      <c r="CN24" s="78">
        <v>53</v>
      </c>
      <c r="CO24" s="152">
        <v>4.8094373865698703</v>
      </c>
      <c r="CP24" s="78">
        <v>40</v>
      </c>
      <c r="CQ24" s="152">
        <v>3.6297640653357499</v>
      </c>
      <c r="CR24" s="78">
        <v>41</v>
      </c>
      <c r="CS24" s="152">
        <v>3.7205081669691502</v>
      </c>
      <c r="CT24" s="78">
        <v>25</v>
      </c>
      <c r="CU24" s="152">
        <v>2.2686025408348498</v>
      </c>
      <c r="CV24" s="78">
        <v>17</v>
      </c>
      <c r="CW24" s="152">
        <v>1.5426497277677</v>
      </c>
      <c r="CX24" s="78">
        <v>14</v>
      </c>
      <c r="CY24" s="152">
        <v>1.27041742286751</v>
      </c>
      <c r="CZ24" s="78">
        <v>14</v>
      </c>
      <c r="DA24" s="152">
        <v>1.27041742286751</v>
      </c>
      <c r="DB24" s="78">
        <v>24</v>
      </c>
      <c r="DC24" s="152">
        <v>2.1778584392014499</v>
      </c>
      <c r="DD24" s="78">
        <v>26</v>
      </c>
      <c r="DE24" s="152">
        <v>2.3593466424682399</v>
      </c>
      <c r="DF24" s="78">
        <v>25</v>
      </c>
      <c r="DG24" s="152">
        <v>2.2686025408348498</v>
      </c>
      <c r="DH24" s="78">
        <v>29</v>
      </c>
      <c r="DI24" s="152">
        <v>2.6315789473684199</v>
      </c>
      <c r="DJ24" s="78">
        <v>33</v>
      </c>
      <c r="DK24" s="152">
        <v>2.9945553539019998</v>
      </c>
      <c r="DL24" s="78">
        <v>56</v>
      </c>
      <c r="DM24" s="152">
        <v>5.0816696914700596</v>
      </c>
      <c r="DN24" s="78">
        <v>41</v>
      </c>
      <c r="DO24" s="152">
        <v>3.7205081669691502</v>
      </c>
      <c r="DP24" s="78">
        <v>38</v>
      </c>
      <c r="DQ24" s="152">
        <v>3.4482758620689702</v>
      </c>
      <c r="DR24" s="78">
        <v>9</v>
      </c>
      <c r="DS24" s="152">
        <v>0.81669691470053996</v>
      </c>
    </row>
    <row r="25" spans="1:123">
      <c r="A25" s="158" t="s">
        <v>295</v>
      </c>
      <c r="B25" s="78">
        <v>983</v>
      </c>
      <c r="C25" s="152">
        <v>1.6144926584107999</v>
      </c>
      <c r="D25" s="78">
        <v>0</v>
      </c>
      <c r="E25" s="152">
        <v>0</v>
      </c>
      <c r="F25" s="78">
        <v>0</v>
      </c>
      <c r="G25" s="152">
        <v>0</v>
      </c>
      <c r="H25" s="78">
        <v>0</v>
      </c>
      <c r="I25" s="152">
        <v>0</v>
      </c>
      <c r="J25" s="78">
        <v>7</v>
      </c>
      <c r="K25" s="152">
        <v>0.71210579857579004</v>
      </c>
      <c r="L25" s="78" t="s">
        <v>280</v>
      </c>
      <c r="M25" s="152" t="s">
        <v>309</v>
      </c>
      <c r="N25" s="78">
        <v>16</v>
      </c>
      <c r="O25" s="152">
        <v>1.62767039674466</v>
      </c>
      <c r="P25" s="78">
        <v>22</v>
      </c>
      <c r="Q25" s="152">
        <v>2.2380467955239101</v>
      </c>
      <c r="R25" s="78">
        <v>17</v>
      </c>
      <c r="S25" s="152">
        <v>1.7293997965412</v>
      </c>
      <c r="T25" s="78">
        <v>28</v>
      </c>
      <c r="U25" s="152">
        <v>2.8484231943031499</v>
      </c>
      <c r="V25" s="78">
        <v>21</v>
      </c>
      <c r="W25" s="152">
        <v>2.13631739572737</v>
      </c>
      <c r="X25" s="78">
        <v>18</v>
      </c>
      <c r="Y25" s="152">
        <v>1.8311291963377401</v>
      </c>
      <c r="Z25" s="78">
        <v>23</v>
      </c>
      <c r="AA25" s="152">
        <v>2.3397761953204501</v>
      </c>
      <c r="AB25" s="78">
        <v>22</v>
      </c>
      <c r="AC25" s="152">
        <v>2.2380467955239101</v>
      </c>
      <c r="AD25" s="78">
        <v>15</v>
      </c>
      <c r="AE25" s="152">
        <v>1.5259409969481199</v>
      </c>
      <c r="AF25" s="78">
        <v>9</v>
      </c>
      <c r="AG25" s="152">
        <v>0.91556459816887004</v>
      </c>
      <c r="AH25" s="78">
        <v>13</v>
      </c>
      <c r="AI25" s="152">
        <v>1.32248219735504</v>
      </c>
      <c r="AJ25" s="78">
        <v>4</v>
      </c>
      <c r="AK25" s="152">
        <v>0.40691759918616</v>
      </c>
      <c r="AL25" s="78">
        <v>5</v>
      </c>
      <c r="AM25" s="152">
        <v>0.50864699898271004</v>
      </c>
      <c r="AN25" s="78" t="s">
        <v>280</v>
      </c>
      <c r="AO25" s="152" t="s">
        <v>309</v>
      </c>
      <c r="AP25" s="78" t="s">
        <v>280</v>
      </c>
      <c r="AQ25" s="152" t="s">
        <v>309</v>
      </c>
      <c r="AR25" s="78" t="s">
        <v>280</v>
      </c>
      <c r="AS25" s="152" t="s">
        <v>309</v>
      </c>
      <c r="AT25" s="78">
        <v>8</v>
      </c>
      <c r="AU25" s="152">
        <v>0.81383519837232998</v>
      </c>
      <c r="AV25" s="78" t="s">
        <v>280</v>
      </c>
      <c r="AW25" s="152" t="s">
        <v>309</v>
      </c>
      <c r="AX25" s="78">
        <v>4</v>
      </c>
      <c r="AY25" s="152">
        <v>0.40691759918616</v>
      </c>
      <c r="AZ25" s="78" t="s">
        <v>280</v>
      </c>
      <c r="BA25" s="152" t="s">
        <v>309</v>
      </c>
      <c r="BB25" s="78">
        <v>0</v>
      </c>
      <c r="BC25" s="152">
        <v>0</v>
      </c>
      <c r="BD25" s="78" t="s">
        <v>280</v>
      </c>
      <c r="BE25" s="152" t="s">
        <v>309</v>
      </c>
      <c r="BF25" s="78">
        <v>0</v>
      </c>
      <c r="BG25" s="152">
        <v>0</v>
      </c>
      <c r="BH25" s="78">
        <v>6</v>
      </c>
      <c r="BI25" s="152">
        <v>0.61037639877924998</v>
      </c>
      <c r="BJ25" s="78">
        <v>7</v>
      </c>
      <c r="BK25" s="152">
        <v>0.71210579857579004</v>
      </c>
      <c r="BL25" s="78" t="s">
        <v>280</v>
      </c>
      <c r="BM25" s="152" t="s">
        <v>309</v>
      </c>
      <c r="BN25" s="78">
        <v>10</v>
      </c>
      <c r="BO25" s="152">
        <v>1.0172939979654101</v>
      </c>
      <c r="BP25" s="78">
        <v>15</v>
      </c>
      <c r="BQ25" s="152">
        <v>1.5259409969481199</v>
      </c>
      <c r="BR25" s="78">
        <v>12</v>
      </c>
      <c r="BS25" s="152">
        <v>1.22075279755849</v>
      </c>
      <c r="BT25" s="78">
        <v>23</v>
      </c>
      <c r="BU25" s="152">
        <v>2.3397761953204501</v>
      </c>
      <c r="BV25" s="78">
        <v>17</v>
      </c>
      <c r="BW25" s="152">
        <v>1.7293997965412</v>
      </c>
      <c r="BX25" s="78">
        <v>30</v>
      </c>
      <c r="BY25" s="152">
        <v>3.0518819938962398</v>
      </c>
      <c r="BZ25" s="78">
        <v>34</v>
      </c>
      <c r="CA25" s="152">
        <v>3.4587995930824</v>
      </c>
      <c r="CB25" s="78">
        <v>31</v>
      </c>
      <c r="CC25" s="152">
        <v>3.1536113936927799</v>
      </c>
      <c r="CD25" s="78">
        <v>29</v>
      </c>
      <c r="CE25" s="152">
        <v>2.9501525940997002</v>
      </c>
      <c r="CF25" s="78">
        <v>38</v>
      </c>
      <c r="CG25" s="152">
        <v>3.86571719226857</v>
      </c>
      <c r="CH25" s="78">
        <v>48</v>
      </c>
      <c r="CI25" s="152">
        <v>4.8830111902339803</v>
      </c>
      <c r="CJ25" s="78">
        <v>50</v>
      </c>
      <c r="CK25" s="152">
        <v>5.0864699898270596</v>
      </c>
      <c r="CL25" s="78">
        <v>48</v>
      </c>
      <c r="CM25" s="152">
        <v>4.8830111902339803</v>
      </c>
      <c r="CN25" s="78">
        <v>44</v>
      </c>
      <c r="CO25" s="152">
        <v>4.4760935910478103</v>
      </c>
      <c r="CP25" s="78">
        <v>39</v>
      </c>
      <c r="CQ25" s="152">
        <v>3.9674465920651101</v>
      </c>
      <c r="CR25" s="78">
        <v>25</v>
      </c>
      <c r="CS25" s="152">
        <v>2.5432349949135298</v>
      </c>
      <c r="CT25" s="78">
        <v>30</v>
      </c>
      <c r="CU25" s="152">
        <v>3.0518819938962398</v>
      </c>
      <c r="CV25" s="78">
        <v>15</v>
      </c>
      <c r="CW25" s="152">
        <v>1.5259409969481199</v>
      </c>
      <c r="CX25" s="78">
        <v>19</v>
      </c>
      <c r="CY25" s="152">
        <v>1.9328585961342799</v>
      </c>
      <c r="CZ25" s="78">
        <v>15</v>
      </c>
      <c r="DA25" s="152">
        <v>1.5259409969481199</v>
      </c>
      <c r="DB25" s="78">
        <v>24</v>
      </c>
      <c r="DC25" s="152">
        <v>2.4415055951169902</v>
      </c>
      <c r="DD25" s="78">
        <v>18</v>
      </c>
      <c r="DE25" s="152">
        <v>1.8311291963377401</v>
      </c>
      <c r="DF25" s="78">
        <v>11</v>
      </c>
      <c r="DG25" s="152">
        <v>1.1190233977619499</v>
      </c>
      <c r="DH25" s="78">
        <v>6</v>
      </c>
      <c r="DI25" s="152">
        <v>0.61037639877924998</v>
      </c>
      <c r="DJ25" s="78">
        <v>15</v>
      </c>
      <c r="DK25" s="152">
        <v>1.5259409969481199</v>
      </c>
      <c r="DL25" s="78">
        <v>24</v>
      </c>
      <c r="DM25" s="152">
        <v>2.4415055951169902</v>
      </c>
      <c r="DN25" s="78">
        <v>29</v>
      </c>
      <c r="DO25" s="152">
        <v>2.9501525940997002</v>
      </c>
      <c r="DP25" s="78">
        <v>19</v>
      </c>
      <c r="DQ25" s="152">
        <v>1.9328585961342799</v>
      </c>
      <c r="DR25" s="78">
        <v>5</v>
      </c>
      <c r="DS25" s="152">
        <v>0.50864699898271004</v>
      </c>
    </row>
    <row r="26" spans="1:123">
      <c r="A26" s="158" t="s">
        <v>302</v>
      </c>
      <c r="B26" s="78">
        <v>965</v>
      </c>
      <c r="C26" s="152">
        <v>1.5849292119699101</v>
      </c>
      <c r="D26" s="78" t="s">
        <v>280</v>
      </c>
      <c r="E26" s="152" t="s">
        <v>309</v>
      </c>
      <c r="F26" s="78">
        <v>4</v>
      </c>
      <c r="G26" s="152">
        <v>0.41450777202073003</v>
      </c>
      <c r="H26" s="78">
        <v>8</v>
      </c>
      <c r="I26" s="152">
        <v>0.82901554404144995</v>
      </c>
      <c r="J26" s="78">
        <v>6</v>
      </c>
      <c r="K26" s="152">
        <v>0.62176165803108996</v>
      </c>
      <c r="L26" s="78">
        <v>5</v>
      </c>
      <c r="M26" s="152">
        <v>0.51813471502591002</v>
      </c>
      <c r="N26" s="78">
        <v>15</v>
      </c>
      <c r="O26" s="152">
        <v>1.55440414507772</v>
      </c>
      <c r="P26" s="78">
        <v>20</v>
      </c>
      <c r="Q26" s="152">
        <v>2.0725388601036299</v>
      </c>
      <c r="R26" s="78">
        <v>26</v>
      </c>
      <c r="S26" s="152">
        <v>2.6943005181347202</v>
      </c>
      <c r="T26" s="78">
        <v>43</v>
      </c>
      <c r="U26" s="152">
        <v>4.4559585492228004</v>
      </c>
      <c r="V26" s="78">
        <v>27</v>
      </c>
      <c r="W26" s="152">
        <v>2.7979274611399001</v>
      </c>
      <c r="X26" s="78">
        <v>22</v>
      </c>
      <c r="Y26" s="152">
        <v>2.2797927461139902</v>
      </c>
      <c r="Z26" s="78">
        <v>37</v>
      </c>
      <c r="AA26" s="152">
        <v>3.8341968911917101</v>
      </c>
      <c r="AB26" s="78">
        <v>27</v>
      </c>
      <c r="AC26" s="152">
        <v>2.7979274611399001</v>
      </c>
      <c r="AD26" s="78">
        <v>44</v>
      </c>
      <c r="AE26" s="152">
        <v>4.5595854922279804</v>
      </c>
      <c r="AF26" s="78">
        <v>26</v>
      </c>
      <c r="AG26" s="152">
        <v>2.6943005181347202</v>
      </c>
      <c r="AH26" s="78">
        <v>20</v>
      </c>
      <c r="AI26" s="152">
        <v>2.0725388601036299</v>
      </c>
      <c r="AJ26" s="78">
        <v>19</v>
      </c>
      <c r="AK26" s="152">
        <v>1.9689119170984499</v>
      </c>
      <c r="AL26" s="78">
        <v>6</v>
      </c>
      <c r="AM26" s="152">
        <v>0.62176165803108996</v>
      </c>
      <c r="AN26" s="78">
        <v>10</v>
      </c>
      <c r="AO26" s="152">
        <v>1.03626943005181</v>
      </c>
      <c r="AP26" s="78" t="s">
        <v>280</v>
      </c>
      <c r="AQ26" s="152" t="s">
        <v>309</v>
      </c>
      <c r="AR26" s="78" t="s">
        <v>280</v>
      </c>
      <c r="AS26" s="152" t="s">
        <v>309</v>
      </c>
      <c r="AT26" s="78">
        <v>0</v>
      </c>
      <c r="AU26" s="152">
        <v>0</v>
      </c>
      <c r="AV26" s="78" t="s">
        <v>280</v>
      </c>
      <c r="AW26" s="152" t="s">
        <v>309</v>
      </c>
      <c r="AX26" s="78">
        <v>5</v>
      </c>
      <c r="AY26" s="152">
        <v>0.51813471502591002</v>
      </c>
      <c r="AZ26" s="78" t="s">
        <v>280</v>
      </c>
      <c r="BA26" s="152" t="s">
        <v>309</v>
      </c>
      <c r="BB26" s="78">
        <v>0</v>
      </c>
      <c r="BC26" s="152">
        <v>0</v>
      </c>
      <c r="BD26" s="78">
        <v>5</v>
      </c>
      <c r="BE26" s="152">
        <v>0.51813471502591002</v>
      </c>
      <c r="BF26" s="78" t="s">
        <v>280</v>
      </c>
      <c r="BG26" s="152" t="s">
        <v>309</v>
      </c>
      <c r="BH26" s="78" t="s">
        <v>280</v>
      </c>
      <c r="BI26" s="152" t="s">
        <v>309</v>
      </c>
      <c r="BJ26" s="78" t="s">
        <v>280</v>
      </c>
      <c r="BK26" s="152" t="s">
        <v>309</v>
      </c>
      <c r="BL26" s="78">
        <v>7</v>
      </c>
      <c r="BM26" s="152">
        <v>0.72538860103627001</v>
      </c>
      <c r="BN26" s="78" t="s">
        <v>280</v>
      </c>
      <c r="BO26" s="152" t="s">
        <v>309</v>
      </c>
      <c r="BP26" s="78" t="s">
        <v>280</v>
      </c>
      <c r="BQ26" s="152" t="s">
        <v>309</v>
      </c>
      <c r="BR26" s="78" t="s">
        <v>280</v>
      </c>
      <c r="BS26" s="152" t="s">
        <v>309</v>
      </c>
      <c r="BT26" s="78">
        <v>9</v>
      </c>
      <c r="BU26" s="152">
        <v>0.93264248704663</v>
      </c>
      <c r="BV26" s="78">
        <v>16</v>
      </c>
      <c r="BW26" s="152">
        <v>1.6580310880828999</v>
      </c>
      <c r="BX26" s="78">
        <v>23</v>
      </c>
      <c r="BY26" s="152">
        <v>2.3834196891191701</v>
      </c>
      <c r="BZ26" s="78">
        <v>23</v>
      </c>
      <c r="CA26" s="152">
        <v>2.3834196891191701</v>
      </c>
      <c r="CB26" s="78">
        <v>18</v>
      </c>
      <c r="CC26" s="152">
        <v>1.86528497409326</v>
      </c>
      <c r="CD26" s="78">
        <v>37</v>
      </c>
      <c r="CE26" s="152">
        <v>3.8341968911917101</v>
      </c>
      <c r="CF26" s="78">
        <v>25</v>
      </c>
      <c r="CG26" s="152">
        <v>2.59067357512953</v>
      </c>
      <c r="CH26" s="78">
        <v>27</v>
      </c>
      <c r="CI26" s="152">
        <v>2.7979274611399001</v>
      </c>
      <c r="CJ26" s="78">
        <v>31</v>
      </c>
      <c r="CK26" s="152">
        <v>3.2124352331606199</v>
      </c>
      <c r="CL26" s="78">
        <v>24</v>
      </c>
      <c r="CM26" s="152">
        <v>2.4870466321243501</v>
      </c>
      <c r="CN26" s="78">
        <v>21</v>
      </c>
      <c r="CO26" s="152">
        <v>2.1761658031088098</v>
      </c>
      <c r="CP26" s="78">
        <v>19</v>
      </c>
      <c r="CQ26" s="152">
        <v>1.9689119170984499</v>
      </c>
      <c r="CR26" s="78">
        <v>19</v>
      </c>
      <c r="CS26" s="152">
        <v>1.9689119170984499</v>
      </c>
      <c r="CT26" s="78">
        <v>21</v>
      </c>
      <c r="CU26" s="152">
        <v>2.1761658031088098</v>
      </c>
      <c r="CV26" s="78">
        <v>15</v>
      </c>
      <c r="CW26" s="152">
        <v>1.55440414507772</v>
      </c>
      <c r="CX26" s="78">
        <v>13</v>
      </c>
      <c r="CY26" s="152">
        <v>1.3471502590673601</v>
      </c>
      <c r="CZ26" s="78">
        <v>17</v>
      </c>
      <c r="DA26" s="152">
        <v>1.7616580310880801</v>
      </c>
      <c r="DB26" s="78">
        <v>15</v>
      </c>
      <c r="DC26" s="152">
        <v>1.55440414507772</v>
      </c>
      <c r="DD26" s="78">
        <v>18</v>
      </c>
      <c r="DE26" s="152">
        <v>1.86528497409326</v>
      </c>
      <c r="DF26" s="78">
        <v>22</v>
      </c>
      <c r="DG26" s="152">
        <v>2.2797927461139902</v>
      </c>
      <c r="DH26" s="78">
        <v>27</v>
      </c>
      <c r="DI26" s="152">
        <v>2.7979274611399001</v>
      </c>
      <c r="DJ26" s="78">
        <v>29</v>
      </c>
      <c r="DK26" s="152">
        <v>3.00518134715026</v>
      </c>
      <c r="DL26" s="78">
        <v>30</v>
      </c>
      <c r="DM26" s="152">
        <v>3.1088082901554399</v>
      </c>
      <c r="DN26" s="78">
        <v>30</v>
      </c>
      <c r="DO26" s="152">
        <v>3.1088082901554399</v>
      </c>
      <c r="DP26" s="78">
        <v>22</v>
      </c>
      <c r="DQ26" s="152">
        <v>2.2797927461139902</v>
      </c>
      <c r="DR26" s="78">
        <v>9</v>
      </c>
      <c r="DS26" s="152">
        <v>0.93264248704663</v>
      </c>
    </row>
    <row r="27" spans="1:123">
      <c r="A27" s="158" t="s">
        <v>303</v>
      </c>
      <c r="B27" s="78">
        <v>789</v>
      </c>
      <c r="C27" s="152">
        <v>1.29586440232566</v>
      </c>
      <c r="D27" s="78">
        <v>0</v>
      </c>
      <c r="E27" s="152">
        <v>0</v>
      </c>
      <c r="F27" s="78" t="s">
        <v>280</v>
      </c>
      <c r="G27" s="152" t="s">
        <v>309</v>
      </c>
      <c r="H27" s="78">
        <v>12</v>
      </c>
      <c r="I27" s="152">
        <v>1.5209125475285199</v>
      </c>
      <c r="J27" s="78">
        <v>11</v>
      </c>
      <c r="K27" s="152">
        <v>1.39416983523447</v>
      </c>
      <c r="L27" s="78">
        <v>26</v>
      </c>
      <c r="M27" s="152">
        <v>3.29531051964512</v>
      </c>
      <c r="N27" s="78">
        <v>23</v>
      </c>
      <c r="O27" s="152">
        <v>2.9150823827629901</v>
      </c>
      <c r="P27" s="78">
        <v>15</v>
      </c>
      <c r="Q27" s="152">
        <v>1.90114068441065</v>
      </c>
      <c r="R27" s="140" t="s">
        <v>280</v>
      </c>
      <c r="S27" s="152"/>
      <c r="T27" s="78">
        <v>8</v>
      </c>
      <c r="U27" s="152">
        <v>1.0139416983523399</v>
      </c>
      <c r="V27" s="78" t="s">
        <v>280</v>
      </c>
      <c r="W27" s="152" t="s">
        <v>309</v>
      </c>
      <c r="X27" s="78">
        <v>8</v>
      </c>
      <c r="Y27" s="152">
        <v>1.0139416983523399</v>
      </c>
      <c r="Z27" s="140" t="s">
        <v>280</v>
      </c>
      <c r="AA27" s="152"/>
      <c r="AB27" s="78" t="s">
        <v>280</v>
      </c>
      <c r="AC27" s="152" t="s">
        <v>309</v>
      </c>
      <c r="AD27" s="78">
        <v>6</v>
      </c>
      <c r="AE27" s="152">
        <v>0.76045627376425995</v>
      </c>
      <c r="AF27" s="78">
        <v>8</v>
      </c>
      <c r="AG27" s="152">
        <v>1.0139416983523399</v>
      </c>
      <c r="AH27" s="78">
        <v>4</v>
      </c>
      <c r="AI27" s="152">
        <v>0.50697084917616997</v>
      </c>
      <c r="AJ27" s="78">
        <v>5</v>
      </c>
      <c r="AK27" s="152">
        <v>0.63371356147021995</v>
      </c>
      <c r="AL27" s="78">
        <v>7</v>
      </c>
      <c r="AM27" s="152">
        <v>0.88719898605830005</v>
      </c>
      <c r="AN27" s="78">
        <v>4</v>
      </c>
      <c r="AO27" s="152">
        <v>0.50697084917616997</v>
      </c>
      <c r="AP27" s="78" t="s">
        <v>280</v>
      </c>
      <c r="AQ27" s="152" t="s">
        <v>309</v>
      </c>
      <c r="AR27" s="78">
        <v>0</v>
      </c>
      <c r="AS27" s="152">
        <v>0</v>
      </c>
      <c r="AT27" s="78" t="s">
        <v>280</v>
      </c>
      <c r="AU27" s="152" t="s">
        <v>309</v>
      </c>
      <c r="AV27" s="78">
        <v>0</v>
      </c>
      <c r="AW27" s="152">
        <v>0</v>
      </c>
      <c r="AX27" s="78">
        <v>0</v>
      </c>
      <c r="AY27" s="152">
        <v>0</v>
      </c>
      <c r="AZ27" s="78">
        <v>0</v>
      </c>
      <c r="BA27" s="152">
        <v>0</v>
      </c>
      <c r="BB27" s="78" t="s">
        <v>280</v>
      </c>
      <c r="BC27" s="152" t="s">
        <v>309</v>
      </c>
      <c r="BD27" s="78">
        <v>0</v>
      </c>
      <c r="BE27" s="152">
        <v>0</v>
      </c>
      <c r="BF27" s="78" t="s">
        <v>280</v>
      </c>
      <c r="BG27" s="152" t="s">
        <v>309</v>
      </c>
      <c r="BH27" s="78" t="s">
        <v>280</v>
      </c>
      <c r="BI27" s="152" t="s">
        <v>309</v>
      </c>
      <c r="BJ27" s="78" t="s">
        <v>280</v>
      </c>
      <c r="BK27" s="152" t="s">
        <v>309</v>
      </c>
      <c r="BL27" s="78" t="s">
        <v>280</v>
      </c>
      <c r="BM27" s="152" t="s">
        <v>309</v>
      </c>
      <c r="BN27" s="78" t="s">
        <v>280</v>
      </c>
      <c r="BO27" s="152" t="s">
        <v>309</v>
      </c>
      <c r="BP27" s="78">
        <v>4</v>
      </c>
      <c r="BQ27" s="152">
        <v>0.50697084917616997</v>
      </c>
      <c r="BR27" s="78" t="s">
        <v>280</v>
      </c>
      <c r="BS27" s="152" t="s">
        <v>309</v>
      </c>
      <c r="BT27" s="78">
        <v>6</v>
      </c>
      <c r="BU27" s="152">
        <v>0.76045627376425995</v>
      </c>
      <c r="BV27" s="78">
        <v>14</v>
      </c>
      <c r="BW27" s="152">
        <v>1.7743979721166001</v>
      </c>
      <c r="BX27" s="78">
        <v>22</v>
      </c>
      <c r="BY27" s="152">
        <v>2.7883396704689498</v>
      </c>
      <c r="BZ27" s="78">
        <v>29</v>
      </c>
      <c r="CA27" s="152">
        <v>3.6755386565272499</v>
      </c>
      <c r="CB27" s="78">
        <v>28</v>
      </c>
      <c r="CC27" s="152">
        <v>3.54879594423321</v>
      </c>
      <c r="CD27" s="78">
        <v>25</v>
      </c>
      <c r="CE27" s="152">
        <v>3.1685678073510801</v>
      </c>
      <c r="CF27" s="78">
        <v>19</v>
      </c>
      <c r="CG27" s="152">
        <v>2.40811153358682</v>
      </c>
      <c r="CH27" s="78">
        <v>33</v>
      </c>
      <c r="CI27" s="152">
        <v>4.1825095057034201</v>
      </c>
      <c r="CJ27" s="78">
        <v>28</v>
      </c>
      <c r="CK27" s="152">
        <v>3.54879594423321</v>
      </c>
      <c r="CL27" s="78">
        <v>28</v>
      </c>
      <c r="CM27" s="152">
        <v>3.54879594423321</v>
      </c>
      <c r="CN27" s="78">
        <v>25</v>
      </c>
      <c r="CO27" s="152">
        <v>3.1685678073510801</v>
      </c>
      <c r="CP27" s="78">
        <v>19</v>
      </c>
      <c r="CQ27" s="152">
        <v>2.40811153358682</v>
      </c>
      <c r="CR27" s="78">
        <v>8</v>
      </c>
      <c r="CS27" s="152">
        <v>1.0139416983523399</v>
      </c>
      <c r="CT27" s="78">
        <v>15</v>
      </c>
      <c r="CU27" s="152">
        <v>1.90114068441065</v>
      </c>
      <c r="CV27" s="78">
        <v>25</v>
      </c>
      <c r="CW27" s="152">
        <v>3.1685678073510801</v>
      </c>
      <c r="CX27" s="78">
        <v>32</v>
      </c>
      <c r="CY27" s="152">
        <v>4.0557667934093802</v>
      </c>
      <c r="CZ27" s="78">
        <v>44</v>
      </c>
      <c r="DA27" s="152">
        <v>5.5766793409378996</v>
      </c>
      <c r="DB27" s="78">
        <v>41</v>
      </c>
      <c r="DC27" s="152">
        <v>5.1964512040557702</v>
      </c>
      <c r="DD27" s="78">
        <v>44</v>
      </c>
      <c r="DE27" s="152">
        <v>5.5766793409378996</v>
      </c>
      <c r="DF27" s="78">
        <v>44</v>
      </c>
      <c r="DG27" s="152">
        <v>5.5766793409378996</v>
      </c>
      <c r="DH27" s="78">
        <v>31</v>
      </c>
      <c r="DI27" s="152">
        <v>3.9290240811153399</v>
      </c>
      <c r="DJ27" s="78">
        <v>28</v>
      </c>
      <c r="DK27" s="152">
        <v>3.54879594423321</v>
      </c>
      <c r="DL27" s="78">
        <v>10</v>
      </c>
      <c r="DM27" s="152">
        <v>1.2674271229404299</v>
      </c>
      <c r="DN27" s="78">
        <v>10</v>
      </c>
      <c r="DO27" s="152">
        <v>1.2674271229404299</v>
      </c>
      <c r="DP27" s="78">
        <v>6</v>
      </c>
      <c r="DQ27" s="152">
        <v>0.76045627376425995</v>
      </c>
      <c r="DR27" s="78">
        <v>0</v>
      </c>
      <c r="DS27" s="152">
        <v>0</v>
      </c>
    </row>
    <row r="28" spans="1:123">
      <c r="A28" s="158" t="s">
        <v>284</v>
      </c>
      <c r="B28" s="78">
        <v>631</v>
      </c>
      <c r="C28" s="152">
        <v>1.03636303912229</v>
      </c>
      <c r="D28" s="78">
        <v>0</v>
      </c>
      <c r="E28" s="152">
        <v>0</v>
      </c>
      <c r="F28" s="78">
        <v>0</v>
      </c>
      <c r="G28" s="152">
        <v>0</v>
      </c>
      <c r="H28" s="78">
        <v>0</v>
      </c>
      <c r="I28" s="152">
        <v>0</v>
      </c>
      <c r="J28" s="140" t="s">
        <v>280</v>
      </c>
      <c r="K28" s="152"/>
      <c r="L28" s="140" t="s">
        <v>280</v>
      </c>
      <c r="M28" s="152"/>
      <c r="N28" s="78" t="s">
        <v>280</v>
      </c>
      <c r="O28" s="152" t="s">
        <v>309</v>
      </c>
      <c r="P28" s="78" t="s">
        <v>280</v>
      </c>
      <c r="Q28" s="152" t="s">
        <v>309</v>
      </c>
      <c r="R28" s="78" t="s">
        <v>280</v>
      </c>
      <c r="S28" s="152" t="s">
        <v>309</v>
      </c>
      <c r="T28" s="78" t="s">
        <v>280</v>
      </c>
      <c r="U28" s="152" t="s">
        <v>309</v>
      </c>
      <c r="V28" s="140" t="s">
        <v>280</v>
      </c>
      <c r="W28" s="152"/>
      <c r="X28" s="140" t="s">
        <v>280</v>
      </c>
      <c r="Y28" s="152"/>
      <c r="Z28" s="78">
        <v>10</v>
      </c>
      <c r="AA28" s="152">
        <v>1.5847860538827301</v>
      </c>
      <c r="AB28" s="78">
        <v>6</v>
      </c>
      <c r="AC28" s="152">
        <v>0.95087163232964</v>
      </c>
      <c r="AD28" s="78">
        <v>17</v>
      </c>
      <c r="AE28" s="152">
        <v>2.6941362916006302</v>
      </c>
      <c r="AF28" s="78">
        <v>8</v>
      </c>
      <c r="AG28" s="152">
        <v>1.2678288431061799</v>
      </c>
      <c r="AH28" s="78">
        <v>13</v>
      </c>
      <c r="AI28" s="152">
        <v>2.0602218700475401</v>
      </c>
      <c r="AJ28" s="78" t="s">
        <v>280</v>
      </c>
      <c r="AK28" s="152" t="s">
        <v>309</v>
      </c>
      <c r="AL28" s="78">
        <v>5</v>
      </c>
      <c r="AM28" s="152">
        <v>0.79239302694136005</v>
      </c>
      <c r="AN28" s="78" t="s">
        <v>280</v>
      </c>
      <c r="AO28" s="152" t="s">
        <v>309</v>
      </c>
      <c r="AP28" s="78">
        <v>4</v>
      </c>
      <c r="AQ28" s="152">
        <v>0.63391442155308997</v>
      </c>
      <c r="AR28" s="78" t="s">
        <v>280</v>
      </c>
      <c r="AS28" s="152" t="s">
        <v>309</v>
      </c>
      <c r="AT28" s="78">
        <v>5</v>
      </c>
      <c r="AU28" s="152">
        <v>0.79239302694136005</v>
      </c>
      <c r="AV28" s="78" t="s">
        <v>280</v>
      </c>
      <c r="AW28" s="152" t="s">
        <v>309</v>
      </c>
      <c r="AX28" s="78">
        <v>6</v>
      </c>
      <c r="AY28" s="152">
        <v>0.95087163232964</v>
      </c>
      <c r="AZ28" s="78">
        <v>5</v>
      </c>
      <c r="BA28" s="152">
        <v>0.79239302694136005</v>
      </c>
      <c r="BB28" s="78">
        <v>0</v>
      </c>
      <c r="BC28" s="152">
        <v>0</v>
      </c>
      <c r="BD28" s="78" t="s">
        <v>280</v>
      </c>
      <c r="BE28" s="152" t="s">
        <v>309</v>
      </c>
      <c r="BF28" s="78">
        <v>0</v>
      </c>
      <c r="BG28" s="152">
        <v>0</v>
      </c>
      <c r="BH28" s="78" t="s">
        <v>280</v>
      </c>
      <c r="BI28" s="152" t="s">
        <v>309</v>
      </c>
      <c r="BJ28" s="78">
        <v>4</v>
      </c>
      <c r="BK28" s="152">
        <v>0.63391442155308997</v>
      </c>
      <c r="BL28" s="78">
        <v>7</v>
      </c>
      <c r="BM28" s="152">
        <v>1.1093502377179101</v>
      </c>
      <c r="BN28" s="78">
        <v>4</v>
      </c>
      <c r="BO28" s="152">
        <v>0.63391442155308997</v>
      </c>
      <c r="BP28" s="78" t="s">
        <v>280</v>
      </c>
      <c r="BQ28" s="152" t="s">
        <v>309</v>
      </c>
      <c r="BR28" s="78">
        <v>4</v>
      </c>
      <c r="BS28" s="152">
        <v>0.63391442155308997</v>
      </c>
      <c r="BT28" s="78">
        <v>7</v>
      </c>
      <c r="BU28" s="152">
        <v>1.1093502377179101</v>
      </c>
      <c r="BV28" s="140" t="s">
        <v>280</v>
      </c>
      <c r="BW28" s="152"/>
      <c r="BX28" s="78">
        <v>13</v>
      </c>
      <c r="BY28" s="152">
        <v>2.0602218700475401</v>
      </c>
      <c r="BZ28" s="78">
        <v>9</v>
      </c>
      <c r="CA28" s="152">
        <v>1.42630744849445</v>
      </c>
      <c r="CB28" s="78">
        <v>9</v>
      </c>
      <c r="CC28" s="152">
        <v>1.42630744849445</v>
      </c>
      <c r="CD28" s="78">
        <v>15</v>
      </c>
      <c r="CE28" s="152">
        <v>2.37717908082409</v>
      </c>
      <c r="CF28" s="78">
        <v>32</v>
      </c>
      <c r="CG28" s="152">
        <v>5.0713153724247197</v>
      </c>
      <c r="CH28" s="78">
        <v>33</v>
      </c>
      <c r="CI28" s="152">
        <v>5.2297939778130003</v>
      </c>
      <c r="CJ28" s="78">
        <v>29</v>
      </c>
      <c r="CK28" s="152">
        <v>4.5958795562599102</v>
      </c>
      <c r="CL28" s="78">
        <v>48</v>
      </c>
      <c r="CM28" s="152">
        <v>7.6069730586370898</v>
      </c>
      <c r="CN28" s="78">
        <v>43</v>
      </c>
      <c r="CO28" s="152">
        <v>6.8145800316957201</v>
      </c>
      <c r="CP28" s="78">
        <v>40</v>
      </c>
      <c r="CQ28" s="152">
        <v>6.3391442155309097</v>
      </c>
      <c r="CR28" s="78">
        <v>20</v>
      </c>
      <c r="CS28" s="152">
        <v>3.16957210776545</v>
      </c>
      <c r="CT28" s="78">
        <v>17</v>
      </c>
      <c r="CU28" s="152">
        <v>2.6941362916006302</v>
      </c>
      <c r="CV28" s="78">
        <v>13</v>
      </c>
      <c r="CW28" s="152">
        <v>2.0602218700475401</v>
      </c>
      <c r="CX28" s="78">
        <v>12</v>
      </c>
      <c r="CY28" s="152">
        <v>1.90174326465927</v>
      </c>
      <c r="CZ28" s="78">
        <v>16</v>
      </c>
      <c r="DA28" s="152">
        <v>2.5356576862123599</v>
      </c>
      <c r="DB28" s="140" t="s">
        <v>280</v>
      </c>
      <c r="DC28" s="152"/>
      <c r="DD28" s="78">
        <v>5</v>
      </c>
      <c r="DE28" s="152">
        <v>0.79239302694136005</v>
      </c>
      <c r="DF28" s="78">
        <v>5</v>
      </c>
      <c r="DG28" s="152">
        <v>0.79239302694136005</v>
      </c>
      <c r="DH28" s="78">
        <v>10</v>
      </c>
      <c r="DI28" s="152">
        <v>1.5847860538827301</v>
      </c>
      <c r="DJ28" s="78">
        <v>23</v>
      </c>
      <c r="DK28" s="152">
        <v>3.6450079239302702</v>
      </c>
      <c r="DL28" s="78">
        <v>23</v>
      </c>
      <c r="DM28" s="152">
        <v>3.6450079239302702</v>
      </c>
      <c r="DN28" s="78">
        <v>28</v>
      </c>
      <c r="DO28" s="152">
        <v>4.4374009508716297</v>
      </c>
      <c r="DP28" s="78">
        <v>25</v>
      </c>
      <c r="DQ28" s="152">
        <v>3.9619651347068201</v>
      </c>
      <c r="DR28" s="78">
        <v>8</v>
      </c>
      <c r="DS28" s="152">
        <v>1.2678288431061799</v>
      </c>
    </row>
    <row r="29" spans="1:123">
      <c r="A29" s="158" t="s">
        <v>292</v>
      </c>
      <c r="B29" s="78">
        <v>416</v>
      </c>
      <c r="C29" s="152">
        <v>0.68324409552277998</v>
      </c>
      <c r="D29" s="78">
        <v>0</v>
      </c>
      <c r="E29" s="152">
        <v>0</v>
      </c>
      <c r="F29" s="78">
        <v>0</v>
      </c>
      <c r="G29" s="152">
        <v>0</v>
      </c>
      <c r="H29" s="140" t="s">
        <v>280</v>
      </c>
      <c r="I29" s="152"/>
      <c r="J29" s="78">
        <v>7</v>
      </c>
      <c r="K29" s="152">
        <v>1.6826923076923099</v>
      </c>
      <c r="L29" s="78">
        <v>9</v>
      </c>
      <c r="M29" s="152">
        <v>2.1634615384615401</v>
      </c>
      <c r="N29" s="78">
        <v>10</v>
      </c>
      <c r="O29" s="152">
        <v>2.4038461538461502</v>
      </c>
      <c r="P29" s="78">
        <v>19</v>
      </c>
      <c r="Q29" s="152">
        <v>4.5673076923076898</v>
      </c>
      <c r="R29" s="78">
        <v>8</v>
      </c>
      <c r="S29" s="152">
        <v>1.92307692307692</v>
      </c>
      <c r="T29" s="78">
        <v>14</v>
      </c>
      <c r="U29" s="152">
        <v>3.3653846153846199</v>
      </c>
      <c r="V29" s="78">
        <v>11</v>
      </c>
      <c r="W29" s="152">
        <v>2.6442307692307701</v>
      </c>
      <c r="X29" s="78">
        <v>8</v>
      </c>
      <c r="Y29" s="152">
        <v>1.92307692307692</v>
      </c>
      <c r="Z29" s="78">
        <v>16</v>
      </c>
      <c r="AA29" s="152">
        <v>3.8461538461538498</v>
      </c>
      <c r="AB29" s="78">
        <v>6</v>
      </c>
      <c r="AC29" s="152">
        <v>1.4423076923076901</v>
      </c>
      <c r="AD29" s="140" t="s">
        <v>280</v>
      </c>
      <c r="AE29" s="152"/>
      <c r="AF29" s="140" t="s">
        <v>280</v>
      </c>
      <c r="AG29" s="152"/>
      <c r="AH29" s="78">
        <v>7</v>
      </c>
      <c r="AI29" s="152">
        <v>1.6826923076923099</v>
      </c>
      <c r="AJ29" s="78">
        <v>9</v>
      </c>
      <c r="AK29" s="152">
        <v>2.1634615384615401</v>
      </c>
      <c r="AL29" s="78">
        <v>7</v>
      </c>
      <c r="AM29" s="152">
        <v>1.6826923076923099</v>
      </c>
      <c r="AN29" s="78" t="s">
        <v>280</v>
      </c>
      <c r="AO29" s="152" t="s">
        <v>309</v>
      </c>
      <c r="AP29" s="78" t="s">
        <v>280</v>
      </c>
      <c r="AQ29" s="152" t="s">
        <v>309</v>
      </c>
      <c r="AR29" s="78">
        <v>4</v>
      </c>
      <c r="AS29" s="152">
        <v>0.96153846153846001</v>
      </c>
      <c r="AT29" s="78" t="s">
        <v>280</v>
      </c>
      <c r="AU29" s="152" t="s">
        <v>309</v>
      </c>
      <c r="AV29" s="78">
        <v>0</v>
      </c>
      <c r="AW29" s="152">
        <v>0</v>
      </c>
      <c r="AX29" s="78">
        <v>0</v>
      </c>
      <c r="AY29" s="152">
        <v>0</v>
      </c>
      <c r="AZ29" s="78" t="s">
        <v>280</v>
      </c>
      <c r="BA29" s="152" t="s">
        <v>309</v>
      </c>
      <c r="BB29" s="78" t="s">
        <v>280</v>
      </c>
      <c r="BC29" s="152" t="s">
        <v>309</v>
      </c>
      <c r="BD29" s="78" t="s">
        <v>280</v>
      </c>
      <c r="BE29" s="152" t="s">
        <v>309</v>
      </c>
      <c r="BF29" s="78">
        <v>0</v>
      </c>
      <c r="BG29" s="152">
        <v>0</v>
      </c>
      <c r="BH29" s="78" t="s">
        <v>280</v>
      </c>
      <c r="BI29" s="152" t="s">
        <v>309</v>
      </c>
      <c r="BJ29" s="78" t="s">
        <v>280</v>
      </c>
      <c r="BK29" s="152" t="s">
        <v>309</v>
      </c>
      <c r="BL29" s="78">
        <v>4</v>
      </c>
      <c r="BM29" s="152">
        <v>0.96153846153846001</v>
      </c>
      <c r="BN29" s="78" t="s">
        <v>280</v>
      </c>
      <c r="BO29" s="152" t="s">
        <v>309</v>
      </c>
      <c r="BP29" s="78" t="s">
        <v>280</v>
      </c>
      <c r="BQ29" s="152" t="s">
        <v>309</v>
      </c>
      <c r="BR29" s="78">
        <v>5</v>
      </c>
      <c r="BS29" s="152">
        <v>1.20192307692308</v>
      </c>
      <c r="BT29" s="78" t="s">
        <v>280</v>
      </c>
      <c r="BU29" s="152" t="s">
        <v>309</v>
      </c>
      <c r="BV29" s="78" t="s">
        <v>280</v>
      </c>
      <c r="BW29" s="152" t="s">
        <v>309</v>
      </c>
      <c r="BX29" s="78">
        <v>7</v>
      </c>
      <c r="BY29" s="152">
        <v>1.6826923076923099</v>
      </c>
      <c r="BZ29" s="78">
        <v>6</v>
      </c>
      <c r="CA29" s="152">
        <v>1.4423076923076901</v>
      </c>
      <c r="CB29" s="78">
        <v>18</v>
      </c>
      <c r="CC29" s="152">
        <v>4.3269230769230802</v>
      </c>
      <c r="CD29" s="78">
        <v>18</v>
      </c>
      <c r="CE29" s="152">
        <v>4.3269230769230802</v>
      </c>
      <c r="CF29" s="78">
        <v>13</v>
      </c>
      <c r="CG29" s="152">
        <v>3.125</v>
      </c>
      <c r="CH29" s="78">
        <v>10</v>
      </c>
      <c r="CI29" s="152">
        <v>2.4038461538461502</v>
      </c>
      <c r="CJ29" s="78">
        <v>20</v>
      </c>
      <c r="CK29" s="152">
        <v>4.8076923076923102</v>
      </c>
      <c r="CL29" s="78">
        <v>16</v>
      </c>
      <c r="CM29" s="152">
        <v>3.8461538461538498</v>
      </c>
      <c r="CN29" s="78">
        <v>9</v>
      </c>
      <c r="CO29" s="152">
        <v>2.1634615384615401</v>
      </c>
      <c r="CP29" s="78">
        <v>17</v>
      </c>
      <c r="CQ29" s="152">
        <v>4.0865384615384599</v>
      </c>
      <c r="CR29" s="78">
        <v>7</v>
      </c>
      <c r="CS29" s="152">
        <v>1.6826923076923099</v>
      </c>
      <c r="CT29" s="78" t="s">
        <v>280</v>
      </c>
      <c r="CU29" s="152" t="s">
        <v>309</v>
      </c>
      <c r="CV29" s="140" t="s">
        <v>280</v>
      </c>
      <c r="CW29" s="152"/>
      <c r="CX29" s="140" t="s">
        <v>280</v>
      </c>
      <c r="CY29" s="152"/>
      <c r="CZ29" s="140" t="s">
        <v>280</v>
      </c>
      <c r="DA29" s="152"/>
      <c r="DB29" s="78">
        <v>8</v>
      </c>
      <c r="DC29" s="152">
        <v>1.92307692307692</v>
      </c>
      <c r="DD29" s="78">
        <v>7</v>
      </c>
      <c r="DE29" s="152">
        <v>1.6826923076923099</v>
      </c>
      <c r="DF29" s="78">
        <v>9</v>
      </c>
      <c r="DG29" s="152">
        <v>2.1634615384615401</v>
      </c>
      <c r="DH29" s="78">
        <v>7</v>
      </c>
      <c r="DI29" s="152">
        <v>1.6826923076923099</v>
      </c>
      <c r="DJ29" s="78">
        <v>11</v>
      </c>
      <c r="DK29" s="152">
        <v>2.6442307692307701</v>
      </c>
      <c r="DL29" s="140" t="s">
        <v>280</v>
      </c>
      <c r="DM29" s="152"/>
      <c r="DN29" s="78">
        <v>13</v>
      </c>
      <c r="DO29" s="152">
        <v>3.125</v>
      </c>
      <c r="DP29" s="78">
        <v>16</v>
      </c>
      <c r="DQ29" s="152">
        <v>3.8461538461538498</v>
      </c>
      <c r="DR29" s="78" t="s">
        <v>280</v>
      </c>
      <c r="DS29" s="152" t="s">
        <v>309</v>
      </c>
    </row>
    <row r="30" spans="1:123" ht="14.25" thickBot="1">
      <c r="A30" s="158" t="s">
        <v>288</v>
      </c>
      <c r="B30" s="151">
        <v>207</v>
      </c>
      <c r="C30" s="150">
        <v>0.33997963407023002</v>
      </c>
      <c r="D30" s="151">
        <v>0</v>
      </c>
      <c r="E30" s="150">
        <v>0</v>
      </c>
      <c r="F30" s="151">
        <v>0</v>
      </c>
      <c r="G30" s="150">
        <v>0</v>
      </c>
      <c r="H30" s="151" t="s">
        <v>280</v>
      </c>
      <c r="I30" s="150" t="s">
        <v>309</v>
      </c>
      <c r="J30" s="151" t="s">
        <v>280</v>
      </c>
      <c r="K30" s="150" t="s">
        <v>309</v>
      </c>
      <c r="L30" s="151">
        <v>0</v>
      </c>
      <c r="M30" s="150">
        <v>0</v>
      </c>
      <c r="N30" s="151" t="s">
        <v>280</v>
      </c>
      <c r="O30" s="150" t="s">
        <v>309</v>
      </c>
      <c r="P30" s="151" t="s">
        <v>280</v>
      </c>
      <c r="Q30" s="150" t="s">
        <v>309</v>
      </c>
      <c r="R30" s="151">
        <v>0</v>
      </c>
      <c r="S30" s="150">
        <v>0</v>
      </c>
      <c r="T30" s="151" t="s">
        <v>280</v>
      </c>
      <c r="U30" s="150" t="s">
        <v>309</v>
      </c>
      <c r="V30" s="151">
        <v>0</v>
      </c>
      <c r="W30" s="150">
        <v>0</v>
      </c>
      <c r="X30" s="151" t="s">
        <v>280</v>
      </c>
      <c r="Y30" s="150" t="s">
        <v>309</v>
      </c>
      <c r="Z30" s="151" t="s">
        <v>280</v>
      </c>
      <c r="AA30" s="150" t="s">
        <v>309</v>
      </c>
      <c r="AB30" s="151" t="s">
        <v>280</v>
      </c>
      <c r="AC30" s="150" t="s">
        <v>309</v>
      </c>
      <c r="AD30" s="151" t="s">
        <v>280</v>
      </c>
      <c r="AE30" s="150" t="s">
        <v>309</v>
      </c>
      <c r="AF30" s="151" t="s">
        <v>280</v>
      </c>
      <c r="AG30" s="150" t="s">
        <v>309</v>
      </c>
      <c r="AH30" s="151">
        <v>0</v>
      </c>
      <c r="AI30" s="150">
        <v>0</v>
      </c>
      <c r="AJ30" s="195" t="s">
        <v>280</v>
      </c>
      <c r="AK30" s="150"/>
      <c r="AL30" s="151">
        <v>0</v>
      </c>
      <c r="AM30" s="150">
        <v>0</v>
      </c>
      <c r="AN30" s="151" t="s">
        <v>280</v>
      </c>
      <c r="AO30" s="150" t="s">
        <v>309</v>
      </c>
      <c r="AP30" s="151">
        <v>0</v>
      </c>
      <c r="AQ30" s="150">
        <v>0</v>
      </c>
      <c r="AR30" s="151" t="s">
        <v>280</v>
      </c>
      <c r="AS30" s="150" t="s">
        <v>309</v>
      </c>
      <c r="AT30" s="151">
        <v>0</v>
      </c>
      <c r="AU30" s="150">
        <v>0</v>
      </c>
      <c r="AV30" s="151">
        <v>0</v>
      </c>
      <c r="AW30" s="150">
        <v>0</v>
      </c>
      <c r="AX30" s="151" t="s">
        <v>280</v>
      </c>
      <c r="AY30" s="150" t="s">
        <v>309</v>
      </c>
      <c r="AZ30" s="151" t="s">
        <v>280</v>
      </c>
      <c r="BA30" s="150" t="s">
        <v>309</v>
      </c>
      <c r="BB30" s="151">
        <v>0</v>
      </c>
      <c r="BC30" s="150">
        <v>0</v>
      </c>
      <c r="BD30" s="151" t="s">
        <v>280</v>
      </c>
      <c r="BE30" s="150" t="s">
        <v>309</v>
      </c>
      <c r="BF30" s="151">
        <v>0</v>
      </c>
      <c r="BG30" s="150">
        <v>0</v>
      </c>
      <c r="BH30" s="151" t="s">
        <v>280</v>
      </c>
      <c r="BI30" s="150" t="s">
        <v>309</v>
      </c>
      <c r="BJ30" s="151">
        <v>0</v>
      </c>
      <c r="BK30" s="150">
        <v>0</v>
      </c>
      <c r="BL30" s="151">
        <v>0</v>
      </c>
      <c r="BM30" s="150">
        <v>0</v>
      </c>
      <c r="BN30" s="151" t="s">
        <v>280</v>
      </c>
      <c r="BO30" s="150" t="s">
        <v>309</v>
      </c>
      <c r="BP30" s="151" t="s">
        <v>280</v>
      </c>
      <c r="BQ30" s="150" t="s">
        <v>309</v>
      </c>
      <c r="BR30" s="151" t="s">
        <v>280</v>
      </c>
      <c r="BS30" s="150" t="s">
        <v>309</v>
      </c>
      <c r="BT30" s="151" t="s">
        <v>280</v>
      </c>
      <c r="BU30" s="150" t="s">
        <v>309</v>
      </c>
      <c r="BV30" s="151">
        <v>11</v>
      </c>
      <c r="BW30" s="150">
        <v>5.3140096618357502</v>
      </c>
      <c r="BX30" s="151">
        <v>23</v>
      </c>
      <c r="BY30" s="150">
        <v>11.1111111111111</v>
      </c>
      <c r="BZ30" s="151">
        <v>16</v>
      </c>
      <c r="CA30" s="150">
        <v>7.7294685990338197</v>
      </c>
      <c r="CB30" s="151">
        <v>22</v>
      </c>
      <c r="CC30" s="150">
        <v>10.6280193236715</v>
      </c>
      <c r="CD30" s="151">
        <v>8</v>
      </c>
      <c r="CE30" s="150">
        <v>3.8647342995169098</v>
      </c>
      <c r="CF30" s="151">
        <v>20</v>
      </c>
      <c r="CG30" s="150">
        <v>9.6618357487922708</v>
      </c>
      <c r="CH30" s="151">
        <v>16</v>
      </c>
      <c r="CI30" s="150">
        <v>7.7294685990338197</v>
      </c>
      <c r="CJ30" s="151">
        <v>13</v>
      </c>
      <c r="CK30" s="150">
        <v>6.2801932367149798</v>
      </c>
      <c r="CL30" s="151">
        <v>12</v>
      </c>
      <c r="CM30" s="150">
        <v>5.7971014492753596</v>
      </c>
      <c r="CN30" s="151">
        <v>6</v>
      </c>
      <c r="CO30" s="150">
        <v>2.8985507246376798</v>
      </c>
      <c r="CP30" s="151">
        <v>8</v>
      </c>
      <c r="CQ30" s="150">
        <v>3.8647342995169098</v>
      </c>
      <c r="CR30" s="151">
        <v>6</v>
      </c>
      <c r="CS30" s="150">
        <v>2.8985507246376798</v>
      </c>
      <c r="CT30" s="151" t="s">
        <v>280</v>
      </c>
      <c r="CU30" s="150" t="s">
        <v>309</v>
      </c>
      <c r="CV30" s="151" t="s">
        <v>280</v>
      </c>
      <c r="CW30" s="150" t="s">
        <v>309</v>
      </c>
      <c r="CX30" s="151" t="s">
        <v>280</v>
      </c>
      <c r="CY30" s="150" t="s">
        <v>309</v>
      </c>
      <c r="CZ30" s="151" t="s">
        <v>280</v>
      </c>
      <c r="DA30" s="150" t="s">
        <v>309</v>
      </c>
      <c r="DB30" s="151" t="s">
        <v>280</v>
      </c>
      <c r="DC30" s="150" t="s">
        <v>309</v>
      </c>
      <c r="DD30" s="195" t="s">
        <v>281</v>
      </c>
      <c r="DE30" s="196" t="s">
        <v>281</v>
      </c>
      <c r="DF30" s="195" t="s">
        <v>281</v>
      </c>
      <c r="DG30" s="196" t="s">
        <v>281</v>
      </c>
      <c r="DH30" s="195" t="s">
        <v>281</v>
      </c>
      <c r="DI30" s="196" t="s">
        <v>281</v>
      </c>
      <c r="DJ30" s="195" t="s">
        <v>281</v>
      </c>
      <c r="DK30" s="196" t="s">
        <v>281</v>
      </c>
      <c r="DL30" s="195" t="s">
        <v>281</v>
      </c>
      <c r="DM30" s="196" t="s">
        <v>281</v>
      </c>
      <c r="DN30" s="195" t="s">
        <v>281</v>
      </c>
      <c r="DO30" s="196" t="s">
        <v>281</v>
      </c>
      <c r="DP30" s="195" t="s">
        <v>281</v>
      </c>
      <c r="DQ30" s="196" t="s">
        <v>281</v>
      </c>
      <c r="DR30" s="195" t="s">
        <v>281</v>
      </c>
      <c r="DS30" s="196" t="s">
        <v>281</v>
      </c>
    </row>
    <row r="31" spans="1:123" ht="15.75" customHeight="1" thickTop="1">
      <c r="A31" s="67" t="s">
        <v>173</v>
      </c>
      <c r="B31" s="67"/>
      <c r="C31" s="67"/>
      <c r="D31" s="67"/>
      <c r="E31" s="67"/>
      <c r="F31" s="67"/>
      <c r="G31" s="67"/>
      <c r="H31" s="67"/>
      <c r="I31" s="141"/>
      <c r="W31" s="19"/>
      <c r="X31" s="148"/>
      <c r="Y31" s="19"/>
      <c r="Z31" s="148"/>
      <c r="AA31" s="19"/>
      <c r="AB31" s="148"/>
      <c r="AI31" s="19"/>
      <c r="AJ31" s="148"/>
      <c r="AM31" s="19"/>
      <c r="AN31" s="148"/>
      <c r="BC31" s="19"/>
      <c r="BD31" s="148"/>
      <c r="BG31" s="19"/>
      <c r="BH31" s="148"/>
      <c r="BI31" s="148"/>
      <c r="BO31" s="19"/>
      <c r="BP31" s="19"/>
    </row>
    <row r="32" spans="1:123">
      <c r="A32" s="48" t="s">
        <v>161</v>
      </c>
      <c r="B32" s="79"/>
      <c r="C32" s="32"/>
      <c r="D32" s="79"/>
      <c r="E32" s="32"/>
      <c r="F32" s="79"/>
      <c r="G32" s="32"/>
      <c r="H32" s="79"/>
      <c r="I32" s="32"/>
      <c r="J32" s="79"/>
      <c r="L32" s="79"/>
      <c r="N32" s="79"/>
      <c r="P32" s="79"/>
      <c r="R32" s="79"/>
      <c r="T32" s="79"/>
      <c r="V32" s="79"/>
      <c r="X32" s="79"/>
      <c r="Z32" s="79"/>
      <c r="AB32" s="79"/>
      <c r="AD32" s="79"/>
      <c r="BH32" s="19"/>
    </row>
    <row r="33" spans="1:64">
      <c r="A33" s="48" t="s">
        <v>162</v>
      </c>
      <c r="B33" s="79"/>
      <c r="C33" s="79"/>
      <c r="D33" s="79"/>
      <c r="E33" s="79"/>
      <c r="F33" s="79"/>
      <c r="G33" s="79"/>
      <c r="H33" s="79"/>
      <c r="I33" s="79"/>
      <c r="J33" s="79"/>
      <c r="K33" s="79"/>
      <c r="L33" s="79"/>
      <c r="M33" s="79"/>
      <c r="N33" s="79"/>
      <c r="O33" s="79"/>
      <c r="P33" s="79"/>
      <c r="Q33" s="79"/>
      <c r="R33" s="79"/>
      <c r="S33" s="79"/>
      <c r="T33" s="79"/>
      <c r="U33" s="79"/>
      <c r="V33" s="79"/>
      <c r="W33" s="79"/>
      <c r="X33" s="79"/>
      <c r="Y33" s="79"/>
      <c r="Z33" s="79"/>
      <c r="AA33" s="79"/>
      <c r="AB33" s="79"/>
      <c r="AC33" s="79"/>
      <c r="BH33" s="19"/>
      <c r="BI33" s="19"/>
      <c r="BL33" s="19"/>
    </row>
    <row r="34" spans="1:64">
      <c r="A34" s="48" t="s">
        <v>147</v>
      </c>
      <c r="BL34" s="19"/>
    </row>
    <row r="35" spans="1:64">
      <c r="A35" s="48" t="s">
        <v>179</v>
      </c>
      <c r="BL35" s="19"/>
    </row>
    <row r="36" spans="1:64">
      <c r="A36" s="48"/>
    </row>
  </sheetData>
  <mergeCells count="65">
    <mergeCell ref="X6:Y6"/>
    <mergeCell ref="AN6:AO6"/>
    <mergeCell ref="AL6:AM6"/>
    <mergeCell ref="AJ6:AK6"/>
    <mergeCell ref="CV6:CW6"/>
    <mergeCell ref="AT6:AU6"/>
    <mergeCell ref="Z6:AA6"/>
    <mergeCell ref="AH6:AI6"/>
    <mergeCell ref="BF6:BG6"/>
    <mergeCell ref="BH6:BI6"/>
    <mergeCell ref="BD6:BE6"/>
    <mergeCell ref="AF6:AG6"/>
    <mergeCell ref="AD6:AE6"/>
    <mergeCell ref="BB6:BC6"/>
    <mergeCell ref="AP6:AQ6"/>
    <mergeCell ref="AX6:AY6"/>
    <mergeCell ref="V6:W6"/>
    <mergeCell ref="A2:I2"/>
    <mergeCell ref="B5:C6"/>
    <mergeCell ref="D6:E6"/>
    <mergeCell ref="F6:G6"/>
    <mergeCell ref="A6:A7"/>
    <mergeCell ref="H6:I6"/>
    <mergeCell ref="N6:O6"/>
    <mergeCell ref="P6:Q6"/>
    <mergeCell ref="R6:S6"/>
    <mergeCell ref="J6:K6"/>
    <mergeCell ref="L6:M6"/>
    <mergeCell ref="T6:U6"/>
    <mergeCell ref="AB6:AC6"/>
    <mergeCell ref="BJ6:BK6"/>
    <mergeCell ref="BL6:BM6"/>
    <mergeCell ref="AV6:AW6"/>
    <mergeCell ref="AZ6:BA6"/>
    <mergeCell ref="AR6:AS6"/>
    <mergeCell ref="CB6:CC6"/>
    <mergeCell ref="BV6:BW6"/>
    <mergeCell ref="BN6:BO6"/>
    <mergeCell ref="CP6:CQ6"/>
    <mergeCell ref="CD6:CE6"/>
    <mergeCell ref="CF6:CG6"/>
    <mergeCell ref="CH6:CI6"/>
    <mergeCell ref="CL6:CM6"/>
    <mergeCell ref="CN6:CO6"/>
    <mergeCell ref="BP6:BQ6"/>
    <mergeCell ref="BR6:BS6"/>
    <mergeCell ref="BT6:BU6"/>
    <mergeCell ref="BX6:BY6"/>
    <mergeCell ref="BZ6:CA6"/>
    <mergeCell ref="DN6:DO6"/>
    <mergeCell ref="DP6:DQ6"/>
    <mergeCell ref="DR6:DS6"/>
    <mergeCell ref="DD5:DS5"/>
    <mergeCell ref="D5:DC5"/>
    <mergeCell ref="DD6:DE6"/>
    <mergeCell ref="DF6:DG6"/>
    <mergeCell ref="DH6:DI6"/>
    <mergeCell ref="DJ6:DK6"/>
    <mergeCell ref="DL6:DM6"/>
    <mergeCell ref="CX6:CY6"/>
    <mergeCell ref="CR6:CS6"/>
    <mergeCell ref="CT6:CU6"/>
    <mergeCell ref="CJ6:CK6"/>
    <mergeCell ref="DB6:DC6"/>
    <mergeCell ref="CZ6:DA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Q36"/>
  <sheetViews>
    <sheetView zoomScaleNormal="100" workbookViewId="0"/>
  </sheetViews>
  <sheetFormatPr defaultColWidth="9.33203125" defaultRowHeight="13.5"/>
  <cols>
    <col min="1" max="1" width="40.5" style="30" customWidth="1"/>
    <col min="2" max="2" width="7.5" style="30" customWidth="1"/>
    <col min="3" max="3" width="11.1640625" style="30" customWidth="1"/>
    <col min="4" max="4" width="10.5" style="30" customWidth="1"/>
    <col min="5" max="20" width="7.5" style="30" customWidth="1"/>
    <col min="21" max="21" width="7.5" style="164" customWidth="1"/>
    <col min="22" max="22" width="7.5" style="30" customWidth="1"/>
    <col min="23" max="23" width="7.5" style="164" customWidth="1"/>
    <col min="24" max="24" width="7.5" style="30" customWidth="1"/>
    <col min="25" max="25" width="7.5" style="164" customWidth="1"/>
    <col min="26" max="26" width="7.5" style="30" customWidth="1"/>
    <col min="27" max="27" width="7.5" style="164" customWidth="1"/>
    <col min="28" max="28" width="7.5" style="30" customWidth="1"/>
    <col min="29" max="29" width="7.5" style="164" customWidth="1"/>
    <col min="30" max="30" width="7.5" style="30" customWidth="1"/>
    <col min="31" max="31" width="7.5" style="164" customWidth="1"/>
    <col min="32" max="32" width="7.5" style="30" customWidth="1"/>
    <col min="33" max="33" width="7.5" style="164" customWidth="1"/>
    <col min="34" max="34" width="9.33203125" style="30"/>
    <col min="35" max="35" width="9.33203125" style="164"/>
    <col min="36" max="36" width="9.33203125" style="30"/>
    <col min="37" max="37" width="9.33203125" style="164"/>
    <col min="38" max="38" width="9.33203125" style="30"/>
    <col min="39" max="39" width="9.33203125" style="164"/>
    <col min="40" max="40" width="9.33203125" style="30"/>
    <col min="41" max="41" width="9.33203125" style="164"/>
    <col min="42" max="42" width="9.33203125" style="30"/>
    <col min="43" max="43" width="9.33203125" style="164"/>
    <col min="44" max="44" width="9.33203125" style="30"/>
    <col min="45" max="45" width="9.33203125" style="164"/>
    <col min="46" max="46" width="9.33203125" style="30"/>
    <col min="47" max="47" width="9.33203125" style="164"/>
    <col min="48" max="48" width="9.33203125" style="30"/>
    <col min="49" max="49" width="9.33203125" style="164"/>
    <col min="50" max="50" width="9.33203125" style="30"/>
    <col min="51" max="51" width="9.33203125" style="164"/>
    <col min="52" max="52" width="9.33203125" style="30"/>
    <col min="53" max="53" width="9.33203125" style="164"/>
    <col min="54" max="54" width="9.33203125" style="30"/>
    <col min="55" max="55" width="9.33203125" style="164"/>
    <col min="56" max="56" width="9.33203125" style="30"/>
    <col min="57" max="57" width="9.33203125" style="164"/>
    <col min="58" max="58" width="9.33203125" style="30"/>
    <col min="59" max="59" width="9.33203125" style="164"/>
    <col min="60" max="60" width="9.33203125" style="30"/>
    <col min="61" max="61" width="9.33203125" style="164"/>
    <col min="62" max="62" width="9.33203125" style="30"/>
    <col min="63" max="63" width="9.33203125" style="164"/>
    <col min="64" max="64" width="9.33203125" style="30"/>
    <col min="65" max="65" width="9.33203125" style="164"/>
    <col min="66" max="66" width="9.33203125" style="30"/>
    <col min="67" max="67" width="9.33203125" style="164"/>
    <col min="68" max="68" width="9.33203125" style="30"/>
    <col min="69" max="69" width="9.33203125" style="164"/>
    <col min="70" max="78" width="9.33203125" style="30"/>
    <col min="79" max="79" width="9.33203125" style="164"/>
    <col min="80" max="80" width="9.33203125" style="30"/>
    <col min="81" max="81" width="9.33203125" style="164"/>
    <col min="82" max="82" width="9.33203125" style="30"/>
    <col min="83" max="83" width="9.33203125" style="164"/>
    <col min="84" max="16384" width="9.33203125" style="30"/>
  </cols>
  <sheetData>
    <row r="1" spans="1:121" ht="20.100000000000001" customHeight="1">
      <c r="A1" s="13" t="s">
        <v>192</v>
      </c>
    </row>
    <row r="2" spans="1:121" ht="46.5" customHeight="1">
      <c r="A2" s="250" t="s">
        <v>257</v>
      </c>
      <c r="B2" s="250"/>
      <c r="C2" s="250"/>
      <c r="D2" s="250"/>
      <c r="E2" s="250"/>
      <c r="F2" s="250"/>
      <c r="G2" s="250"/>
      <c r="BC2" s="30"/>
      <c r="BD2" s="164"/>
      <c r="BE2" s="30"/>
      <c r="BF2" s="164"/>
      <c r="BG2" s="30"/>
      <c r="BH2" s="164"/>
      <c r="BI2" s="30"/>
      <c r="BJ2" s="164"/>
      <c r="BK2" s="30"/>
      <c r="BL2" s="164"/>
      <c r="BM2" s="30"/>
      <c r="BN2" s="164"/>
      <c r="BO2" s="30"/>
      <c r="BP2" s="164"/>
      <c r="BQ2" s="30"/>
      <c r="BZ2" s="164"/>
      <c r="CA2" s="30"/>
      <c r="CB2" s="164"/>
      <c r="CC2" s="30"/>
      <c r="CD2" s="164"/>
      <c r="CE2" s="30"/>
    </row>
    <row r="3" spans="1:121">
      <c r="A3" s="61"/>
      <c r="B3" s="61"/>
      <c r="C3" s="61"/>
      <c r="D3" s="61"/>
      <c r="E3" s="61"/>
      <c r="F3" s="61"/>
      <c r="G3" s="61"/>
      <c r="H3" s="61"/>
      <c r="I3" s="61"/>
    </row>
    <row r="4" spans="1:121" ht="14.25" thickBot="1">
      <c r="A4" s="102"/>
    </row>
    <row r="5" spans="1:121" ht="28.5" customHeight="1">
      <c r="A5" s="3"/>
      <c r="B5" s="252" t="s">
        <v>183</v>
      </c>
      <c r="C5" s="253"/>
      <c r="D5" s="240" t="s">
        <v>174</v>
      </c>
      <c r="E5" s="241"/>
      <c r="F5" s="241"/>
      <c r="G5" s="241"/>
      <c r="H5" s="241"/>
      <c r="I5" s="241"/>
      <c r="J5" s="241"/>
      <c r="K5" s="241"/>
      <c r="L5" s="241"/>
      <c r="M5" s="241"/>
      <c r="N5" s="241"/>
      <c r="O5" s="241"/>
      <c r="P5" s="241"/>
      <c r="Q5" s="241"/>
      <c r="R5" s="241"/>
      <c r="S5" s="241"/>
      <c r="T5" s="241"/>
      <c r="U5" s="241"/>
      <c r="V5" s="241"/>
      <c r="W5" s="241"/>
      <c r="X5" s="241"/>
      <c r="Y5" s="241"/>
      <c r="Z5" s="241"/>
      <c r="AA5" s="241"/>
      <c r="AB5" s="241"/>
      <c r="AC5" s="241"/>
      <c r="AD5" s="241"/>
      <c r="AE5" s="241"/>
      <c r="AF5" s="241"/>
      <c r="AG5" s="241"/>
      <c r="AH5" s="241"/>
      <c r="AI5" s="241"/>
      <c r="AJ5" s="241"/>
      <c r="AK5" s="241"/>
      <c r="AL5" s="241"/>
      <c r="AM5" s="241"/>
      <c r="AN5" s="241"/>
      <c r="AO5" s="241"/>
      <c r="AP5" s="241"/>
      <c r="AQ5" s="241"/>
      <c r="AR5" s="241"/>
      <c r="AS5" s="241"/>
      <c r="AT5" s="241"/>
      <c r="AU5" s="241"/>
      <c r="AV5" s="241"/>
      <c r="AW5" s="241"/>
      <c r="AX5" s="241"/>
      <c r="AY5" s="241"/>
      <c r="AZ5" s="241"/>
      <c r="BA5" s="241"/>
      <c r="BB5" s="181"/>
      <c r="BC5" s="181"/>
      <c r="BD5" s="181"/>
      <c r="BE5" s="181"/>
      <c r="BF5" s="181"/>
      <c r="BG5" s="181"/>
      <c r="BH5" s="181"/>
      <c r="BI5" s="181"/>
      <c r="BJ5" s="181"/>
      <c r="BK5" s="181"/>
      <c r="BL5" s="181"/>
      <c r="BM5" s="181"/>
      <c r="BN5" s="181"/>
      <c r="BO5" s="181"/>
      <c r="BP5" s="181"/>
      <c r="BQ5" s="181"/>
      <c r="BR5" s="182"/>
      <c r="BS5" s="182"/>
      <c r="BT5" s="182"/>
      <c r="BU5" s="182"/>
      <c r="BV5" s="182"/>
      <c r="BW5" s="182"/>
      <c r="BX5" s="182"/>
      <c r="BY5" s="182"/>
      <c r="BZ5" s="182"/>
      <c r="CA5" s="182"/>
      <c r="CB5" s="182"/>
      <c r="CC5" s="182"/>
      <c r="CD5" s="182"/>
      <c r="CE5" s="182"/>
      <c r="CF5" s="182"/>
      <c r="CG5" s="182"/>
      <c r="CH5" s="182"/>
      <c r="CI5" s="182"/>
      <c r="CJ5" s="241"/>
      <c r="CK5" s="241"/>
      <c r="CL5" s="241"/>
      <c r="CM5" s="241"/>
      <c r="CN5" s="241"/>
      <c r="CO5" s="241"/>
      <c r="CP5" s="241"/>
      <c r="CQ5" s="241"/>
      <c r="CR5" s="241"/>
      <c r="CS5" s="241"/>
      <c r="CT5" s="241"/>
      <c r="CU5" s="241"/>
      <c r="CV5" s="241"/>
      <c r="CW5" s="241"/>
      <c r="CX5" s="241"/>
      <c r="CY5" s="241"/>
      <c r="CZ5" s="182"/>
      <c r="DA5" s="192"/>
      <c r="DB5" s="258" t="s">
        <v>182</v>
      </c>
      <c r="DC5" s="241"/>
      <c r="DD5" s="241"/>
      <c r="DE5" s="241"/>
      <c r="DF5" s="241"/>
      <c r="DG5" s="241"/>
      <c r="DH5" s="241"/>
      <c r="DI5" s="241"/>
      <c r="DJ5" s="241"/>
      <c r="DK5" s="241"/>
      <c r="DL5" s="241"/>
      <c r="DM5" s="241"/>
      <c r="DN5" s="241"/>
      <c r="DO5" s="241"/>
      <c r="DP5" s="241"/>
      <c r="DQ5" s="241"/>
    </row>
    <row r="6" spans="1:121" ht="13.5" customHeight="1">
      <c r="A6" s="254"/>
      <c r="B6" s="247"/>
      <c r="C6" s="246"/>
      <c r="D6" s="260" t="s">
        <v>177</v>
      </c>
      <c r="E6" s="261"/>
      <c r="F6" s="260" t="s">
        <v>172</v>
      </c>
      <c r="G6" s="261"/>
      <c r="H6" s="260" t="s">
        <v>148</v>
      </c>
      <c r="I6" s="261"/>
      <c r="J6" s="260" t="s">
        <v>149</v>
      </c>
      <c r="K6" s="261"/>
      <c r="L6" s="260" t="s">
        <v>150</v>
      </c>
      <c r="M6" s="261"/>
      <c r="N6" s="260" t="s">
        <v>151</v>
      </c>
      <c r="O6" s="261"/>
      <c r="P6" s="260" t="s">
        <v>152</v>
      </c>
      <c r="Q6" s="261"/>
      <c r="R6" s="260" t="s">
        <v>153</v>
      </c>
      <c r="S6" s="261"/>
      <c r="T6" s="260" t="s">
        <v>154</v>
      </c>
      <c r="U6" s="261"/>
      <c r="V6" s="260" t="s">
        <v>155</v>
      </c>
      <c r="W6" s="261"/>
      <c r="X6" s="260" t="s">
        <v>156</v>
      </c>
      <c r="Y6" s="261"/>
      <c r="Z6" s="260" t="s">
        <v>180</v>
      </c>
      <c r="AA6" s="261"/>
      <c r="AB6" s="260" t="s">
        <v>200</v>
      </c>
      <c r="AC6" s="261"/>
      <c r="AD6" s="267" t="s">
        <v>208</v>
      </c>
      <c r="AE6" s="261"/>
      <c r="AF6" s="267" t="s">
        <v>212</v>
      </c>
      <c r="AG6" s="261"/>
      <c r="AH6" s="267" t="s">
        <v>218</v>
      </c>
      <c r="AI6" s="261"/>
      <c r="AJ6" s="267" t="s">
        <v>219</v>
      </c>
      <c r="AK6" s="261"/>
      <c r="AL6" s="267" t="s">
        <v>220</v>
      </c>
      <c r="AM6" s="261"/>
      <c r="AN6" s="267" t="s">
        <v>221</v>
      </c>
      <c r="AO6" s="261"/>
      <c r="AP6" s="267" t="s">
        <v>222</v>
      </c>
      <c r="AQ6" s="261"/>
      <c r="AR6" s="267" t="s">
        <v>223</v>
      </c>
      <c r="AS6" s="261"/>
      <c r="AT6" s="267" t="s">
        <v>224</v>
      </c>
      <c r="AU6" s="261"/>
      <c r="AV6" s="267" t="s">
        <v>225</v>
      </c>
      <c r="AW6" s="261"/>
      <c r="AX6" s="267" t="s">
        <v>226</v>
      </c>
      <c r="AY6" s="261"/>
      <c r="AZ6" s="267" t="s">
        <v>228</v>
      </c>
      <c r="BA6" s="261"/>
      <c r="BB6" s="267" t="s">
        <v>229</v>
      </c>
      <c r="BC6" s="261"/>
      <c r="BD6" s="267" t="s">
        <v>230</v>
      </c>
      <c r="BE6" s="261"/>
      <c r="BF6" s="267" t="s">
        <v>232</v>
      </c>
      <c r="BG6" s="261"/>
      <c r="BH6" s="267" t="s">
        <v>231</v>
      </c>
      <c r="BI6" s="261"/>
      <c r="BJ6" s="267" t="s">
        <v>233</v>
      </c>
      <c r="BK6" s="261"/>
      <c r="BL6" s="267" t="s">
        <v>235</v>
      </c>
      <c r="BM6" s="261"/>
      <c r="BN6" s="267" t="s">
        <v>236</v>
      </c>
      <c r="BO6" s="261"/>
      <c r="BP6" s="267" t="s">
        <v>242</v>
      </c>
      <c r="BQ6" s="261"/>
      <c r="BR6" s="267" t="s">
        <v>241</v>
      </c>
      <c r="BS6" s="261"/>
      <c r="BT6" s="267" t="s">
        <v>240</v>
      </c>
      <c r="BU6" s="261"/>
      <c r="BV6" s="267" t="s">
        <v>239</v>
      </c>
      <c r="BW6" s="261"/>
      <c r="BX6" s="267" t="s">
        <v>238</v>
      </c>
      <c r="BY6" s="261"/>
      <c r="BZ6" s="267" t="s">
        <v>237</v>
      </c>
      <c r="CA6" s="261"/>
      <c r="CB6" s="267" t="s">
        <v>244</v>
      </c>
      <c r="CC6" s="261"/>
      <c r="CD6" s="267" t="s">
        <v>243</v>
      </c>
      <c r="CE6" s="261"/>
      <c r="CF6" s="267" t="s">
        <v>245</v>
      </c>
      <c r="CG6" s="261"/>
      <c r="CH6" s="267" t="s">
        <v>246</v>
      </c>
      <c r="CI6" s="261"/>
      <c r="CJ6" s="267" t="s">
        <v>247</v>
      </c>
      <c r="CK6" s="261"/>
      <c r="CL6" s="267" t="s">
        <v>249</v>
      </c>
      <c r="CM6" s="261"/>
      <c r="CN6" s="267" t="s">
        <v>250</v>
      </c>
      <c r="CO6" s="261"/>
      <c r="CP6" s="267" t="s">
        <v>251</v>
      </c>
      <c r="CQ6" s="261"/>
      <c r="CR6" s="267" t="s">
        <v>252</v>
      </c>
      <c r="CS6" s="261"/>
      <c r="CT6" s="267" t="s">
        <v>253</v>
      </c>
      <c r="CU6" s="261"/>
      <c r="CV6" s="267" t="s">
        <v>254</v>
      </c>
      <c r="CW6" s="261"/>
      <c r="CX6" s="267" t="s">
        <v>261</v>
      </c>
      <c r="CY6" s="261"/>
      <c r="CZ6" s="267" t="s">
        <v>262</v>
      </c>
      <c r="DA6" s="261"/>
      <c r="DB6" s="267" t="s">
        <v>263</v>
      </c>
      <c r="DC6" s="261"/>
      <c r="DD6" s="267" t="s">
        <v>264</v>
      </c>
      <c r="DE6" s="261"/>
      <c r="DF6" s="267" t="s">
        <v>265</v>
      </c>
      <c r="DG6" s="261"/>
      <c r="DH6" s="267" t="s">
        <v>266</v>
      </c>
      <c r="DI6" s="261"/>
      <c r="DJ6" s="267" t="s">
        <v>267</v>
      </c>
      <c r="DK6" s="261"/>
      <c r="DL6" s="267" t="s">
        <v>268</v>
      </c>
      <c r="DM6" s="261"/>
      <c r="DN6" s="267" t="s">
        <v>269</v>
      </c>
      <c r="DO6" s="261"/>
      <c r="DP6" s="267" t="s">
        <v>270</v>
      </c>
      <c r="DQ6" s="261"/>
    </row>
    <row r="7" spans="1:121">
      <c r="A7" s="255"/>
      <c r="B7" s="6" t="s">
        <v>5</v>
      </c>
      <c r="C7" s="6" t="s">
        <v>145</v>
      </c>
      <c r="D7" s="6" t="s">
        <v>5</v>
      </c>
      <c r="E7" s="6" t="s">
        <v>146</v>
      </c>
      <c r="F7" s="6" t="s">
        <v>5</v>
      </c>
      <c r="G7" s="159" t="s">
        <v>146</v>
      </c>
      <c r="H7" s="159" t="s">
        <v>5</v>
      </c>
      <c r="I7" s="159" t="s">
        <v>146</v>
      </c>
      <c r="J7" s="159" t="s">
        <v>5</v>
      </c>
      <c r="K7" s="159" t="s">
        <v>146</v>
      </c>
      <c r="L7" s="159" t="s">
        <v>5</v>
      </c>
      <c r="M7" s="159" t="s">
        <v>146</v>
      </c>
      <c r="N7" s="159" t="s">
        <v>5</v>
      </c>
      <c r="O7" s="159" t="s">
        <v>146</v>
      </c>
      <c r="P7" s="159" t="s">
        <v>5</v>
      </c>
      <c r="Q7" s="159" t="s">
        <v>146</v>
      </c>
      <c r="R7" s="159" t="s">
        <v>5</v>
      </c>
      <c r="S7" s="159" t="s">
        <v>146</v>
      </c>
      <c r="T7" s="6" t="s">
        <v>5</v>
      </c>
      <c r="U7" s="178" t="s">
        <v>146</v>
      </c>
      <c r="V7" s="6" t="s">
        <v>5</v>
      </c>
      <c r="W7" s="178" t="s">
        <v>146</v>
      </c>
      <c r="X7" s="6" t="s">
        <v>5</v>
      </c>
      <c r="Y7" s="178" t="s">
        <v>146</v>
      </c>
      <c r="Z7" s="6" t="s">
        <v>5</v>
      </c>
      <c r="AA7" s="178" t="s">
        <v>146</v>
      </c>
      <c r="AB7" s="6" t="s">
        <v>5</v>
      </c>
      <c r="AC7" s="178" t="s">
        <v>146</v>
      </c>
      <c r="AD7" s="6" t="s">
        <v>5</v>
      </c>
      <c r="AE7" s="178" t="s">
        <v>146</v>
      </c>
      <c r="AF7" s="6" t="s">
        <v>5</v>
      </c>
      <c r="AG7" s="178" t="s">
        <v>146</v>
      </c>
      <c r="AH7" s="6" t="s">
        <v>5</v>
      </c>
      <c r="AI7" s="178" t="s">
        <v>146</v>
      </c>
      <c r="AJ7" s="6" t="s">
        <v>5</v>
      </c>
      <c r="AK7" s="178" t="s">
        <v>146</v>
      </c>
      <c r="AL7" s="6" t="s">
        <v>5</v>
      </c>
      <c r="AM7" s="178" t="s">
        <v>146</v>
      </c>
      <c r="AN7" s="6" t="s">
        <v>5</v>
      </c>
      <c r="AO7" s="178" t="s">
        <v>146</v>
      </c>
      <c r="AP7" s="6" t="s">
        <v>5</v>
      </c>
      <c r="AQ7" s="178" t="s">
        <v>146</v>
      </c>
      <c r="AR7" s="6" t="s">
        <v>5</v>
      </c>
      <c r="AS7" s="178" t="s">
        <v>146</v>
      </c>
      <c r="AT7" s="6" t="s">
        <v>5</v>
      </c>
      <c r="AU7" s="178" t="s">
        <v>146</v>
      </c>
      <c r="AV7" s="6" t="s">
        <v>5</v>
      </c>
      <c r="AW7" s="178" t="s">
        <v>146</v>
      </c>
      <c r="AX7" s="6" t="s">
        <v>5</v>
      </c>
      <c r="AY7" s="178" t="s">
        <v>146</v>
      </c>
      <c r="AZ7" s="6" t="s">
        <v>5</v>
      </c>
      <c r="BA7" s="178" t="s">
        <v>146</v>
      </c>
      <c r="BB7" s="6" t="s">
        <v>5</v>
      </c>
      <c r="BC7" s="178" t="s">
        <v>146</v>
      </c>
      <c r="BD7" s="6" t="s">
        <v>5</v>
      </c>
      <c r="BE7" s="178" t="s">
        <v>146</v>
      </c>
      <c r="BF7" s="6" t="s">
        <v>5</v>
      </c>
      <c r="BG7" s="178" t="s">
        <v>146</v>
      </c>
      <c r="BH7" s="6" t="s">
        <v>5</v>
      </c>
      <c r="BI7" s="178" t="s">
        <v>146</v>
      </c>
      <c r="BJ7" s="6" t="s">
        <v>5</v>
      </c>
      <c r="BK7" s="178" t="s">
        <v>146</v>
      </c>
      <c r="BL7" s="6" t="s">
        <v>5</v>
      </c>
      <c r="BM7" s="178" t="s">
        <v>146</v>
      </c>
      <c r="BN7" s="6" t="s">
        <v>5</v>
      </c>
      <c r="BO7" s="178" t="s">
        <v>146</v>
      </c>
      <c r="BP7" s="6" t="s">
        <v>5</v>
      </c>
      <c r="BQ7" s="178" t="s">
        <v>146</v>
      </c>
      <c r="BR7" s="6" t="s">
        <v>5</v>
      </c>
      <c r="BS7" s="6" t="s">
        <v>146</v>
      </c>
      <c r="BT7" s="6" t="s">
        <v>5</v>
      </c>
      <c r="BU7" s="6" t="s">
        <v>146</v>
      </c>
      <c r="BV7" s="6" t="s">
        <v>5</v>
      </c>
      <c r="BW7" s="6" t="s">
        <v>146</v>
      </c>
      <c r="BX7" s="6" t="s">
        <v>5</v>
      </c>
      <c r="BY7" s="6" t="s">
        <v>146</v>
      </c>
      <c r="BZ7" s="6" t="s">
        <v>5</v>
      </c>
      <c r="CA7" s="178" t="s">
        <v>146</v>
      </c>
      <c r="CB7" s="6" t="s">
        <v>5</v>
      </c>
      <c r="CC7" s="178" t="s">
        <v>146</v>
      </c>
      <c r="CD7" s="6" t="s">
        <v>5</v>
      </c>
      <c r="CE7" s="178" t="s">
        <v>146</v>
      </c>
      <c r="CF7" s="6" t="s">
        <v>5</v>
      </c>
      <c r="CG7" s="178" t="s">
        <v>146</v>
      </c>
      <c r="CH7" s="6" t="s">
        <v>5</v>
      </c>
      <c r="CI7" s="178" t="s">
        <v>146</v>
      </c>
      <c r="CJ7" s="6" t="s">
        <v>5</v>
      </c>
      <c r="CK7" s="178" t="s">
        <v>146</v>
      </c>
      <c r="CL7" s="6" t="s">
        <v>5</v>
      </c>
      <c r="CM7" s="178" t="s">
        <v>146</v>
      </c>
      <c r="CN7" s="6" t="s">
        <v>5</v>
      </c>
      <c r="CO7" s="178" t="s">
        <v>146</v>
      </c>
      <c r="CP7" s="6" t="s">
        <v>5</v>
      </c>
      <c r="CQ7" s="178" t="s">
        <v>146</v>
      </c>
      <c r="CR7" s="6" t="s">
        <v>5</v>
      </c>
      <c r="CS7" s="178" t="s">
        <v>146</v>
      </c>
      <c r="CT7" s="6" t="s">
        <v>5</v>
      </c>
      <c r="CU7" s="178" t="s">
        <v>146</v>
      </c>
      <c r="CV7" s="6" t="s">
        <v>5</v>
      </c>
      <c r="CW7" s="178" t="s">
        <v>146</v>
      </c>
      <c r="CX7" s="6" t="s">
        <v>5</v>
      </c>
      <c r="CY7" s="178" t="s">
        <v>146</v>
      </c>
      <c r="CZ7" s="6" t="s">
        <v>5</v>
      </c>
      <c r="DA7" s="178" t="s">
        <v>146</v>
      </c>
      <c r="DB7" s="6" t="s">
        <v>5</v>
      </c>
      <c r="DC7" s="178" t="s">
        <v>146</v>
      </c>
      <c r="DD7" s="6" t="s">
        <v>5</v>
      </c>
      <c r="DE7" s="178" t="s">
        <v>146</v>
      </c>
      <c r="DF7" s="6" t="s">
        <v>5</v>
      </c>
      <c r="DG7" s="178" t="s">
        <v>146</v>
      </c>
      <c r="DH7" s="6" t="s">
        <v>5</v>
      </c>
      <c r="DI7" s="178" t="s">
        <v>146</v>
      </c>
      <c r="DJ7" s="6" t="s">
        <v>5</v>
      </c>
      <c r="DK7" s="178" t="s">
        <v>146</v>
      </c>
      <c r="DL7" s="6" t="s">
        <v>5</v>
      </c>
      <c r="DM7" s="178" t="s">
        <v>146</v>
      </c>
      <c r="DN7" s="6" t="s">
        <v>5</v>
      </c>
      <c r="DO7" s="178" t="s">
        <v>146</v>
      </c>
      <c r="DP7" s="6" t="s">
        <v>5</v>
      </c>
      <c r="DQ7" s="178" t="s">
        <v>146</v>
      </c>
    </row>
    <row r="8" spans="1:121">
      <c r="A8" s="184" t="s">
        <v>310</v>
      </c>
      <c r="B8" s="185">
        <v>48646</v>
      </c>
      <c r="C8" s="186">
        <v>100</v>
      </c>
      <c r="D8" s="185">
        <v>31</v>
      </c>
      <c r="E8" s="187">
        <v>6.3725691732109999E-2</v>
      </c>
      <c r="F8" s="185">
        <v>129</v>
      </c>
      <c r="G8" s="187">
        <v>0.26518110430456998</v>
      </c>
      <c r="H8" s="185">
        <v>423</v>
      </c>
      <c r="I8" s="187">
        <v>0.86954734202195005</v>
      </c>
      <c r="J8" s="185">
        <v>990</v>
      </c>
      <c r="K8" s="187">
        <v>2.0351108004769198</v>
      </c>
      <c r="L8" s="185">
        <v>1213</v>
      </c>
      <c r="M8" s="187">
        <v>2.4935246474530302</v>
      </c>
      <c r="N8" s="185">
        <v>1393</v>
      </c>
      <c r="O8" s="187">
        <v>2.8635447929942899</v>
      </c>
      <c r="P8" s="185">
        <v>1415</v>
      </c>
      <c r="Q8" s="187">
        <v>2.9087694774493298</v>
      </c>
      <c r="R8" s="185">
        <v>1286</v>
      </c>
      <c r="S8" s="187">
        <v>2.6435883731447598</v>
      </c>
      <c r="T8" s="185">
        <v>1283</v>
      </c>
      <c r="U8" s="187">
        <v>2.6374213707190699</v>
      </c>
      <c r="V8" s="185">
        <v>1105</v>
      </c>
      <c r="W8" s="187">
        <v>2.27151256012827</v>
      </c>
      <c r="X8" s="185">
        <v>1042</v>
      </c>
      <c r="Y8" s="187">
        <v>2.1420055091888299</v>
      </c>
      <c r="Z8" s="185">
        <v>1083</v>
      </c>
      <c r="AA8" s="187">
        <v>2.2262878756732301</v>
      </c>
      <c r="AB8" s="185">
        <v>1007</v>
      </c>
      <c r="AC8" s="187">
        <v>2.0700571475558101</v>
      </c>
      <c r="AD8" s="185">
        <v>906</v>
      </c>
      <c r="AE8" s="187">
        <v>1.86243473255766</v>
      </c>
      <c r="AF8" s="185">
        <v>794</v>
      </c>
      <c r="AG8" s="187">
        <v>1.63219997533199</v>
      </c>
      <c r="AH8" s="185">
        <v>782</v>
      </c>
      <c r="AI8" s="187">
        <v>1.6075319656292399</v>
      </c>
      <c r="AJ8" s="185">
        <v>576</v>
      </c>
      <c r="AK8" s="187">
        <v>1.1840644657320201</v>
      </c>
      <c r="AL8" s="185">
        <v>421</v>
      </c>
      <c r="AM8" s="187">
        <v>0.86543600707150004</v>
      </c>
      <c r="AN8" s="185">
        <v>283</v>
      </c>
      <c r="AO8" s="187">
        <v>0.58175389548987</v>
      </c>
      <c r="AP8" s="185">
        <v>198</v>
      </c>
      <c r="AQ8" s="187">
        <v>0.40702216009538</v>
      </c>
      <c r="AR8" s="185">
        <v>198</v>
      </c>
      <c r="AS8" s="187">
        <v>0.40702216009538</v>
      </c>
      <c r="AT8" s="185">
        <v>164</v>
      </c>
      <c r="AU8" s="187">
        <v>0.33712946593759002</v>
      </c>
      <c r="AV8" s="185">
        <v>159</v>
      </c>
      <c r="AW8" s="187">
        <v>0.32685112856144</v>
      </c>
      <c r="AX8" s="185">
        <v>167</v>
      </c>
      <c r="AY8" s="187">
        <v>0.34329646836327998</v>
      </c>
      <c r="AZ8" s="185">
        <v>133</v>
      </c>
      <c r="BA8" s="187">
        <v>0.27340377420548001</v>
      </c>
      <c r="BB8" s="185">
        <v>110</v>
      </c>
      <c r="BC8" s="187">
        <v>0.22612342227521001</v>
      </c>
      <c r="BD8" s="185">
        <v>96</v>
      </c>
      <c r="BE8" s="187">
        <v>0.19734407762200001</v>
      </c>
      <c r="BF8" s="185">
        <v>118</v>
      </c>
      <c r="BG8" s="187">
        <v>0.24256876207705</v>
      </c>
      <c r="BH8" s="185">
        <v>128</v>
      </c>
      <c r="BI8" s="187">
        <v>0.26312543682933998</v>
      </c>
      <c r="BJ8" s="185">
        <v>154</v>
      </c>
      <c r="BK8" s="187">
        <v>0.31657279118530002</v>
      </c>
      <c r="BL8" s="185">
        <v>154</v>
      </c>
      <c r="BM8" s="187">
        <v>0.31657279118530002</v>
      </c>
      <c r="BN8" s="185">
        <v>193</v>
      </c>
      <c r="BO8" s="187">
        <v>0.39674382271924002</v>
      </c>
      <c r="BP8" s="185">
        <v>220</v>
      </c>
      <c r="BQ8" s="187">
        <v>0.45224684455043002</v>
      </c>
      <c r="BR8" s="185">
        <v>355</v>
      </c>
      <c r="BS8" s="187">
        <v>0.72976195370636998</v>
      </c>
      <c r="BT8" s="185">
        <v>592</v>
      </c>
      <c r="BU8" s="187">
        <v>1.2169551453356899</v>
      </c>
      <c r="BV8" s="185">
        <v>890</v>
      </c>
      <c r="BW8" s="187">
        <v>1.8295440529539899</v>
      </c>
      <c r="BX8" s="185">
        <v>1093</v>
      </c>
      <c r="BY8" s="187">
        <v>2.2468445504255201</v>
      </c>
      <c r="BZ8" s="185">
        <v>1357</v>
      </c>
      <c r="CA8" s="187">
        <v>2.7895407638860301</v>
      </c>
      <c r="CB8" s="185">
        <v>1325</v>
      </c>
      <c r="CC8" s="187">
        <v>2.7237594046787001</v>
      </c>
      <c r="CD8" s="185">
        <v>1434</v>
      </c>
      <c r="CE8" s="187">
        <v>2.9478271594786798</v>
      </c>
      <c r="CF8" s="185">
        <v>1496</v>
      </c>
      <c r="CG8" s="187">
        <v>3.0752785429428902</v>
      </c>
      <c r="CH8" s="185">
        <v>1640</v>
      </c>
      <c r="CI8" s="187">
        <v>3.3712946593758999</v>
      </c>
      <c r="CJ8" s="185">
        <v>1746</v>
      </c>
      <c r="CK8" s="187">
        <v>3.5891954117501998</v>
      </c>
      <c r="CL8" s="185">
        <v>1683</v>
      </c>
      <c r="CM8" s="187">
        <v>3.4596883608107598</v>
      </c>
      <c r="CN8" s="185">
        <v>1596</v>
      </c>
      <c r="CO8" s="187">
        <v>3.2808452904658201</v>
      </c>
      <c r="CP8" s="185">
        <v>1398</v>
      </c>
      <c r="CQ8" s="187">
        <v>2.8738231303704298</v>
      </c>
      <c r="CR8" s="185">
        <v>1160</v>
      </c>
      <c r="CS8" s="187">
        <v>2.3845742712658802</v>
      </c>
      <c r="CT8" s="185">
        <v>989</v>
      </c>
      <c r="CU8" s="187">
        <v>2.0330551330016902</v>
      </c>
      <c r="CV8" s="185">
        <v>831</v>
      </c>
      <c r="CW8" s="187">
        <v>1.7082596719154699</v>
      </c>
      <c r="CX8" s="185">
        <v>775</v>
      </c>
      <c r="CY8" s="187">
        <v>1.59314229330264</v>
      </c>
      <c r="CZ8" s="185">
        <v>864</v>
      </c>
      <c r="DA8" s="187">
        <v>1.77609669859804</v>
      </c>
      <c r="DB8" s="185">
        <v>922</v>
      </c>
      <c r="DC8" s="187">
        <v>1.8953254121613301</v>
      </c>
      <c r="DD8" s="185">
        <v>1019</v>
      </c>
      <c r="DE8" s="187">
        <v>2.0947251572585599</v>
      </c>
      <c r="DF8" s="185">
        <v>1153</v>
      </c>
      <c r="DG8" s="187">
        <v>2.37018459893928</v>
      </c>
      <c r="DH8" s="185">
        <v>1223</v>
      </c>
      <c r="DI8" s="187">
        <v>2.5140813222053202</v>
      </c>
      <c r="DJ8" s="185">
        <v>1305</v>
      </c>
      <c r="DK8" s="187">
        <v>2.68264605517412</v>
      </c>
      <c r="DL8" s="185">
        <v>1305</v>
      </c>
      <c r="DM8" s="187">
        <v>2.68264605517412</v>
      </c>
      <c r="DN8" s="185">
        <v>1329</v>
      </c>
      <c r="DO8" s="187">
        <v>2.7319820745796202</v>
      </c>
      <c r="DP8" s="185">
        <v>779</v>
      </c>
      <c r="DQ8" s="187">
        <v>1.60136496320355</v>
      </c>
    </row>
    <row r="9" spans="1:121">
      <c r="A9" s="66" t="s">
        <v>129</v>
      </c>
      <c r="B9" s="156"/>
      <c r="C9" s="88"/>
      <c r="D9" s="65"/>
      <c r="E9" s="153"/>
      <c r="F9" s="65"/>
      <c r="G9" s="153"/>
      <c r="H9" s="65"/>
      <c r="I9" s="153"/>
      <c r="J9" s="65"/>
      <c r="K9" s="153"/>
      <c r="L9" s="65"/>
      <c r="M9" s="153"/>
      <c r="N9" s="65"/>
      <c r="O9" s="153"/>
      <c r="P9" s="65"/>
      <c r="Q9" s="153"/>
      <c r="R9" s="65"/>
      <c r="S9" s="153"/>
      <c r="T9" s="65"/>
      <c r="U9" s="177"/>
      <c r="V9" s="65"/>
      <c r="W9" s="177"/>
      <c r="X9" s="65"/>
      <c r="Y9" s="177"/>
      <c r="Z9" s="65"/>
      <c r="AA9" s="177"/>
      <c r="AB9" s="65"/>
      <c r="AC9" s="177"/>
      <c r="AD9" s="65"/>
      <c r="AE9" s="177"/>
      <c r="AF9" s="65"/>
      <c r="AG9" s="177"/>
      <c r="AH9" s="65"/>
      <c r="AI9" s="177"/>
      <c r="AJ9" s="65"/>
      <c r="AK9" s="177"/>
      <c r="AL9" s="65"/>
      <c r="AM9" s="177"/>
      <c r="AN9" s="65"/>
      <c r="AO9" s="177"/>
      <c r="AP9" s="65"/>
      <c r="AQ9" s="177"/>
      <c r="AR9" s="65"/>
      <c r="AS9" s="177"/>
      <c r="AT9" s="65"/>
      <c r="AU9" s="177"/>
      <c r="AV9" s="65"/>
      <c r="AW9" s="177"/>
      <c r="AX9" s="65"/>
      <c r="AY9" s="177"/>
      <c r="AZ9" s="65"/>
      <c r="BA9" s="177"/>
      <c r="BB9" s="65"/>
      <c r="BC9" s="177"/>
      <c r="BD9" s="65"/>
      <c r="BE9" s="177"/>
      <c r="BF9" s="65"/>
      <c r="BG9" s="177"/>
      <c r="BH9" s="65"/>
      <c r="BI9" s="176"/>
      <c r="BJ9" s="65"/>
      <c r="BK9" s="176"/>
      <c r="BL9" s="65"/>
      <c r="BM9" s="176"/>
      <c r="BN9" s="65"/>
      <c r="BO9" s="176"/>
      <c r="BP9" s="65"/>
      <c r="BQ9" s="176"/>
      <c r="BR9" s="65"/>
      <c r="BS9" s="99"/>
      <c r="BT9" s="65"/>
      <c r="BU9" s="99"/>
      <c r="BV9" s="65"/>
      <c r="BW9" s="176"/>
      <c r="BX9" s="65"/>
      <c r="BY9" s="176"/>
      <c r="BZ9" s="65"/>
      <c r="CA9" s="176"/>
      <c r="CB9" s="65"/>
      <c r="CC9" s="176"/>
      <c r="CD9" s="65"/>
      <c r="CE9" s="176"/>
      <c r="CF9" s="65"/>
      <c r="CG9" s="176"/>
      <c r="CH9" s="65"/>
      <c r="CI9" s="176"/>
      <c r="CJ9" s="65"/>
      <c r="CK9" s="176"/>
      <c r="CL9" s="65"/>
      <c r="CM9" s="176"/>
      <c r="CN9" s="65"/>
      <c r="CO9" s="176"/>
      <c r="CP9" s="65"/>
      <c r="CQ9" s="176"/>
      <c r="CR9" s="65"/>
      <c r="CS9" s="176"/>
      <c r="CT9" s="65"/>
      <c r="CU9" s="176"/>
      <c r="CV9" s="65"/>
      <c r="CW9" s="176"/>
      <c r="CX9" s="65"/>
      <c r="CY9" s="176"/>
      <c r="CZ9" s="65"/>
      <c r="DA9" s="176"/>
      <c r="DB9" s="65"/>
      <c r="DC9" s="176"/>
      <c r="DD9" s="65"/>
      <c r="DE9" s="176"/>
      <c r="DF9" s="65"/>
      <c r="DG9" s="176"/>
      <c r="DH9" s="65"/>
      <c r="DI9" s="176"/>
      <c r="DJ9" s="65"/>
      <c r="DK9" s="176"/>
      <c r="DL9" s="65"/>
      <c r="DM9" s="176"/>
      <c r="DN9" s="65"/>
      <c r="DO9" s="176"/>
      <c r="DP9" s="65"/>
      <c r="DQ9" s="176"/>
    </row>
    <row r="10" spans="1:121">
      <c r="A10" s="183" t="s">
        <v>299</v>
      </c>
      <c r="B10" s="89">
        <v>15278</v>
      </c>
      <c r="C10" s="90">
        <v>31.406487686551799</v>
      </c>
      <c r="D10" s="78">
        <v>18</v>
      </c>
      <c r="E10" s="191">
        <v>0.1178164681241</v>
      </c>
      <c r="F10" s="78">
        <v>64</v>
      </c>
      <c r="G10" s="191">
        <v>0.41890299777458001</v>
      </c>
      <c r="H10" s="78">
        <v>208</v>
      </c>
      <c r="I10" s="191">
        <v>1.3614347427673801</v>
      </c>
      <c r="J10" s="78">
        <v>453</v>
      </c>
      <c r="K10" s="191">
        <v>2.9650477811231801</v>
      </c>
      <c r="L10" s="78">
        <v>551</v>
      </c>
      <c r="M10" s="188">
        <v>3.6064929964655099</v>
      </c>
      <c r="N10" s="78">
        <v>614</v>
      </c>
      <c r="O10" s="188">
        <v>4.0188506348998603</v>
      </c>
      <c r="P10" s="78">
        <v>594</v>
      </c>
      <c r="Q10" s="188">
        <v>3.8879434480952999</v>
      </c>
      <c r="R10" s="78">
        <v>525</v>
      </c>
      <c r="S10" s="188">
        <v>3.43631365361958</v>
      </c>
      <c r="T10" s="78">
        <v>508</v>
      </c>
      <c r="U10" s="172">
        <v>3.3250425448357102</v>
      </c>
      <c r="V10" s="78">
        <v>421</v>
      </c>
      <c r="W10" s="172">
        <v>2.7555962822359001</v>
      </c>
      <c r="X10" s="78">
        <v>394</v>
      </c>
      <c r="Y10" s="172">
        <v>2.5788715800497402</v>
      </c>
      <c r="Z10" s="78">
        <v>385</v>
      </c>
      <c r="AA10" s="172">
        <v>2.5199633459876898</v>
      </c>
      <c r="AB10" s="78">
        <v>360</v>
      </c>
      <c r="AC10" s="172">
        <v>2.3563293624820001</v>
      </c>
      <c r="AD10" s="78">
        <v>328</v>
      </c>
      <c r="AE10" s="172">
        <v>2.1468778635947099</v>
      </c>
      <c r="AF10" s="78">
        <v>252</v>
      </c>
      <c r="AG10" s="172">
        <v>1.6494305537374001</v>
      </c>
      <c r="AH10" s="78">
        <v>261</v>
      </c>
      <c r="AI10" s="172">
        <v>1.70833878779945</v>
      </c>
      <c r="AJ10" s="78">
        <v>167</v>
      </c>
      <c r="AK10" s="172">
        <v>1.09307500981804</v>
      </c>
      <c r="AL10" s="78">
        <v>128</v>
      </c>
      <c r="AM10" s="172">
        <v>0.83780599554916002</v>
      </c>
      <c r="AN10" s="78">
        <v>88</v>
      </c>
      <c r="AO10" s="172">
        <v>0.57599162194004005</v>
      </c>
      <c r="AP10" s="78">
        <v>64</v>
      </c>
      <c r="AQ10" s="172">
        <v>0.41890299777458001</v>
      </c>
      <c r="AR10" s="78">
        <v>59</v>
      </c>
      <c r="AS10" s="172">
        <v>0.38617620107343997</v>
      </c>
      <c r="AT10" s="78">
        <v>43</v>
      </c>
      <c r="AU10" s="172">
        <v>0.28145045162978999</v>
      </c>
      <c r="AV10" s="78">
        <v>42</v>
      </c>
      <c r="AW10" s="172">
        <v>0.27490509228957</v>
      </c>
      <c r="AX10" s="78">
        <v>37</v>
      </c>
      <c r="AY10" s="172">
        <v>0.24217829558842999</v>
      </c>
      <c r="AZ10" s="78">
        <v>21</v>
      </c>
      <c r="BA10" s="172">
        <v>0.13745254614478</v>
      </c>
      <c r="BB10" s="78">
        <v>27</v>
      </c>
      <c r="BC10" s="172">
        <v>0.17672470218615</v>
      </c>
      <c r="BD10" s="78">
        <v>25</v>
      </c>
      <c r="BE10" s="172">
        <v>0.16363398350569</v>
      </c>
      <c r="BF10" s="78">
        <v>24</v>
      </c>
      <c r="BG10" s="172">
        <v>0.15708862416547001</v>
      </c>
      <c r="BH10" s="78">
        <v>31</v>
      </c>
      <c r="BI10" s="170">
        <v>0.20290613954705999</v>
      </c>
      <c r="BJ10" s="78">
        <v>33</v>
      </c>
      <c r="BK10" s="170">
        <v>0.21599685822751999</v>
      </c>
      <c r="BL10" s="78">
        <v>44</v>
      </c>
      <c r="BM10" s="170">
        <v>0.28799581097002003</v>
      </c>
      <c r="BN10" s="78">
        <v>57</v>
      </c>
      <c r="BO10" s="170">
        <v>0.37308548239298001</v>
      </c>
      <c r="BP10" s="78">
        <v>69</v>
      </c>
      <c r="BQ10" s="170">
        <v>0.45162979447571999</v>
      </c>
      <c r="BR10" s="78">
        <v>109</v>
      </c>
      <c r="BS10" s="171">
        <v>0.71344416808483002</v>
      </c>
      <c r="BT10" s="78">
        <v>192</v>
      </c>
      <c r="BU10" s="171">
        <v>1.2567089933237301</v>
      </c>
      <c r="BV10" s="78">
        <v>299</v>
      </c>
      <c r="BW10" s="170">
        <v>1.95706244272811</v>
      </c>
      <c r="BX10" s="78">
        <v>370</v>
      </c>
      <c r="BY10" s="170">
        <v>2.4217829558842801</v>
      </c>
      <c r="BZ10" s="78">
        <v>486</v>
      </c>
      <c r="CA10" s="170">
        <v>3.1810446393506999</v>
      </c>
      <c r="CB10" s="78">
        <v>481</v>
      </c>
      <c r="CC10" s="170">
        <v>3.1483178426495599</v>
      </c>
      <c r="CD10" s="78">
        <v>489</v>
      </c>
      <c r="CE10" s="170">
        <v>3.2006807173713798</v>
      </c>
      <c r="CF10" s="101">
        <v>479</v>
      </c>
      <c r="CG10" s="179">
        <v>3.1352271239691101</v>
      </c>
      <c r="CH10" s="180">
        <v>437</v>
      </c>
      <c r="CI10" s="179">
        <v>2.8603220316795399</v>
      </c>
      <c r="CJ10" s="180">
        <v>400</v>
      </c>
      <c r="CK10" s="179">
        <v>2.6181437360911102</v>
      </c>
      <c r="CL10" s="180">
        <v>359</v>
      </c>
      <c r="CM10" s="179">
        <v>2.3497840031417701</v>
      </c>
      <c r="CN10" s="180">
        <v>326</v>
      </c>
      <c r="CO10" s="179">
        <v>2.13378714491426</v>
      </c>
      <c r="CP10" s="180">
        <v>318</v>
      </c>
      <c r="CQ10" s="179">
        <v>2.0814242701924299</v>
      </c>
      <c r="CR10" s="180">
        <v>228</v>
      </c>
      <c r="CS10" s="179">
        <v>1.49234192957193</v>
      </c>
      <c r="CT10" s="180">
        <v>212</v>
      </c>
      <c r="CU10" s="179">
        <v>1.38761618012829</v>
      </c>
      <c r="CV10" s="180">
        <v>182</v>
      </c>
      <c r="CW10" s="179">
        <v>1.1912553999214599</v>
      </c>
      <c r="CX10" s="180">
        <v>180</v>
      </c>
      <c r="CY10" s="179">
        <v>1.178164681241</v>
      </c>
      <c r="CZ10" s="180">
        <v>213</v>
      </c>
      <c r="DA10" s="179">
        <v>1.3941615394685201</v>
      </c>
      <c r="DB10" s="180">
        <v>228</v>
      </c>
      <c r="DC10" s="179">
        <v>1.49234192957193</v>
      </c>
      <c r="DD10" s="180">
        <v>259</v>
      </c>
      <c r="DE10" s="179">
        <v>1.6952480691189999</v>
      </c>
      <c r="DF10" s="180">
        <v>328</v>
      </c>
      <c r="DG10" s="179">
        <v>2.1468778635947099</v>
      </c>
      <c r="DH10" s="180">
        <v>368</v>
      </c>
      <c r="DI10" s="179">
        <v>2.40869223720382</v>
      </c>
      <c r="DJ10" s="180">
        <v>370</v>
      </c>
      <c r="DK10" s="179">
        <v>2.4217829558842801</v>
      </c>
      <c r="DL10" s="180">
        <v>414</v>
      </c>
      <c r="DM10" s="179">
        <v>2.7097787668543001</v>
      </c>
      <c r="DN10" s="180">
        <v>408</v>
      </c>
      <c r="DO10" s="179">
        <v>2.6705066108129301</v>
      </c>
      <c r="DP10" s="180">
        <v>228</v>
      </c>
      <c r="DQ10" s="179">
        <v>1.49234192957193</v>
      </c>
    </row>
    <row r="11" spans="1:121">
      <c r="A11" s="183" t="s">
        <v>306</v>
      </c>
      <c r="B11" s="89">
        <v>7904</v>
      </c>
      <c r="C11" s="92">
        <v>16.247995724211702</v>
      </c>
      <c r="D11" s="78">
        <v>4</v>
      </c>
      <c r="E11" s="189">
        <v>5.0607287449389998E-2</v>
      </c>
      <c r="F11" s="78">
        <v>12</v>
      </c>
      <c r="G11" s="189">
        <v>0.15182186234817999</v>
      </c>
      <c r="H11" s="78">
        <v>32</v>
      </c>
      <c r="I11" s="189">
        <v>0.40485829959514003</v>
      </c>
      <c r="J11" s="78">
        <v>77</v>
      </c>
      <c r="K11" s="189">
        <v>0.97419028340081004</v>
      </c>
      <c r="L11" s="78">
        <v>105</v>
      </c>
      <c r="M11" s="189">
        <v>1.3284412955465601</v>
      </c>
      <c r="N11" s="78">
        <v>143</v>
      </c>
      <c r="O11" s="189">
        <v>1.80921052631579</v>
      </c>
      <c r="P11" s="78">
        <v>171</v>
      </c>
      <c r="Q11" s="189">
        <v>2.1634615384615401</v>
      </c>
      <c r="R11" s="78">
        <v>193</v>
      </c>
      <c r="S11" s="189">
        <v>2.4418016194332002</v>
      </c>
      <c r="T11" s="78">
        <v>210</v>
      </c>
      <c r="U11" s="175">
        <v>2.6568825910931202</v>
      </c>
      <c r="V11" s="78">
        <v>177</v>
      </c>
      <c r="W11" s="175">
        <v>2.2393724696356299</v>
      </c>
      <c r="X11" s="78">
        <v>145</v>
      </c>
      <c r="Y11" s="175">
        <v>1.8345141700404901</v>
      </c>
      <c r="Z11" s="78">
        <v>182</v>
      </c>
      <c r="AA11" s="175">
        <v>2.3026315789473699</v>
      </c>
      <c r="AB11" s="78">
        <v>177</v>
      </c>
      <c r="AC11" s="175">
        <v>2.2393724696356299</v>
      </c>
      <c r="AD11" s="78">
        <v>138</v>
      </c>
      <c r="AE11" s="175">
        <v>1.74595141700405</v>
      </c>
      <c r="AF11" s="78">
        <v>140</v>
      </c>
      <c r="AG11" s="175">
        <v>1.7712550607287501</v>
      </c>
      <c r="AH11" s="78">
        <v>141</v>
      </c>
      <c r="AI11" s="175">
        <v>1.78390688259109</v>
      </c>
      <c r="AJ11" s="78">
        <v>99</v>
      </c>
      <c r="AK11" s="175">
        <v>1.2525303643724699</v>
      </c>
      <c r="AL11" s="78">
        <v>72</v>
      </c>
      <c r="AM11" s="175">
        <v>0.91093117408906998</v>
      </c>
      <c r="AN11" s="78">
        <v>50</v>
      </c>
      <c r="AO11" s="175">
        <v>0.63259109311741002</v>
      </c>
      <c r="AP11" s="78">
        <v>35</v>
      </c>
      <c r="AQ11" s="175">
        <v>0.44281376518219001</v>
      </c>
      <c r="AR11" s="78">
        <v>42</v>
      </c>
      <c r="AS11" s="175">
        <v>0.53137651821861998</v>
      </c>
      <c r="AT11" s="78">
        <v>30</v>
      </c>
      <c r="AU11" s="175">
        <v>0.37955465587045001</v>
      </c>
      <c r="AV11" s="78">
        <v>34</v>
      </c>
      <c r="AW11" s="175">
        <v>0.43016194331983998</v>
      </c>
      <c r="AX11" s="78">
        <v>24</v>
      </c>
      <c r="AY11" s="175">
        <v>0.30364372469635997</v>
      </c>
      <c r="AZ11" s="78">
        <v>22</v>
      </c>
      <c r="BA11" s="175">
        <v>0.27834008097166002</v>
      </c>
      <c r="BB11" s="78">
        <v>13</v>
      </c>
      <c r="BC11" s="175">
        <v>0.16447368421052999</v>
      </c>
      <c r="BD11" s="78">
        <v>13</v>
      </c>
      <c r="BE11" s="175">
        <v>0.16447368421052999</v>
      </c>
      <c r="BF11" s="78">
        <v>19</v>
      </c>
      <c r="BG11" s="175">
        <v>0.24038461538462</v>
      </c>
      <c r="BH11" s="78">
        <v>19</v>
      </c>
      <c r="BI11" s="173">
        <v>0.24038461538462</v>
      </c>
      <c r="BJ11" s="78">
        <v>27</v>
      </c>
      <c r="BK11" s="173">
        <v>0.34159919028340002</v>
      </c>
      <c r="BL11" s="78">
        <v>16</v>
      </c>
      <c r="BM11" s="173">
        <v>0.20242914979757001</v>
      </c>
      <c r="BN11" s="78">
        <v>18</v>
      </c>
      <c r="BO11" s="173">
        <v>0.22773279352226999</v>
      </c>
      <c r="BP11" s="78">
        <v>25</v>
      </c>
      <c r="BQ11" s="173">
        <v>0.31629554655870001</v>
      </c>
      <c r="BR11" s="78">
        <v>50</v>
      </c>
      <c r="BS11" s="174">
        <v>0.63259109311741002</v>
      </c>
      <c r="BT11" s="78">
        <v>89</v>
      </c>
      <c r="BU11" s="174">
        <v>1.12601214574899</v>
      </c>
      <c r="BV11" s="78">
        <v>122</v>
      </c>
      <c r="BW11" s="173">
        <v>1.5435222672064799</v>
      </c>
      <c r="BX11" s="78">
        <v>136</v>
      </c>
      <c r="BY11" s="173">
        <v>1.7206477732793499</v>
      </c>
      <c r="BZ11" s="78">
        <v>176</v>
      </c>
      <c r="CA11" s="173">
        <v>2.2267206477732802</v>
      </c>
      <c r="CB11" s="78">
        <v>161</v>
      </c>
      <c r="CC11" s="173">
        <v>2.03694331983806</v>
      </c>
      <c r="CD11" s="78">
        <v>203</v>
      </c>
      <c r="CE11" s="173">
        <v>2.5683198380566798</v>
      </c>
      <c r="CF11" s="101">
        <v>232</v>
      </c>
      <c r="CG11" s="179">
        <v>2.9352226720647798</v>
      </c>
      <c r="CH11" s="180">
        <v>305</v>
      </c>
      <c r="CI11" s="179">
        <v>3.8588056680161902</v>
      </c>
      <c r="CJ11" s="180">
        <v>302</v>
      </c>
      <c r="CK11" s="179">
        <v>3.82085020242915</v>
      </c>
      <c r="CL11" s="180">
        <v>310</v>
      </c>
      <c r="CM11" s="179">
        <v>3.92206477732794</v>
      </c>
      <c r="CN11" s="180">
        <v>287</v>
      </c>
      <c r="CO11" s="179">
        <v>3.6310728744939298</v>
      </c>
      <c r="CP11" s="180">
        <v>251</v>
      </c>
      <c r="CQ11" s="179">
        <v>3.1756072874493899</v>
      </c>
      <c r="CR11" s="180">
        <v>235</v>
      </c>
      <c r="CS11" s="179">
        <v>2.97317813765182</v>
      </c>
      <c r="CT11" s="180">
        <v>181</v>
      </c>
      <c r="CU11" s="179">
        <v>2.2899797570850202</v>
      </c>
      <c r="CV11" s="180">
        <v>174</v>
      </c>
      <c r="CW11" s="179">
        <v>2.2014170040485799</v>
      </c>
      <c r="CX11" s="180">
        <v>173</v>
      </c>
      <c r="CY11" s="179">
        <v>2.1887651821862302</v>
      </c>
      <c r="CZ11" s="180">
        <v>186</v>
      </c>
      <c r="DA11" s="179">
        <v>2.3532388663967598</v>
      </c>
      <c r="DB11" s="180">
        <v>193</v>
      </c>
      <c r="DC11" s="179">
        <v>2.4418016194332002</v>
      </c>
      <c r="DD11" s="180">
        <v>169</v>
      </c>
      <c r="DE11" s="179">
        <v>2.1381578947368398</v>
      </c>
      <c r="DF11" s="180">
        <v>205</v>
      </c>
      <c r="DG11" s="179">
        <v>2.5936234817813801</v>
      </c>
      <c r="DH11" s="180">
        <v>201</v>
      </c>
      <c r="DI11" s="179">
        <v>2.54301619433198</v>
      </c>
      <c r="DJ11" s="180">
        <v>254</v>
      </c>
      <c r="DK11" s="179">
        <v>3.2135627530364399</v>
      </c>
      <c r="DL11" s="180">
        <v>246</v>
      </c>
      <c r="DM11" s="179">
        <v>3.1123481781376499</v>
      </c>
      <c r="DN11" s="180">
        <v>247</v>
      </c>
      <c r="DO11" s="179">
        <v>3.125</v>
      </c>
      <c r="DP11" s="180">
        <v>206</v>
      </c>
      <c r="DQ11" s="179">
        <v>2.6062753036437201</v>
      </c>
    </row>
    <row r="12" spans="1:121">
      <c r="A12" s="183" t="s">
        <v>298</v>
      </c>
      <c r="B12" s="89">
        <v>5534</v>
      </c>
      <c r="C12" s="92">
        <v>11.376063807918401</v>
      </c>
      <c r="D12" s="78" t="s">
        <v>280</v>
      </c>
      <c r="E12" s="189" t="s">
        <v>309</v>
      </c>
      <c r="F12" s="78" t="s">
        <v>280</v>
      </c>
      <c r="G12" s="189" t="s">
        <v>309</v>
      </c>
      <c r="H12" s="78">
        <v>18</v>
      </c>
      <c r="I12" s="189">
        <v>0.32526201662449999</v>
      </c>
      <c r="J12" s="78">
        <v>32</v>
      </c>
      <c r="K12" s="189">
        <v>0.57824358511023</v>
      </c>
      <c r="L12" s="78">
        <v>53</v>
      </c>
      <c r="M12" s="189">
        <v>0.95771593783881004</v>
      </c>
      <c r="N12" s="78">
        <v>70</v>
      </c>
      <c r="O12" s="189">
        <v>1.26490784242862</v>
      </c>
      <c r="P12" s="78">
        <v>80</v>
      </c>
      <c r="Q12" s="189">
        <v>1.4456089627755699</v>
      </c>
      <c r="R12" s="78">
        <v>85</v>
      </c>
      <c r="S12" s="189">
        <v>1.5359595229490399</v>
      </c>
      <c r="T12" s="78">
        <v>78</v>
      </c>
      <c r="U12" s="175">
        <v>1.4094687387061799</v>
      </c>
      <c r="V12" s="78">
        <v>71</v>
      </c>
      <c r="W12" s="175">
        <v>1.28297795446332</v>
      </c>
      <c r="X12" s="78">
        <v>59</v>
      </c>
      <c r="Y12" s="175">
        <v>1.06613661004698</v>
      </c>
      <c r="Z12" s="78">
        <v>76</v>
      </c>
      <c r="AA12" s="175">
        <v>1.37332851463679</v>
      </c>
      <c r="AB12" s="78">
        <v>70</v>
      </c>
      <c r="AC12" s="175">
        <v>1.26490784242862</v>
      </c>
      <c r="AD12" s="78">
        <v>59</v>
      </c>
      <c r="AE12" s="175">
        <v>1.06613661004698</v>
      </c>
      <c r="AF12" s="78">
        <v>82</v>
      </c>
      <c r="AG12" s="175">
        <v>1.4817491868449599</v>
      </c>
      <c r="AH12" s="78">
        <v>58</v>
      </c>
      <c r="AI12" s="175">
        <v>1.04806649801229</v>
      </c>
      <c r="AJ12" s="78">
        <v>52</v>
      </c>
      <c r="AK12" s="175">
        <v>0.93964582580412004</v>
      </c>
      <c r="AL12" s="78">
        <v>39</v>
      </c>
      <c r="AM12" s="175">
        <v>0.70473436935308997</v>
      </c>
      <c r="AN12" s="78">
        <v>28</v>
      </c>
      <c r="AO12" s="175">
        <v>0.50596313697145001</v>
      </c>
      <c r="AP12" s="78">
        <v>26</v>
      </c>
      <c r="AQ12" s="175">
        <v>0.46982291290206002</v>
      </c>
      <c r="AR12" s="78">
        <v>28</v>
      </c>
      <c r="AS12" s="175">
        <v>0.50596313697145001</v>
      </c>
      <c r="AT12" s="78">
        <v>16</v>
      </c>
      <c r="AU12" s="175">
        <v>0.28912179255511</v>
      </c>
      <c r="AV12" s="78">
        <v>17</v>
      </c>
      <c r="AW12" s="175">
        <v>0.30719190458980999</v>
      </c>
      <c r="AX12" s="78">
        <v>33</v>
      </c>
      <c r="AY12" s="175">
        <v>0.59631369714492</v>
      </c>
      <c r="AZ12" s="78">
        <v>27</v>
      </c>
      <c r="BA12" s="175">
        <v>0.48789302493675002</v>
      </c>
      <c r="BB12" s="78">
        <v>18</v>
      </c>
      <c r="BC12" s="175">
        <v>0.32526201662449999</v>
      </c>
      <c r="BD12" s="78">
        <v>12</v>
      </c>
      <c r="BE12" s="175">
        <v>0.21684134441634001</v>
      </c>
      <c r="BF12" s="78">
        <v>25</v>
      </c>
      <c r="BG12" s="175">
        <v>0.45175280086737002</v>
      </c>
      <c r="BH12" s="78">
        <v>20</v>
      </c>
      <c r="BI12" s="173">
        <v>0.36140224069388999</v>
      </c>
      <c r="BJ12" s="78">
        <v>21</v>
      </c>
      <c r="BK12" s="173">
        <v>0.37947235272858998</v>
      </c>
      <c r="BL12" s="78">
        <v>18</v>
      </c>
      <c r="BM12" s="173">
        <v>0.32526201662449999</v>
      </c>
      <c r="BN12" s="78">
        <v>27</v>
      </c>
      <c r="BO12" s="173">
        <v>0.48789302493675002</v>
      </c>
      <c r="BP12" s="78">
        <v>29</v>
      </c>
      <c r="BQ12" s="173">
        <v>0.52403324900614001</v>
      </c>
      <c r="BR12" s="78">
        <v>49</v>
      </c>
      <c r="BS12" s="174">
        <v>0.88543548970004005</v>
      </c>
      <c r="BT12" s="78">
        <v>71</v>
      </c>
      <c r="BU12" s="174">
        <v>1.28297795446332</v>
      </c>
      <c r="BV12" s="78">
        <v>107</v>
      </c>
      <c r="BW12" s="173">
        <v>1.9335019877123201</v>
      </c>
      <c r="BX12" s="78">
        <v>121</v>
      </c>
      <c r="BY12" s="173">
        <v>2.1864835561980498</v>
      </c>
      <c r="BZ12" s="78">
        <v>148</v>
      </c>
      <c r="CA12" s="173">
        <v>2.6743765811347999</v>
      </c>
      <c r="CB12" s="78">
        <v>157</v>
      </c>
      <c r="CC12" s="173">
        <v>2.8370075894470501</v>
      </c>
      <c r="CD12" s="78">
        <v>191</v>
      </c>
      <c r="CE12" s="173">
        <v>3.45139139862667</v>
      </c>
      <c r="CF12" s="101">
        <v>240</v>
      </c>
      <c r="CG12" s="179">
        <v>4.3368268883267103</v>
      </c>
      <c r="CH12" s="180">
        <v>286</v>
      </c>
      <c r="CI12" s="179">
        <v>5.1680520419226603</v>
      </c>
      <c r="CJ12" s="180">
        <v>350</v>
      </c>
      <c r="CK12" s="179">
        <v>6.3245392121431196</v>
      </c>
      <c r="CL12" s="180">
        <v>334</v>
      </c>
      <c r="CM12" s="179">
        <v>6.0354174195879997</v>
      </c>
      <c r="CN12" s="180">
        <v>318</v>
      </c>
      <c r="CO12" s="179">
        <v>5.7462956270328904</v>
      </c>
      <c r="CP12" s="180">
        <v>280</v>
      </c>
      <c r="CQ12" s="179">
        <v>5.0596313697144897</v>
      </c>
      <c r="CR12" s="180">
        <v>249</v>
      </c>
      <c r="CS12" s="179">
        <v>4.49945789663896</v>
      </c>
      <c r="CT12" s="180">
        <v>180</v>
      </c>
      <c r="CU12" s="179">
        <v>3.25262016624503</v>
      </c>
      <c r="CV12" s="180">
        <v>131</v>
      </c>
      <c r="CW12" s="179">
        <v>2.3671846765449902</v>
      </c>
      <c r="CX12" s="180">
        <v>112</v>
      </c>
      <c r="CY12" s="179">
        <v>2.0238525478858</v>
      </c>
      <c r="CZ12" s="180">
        <v>102</v>
      </c>
      <c r="DA12" s="179">
        <v>1.8431514275388501</v>
      </c>
      <c r="DB12" s="180">
        <v>113</v>
      </c>
      <c r="DC12" s="179">
        <v>2.0419226599204898</v>
      </c>
      <c r="DD12" s="180">
        <v>105</v>
      </c>
      <c r="DE12" s="179">
        <v>1.8973617636429401</v>
      </c>
      <c r="DF12" s="180">
        <v>98</v>
      </c>
      <c r="DG12" s="179">
        <v>1.7708709794000701</v>
      </c>
      <c r="DH12" s="180">
        <v>98</v>
      </c>
      <c r="DI12" s="179">
        <v>1.7708709794000701</v>
      </c>
      <c r="DJ12" s="180">
        <v>92</v>
      </c>
      <c r="DK12" s="179">
        <v>1.6624503071919099</v>
      </c>
      <c r="DL12" s="180">
        <v>108</v>
      </c>
      <c r="DM12" s="179">
        <v>1.9515720997470201</v>
      </c>
      <c r="DN12" s="180">
        <v>135</v>
      </c>
      <c r="DO12" s="179">
        <v>2.4394651246837702</v>
      </c>
      <c r="DP12" s="180">
        <v>23</v>
      </c>
      <c r="DQ12" s="179">
        <v>0.41561257679798003</v>
      </c>
    </row>
    <row r="13" spans="1:121">
      <c r="A13" s="183" t="s">
        <v>308</v>
      </c>
      <c r="B13" s="89">
        <v>2429</v>
      </c>
      <c r="C13" s="92">
        <v>4.99321629733174</v>
      </c>
      <c r="D13" s="78" t="s">
        <v>280</v>
      </c>
      <c r="E13" s="189" t="s">
        <v>309</v>
      </c>
      <c r="F13" s="78">
        <v>10</v>
      </c>
      <c r="G13" s="189">
        <v>0.41169205434334999</v>
      </c>
      <c r="H13" s="78">
        <v>34</v>
      </c>
      <c r="I13" s="189">
        <v>1.39975298476739</v>
      </c>
      <c r="J13" s="78">
        <v>111</v>
      </c>
      <c r="K13" s="189">
        <v>4.5697818032111996</v>
      </c>
      <c r="L13" s="78">
        <v>120</v>
      </c>
      <c r="M13" s="189">
        <v>4.9403046521202203</v>
      </c>
      <c r="N13" s="78">
        <v>100</v>
      </c>
      <c r="O13" s="189">
        <v>4.1169205434335101</v>
      </c>
      <c r="P13" s="78">
        <v>79</v>
      </c>
      <c r="Q13" s="189">
        <v>3.2523672293124801</v>
      </c>
      <c r="R13" s="78">
        <v>71</v>
      </c>
      <c r="S13" s="189">
        <v>2.9230135858377899</v>
      </c>
      <c r="T13" s="78">
        <v>55</v>
      </c>
      <c r="U13" s="175">
        <v>2.2643062988884299</v>
      </c>
      <c r="V13" s="78">
        <v>49</v>
      </c>
      <c r="W13" s="175">
        <v>2.0172910662824202</v>
      </c>
      <c r="X13" s="78">
        <v>50</v>
      </c>
      <c r="Y13" s="175">
        <v>2.0584602717167599</v>
      </c>
      <c r="Z13" s="78">
        <v>39</v>
      </c>
      <c r="AA13" s="175">
        <v>1.60559901193907</v>
      </c>
      <c r="AB13" s="78">
        <v>34</v>
      </c>
      <c r="AC13" s="175">
        <v>1.39975298476739</v>
      </c>
      <c r="AD13" s="78">
        <v>39</v>
      </c>
      <c r="AE13" s="175">
        <v>1.60559901193907</v>
      </c>
      <c r="AF13" s="78">
        <v>26</v>
      </c>
      <c r="AG13" s="175">
        <v>1.07039934129271</v>
      </c>
      <c r="AH13" s="78">
        <v>26</v>
      </c>
      <c r="AI13" s="175">
        <v>1.07039934129271</v>
      </c>
      <c r="AJ13" s="78">
        <v>13</v>
      </c>
      <c r="AK13" s="175">
        <v>0.53519967064635998</v>
      </c>
      <c r="AL13" s="78">
        <v>15</v>
      </c>
      <c r="AM13" s="175">
        <v>0.61753808151502998</v>
      </c>
      <c r="AN13" s="78">
        <v>14</v>
      </c>
      <c r="AO13" s="175">
        <v>0.57636887608068998</v>
      </c>
      <c r="AP13" s="78">
        <v>6</v>
      </c>
      <c r="AQ13" s="175">
        <v>0.24701523260600999</v>
      </c>
      <c r="AR13" s="78">
        <v>4</v>
      </c>
      <c r="AS13" s="175">
        <v>0.16467682173734</v>
      </c>
      <c r="AT13" s="78">
        <v>7</v>
      </c>
      <c r="AU13" s="175">
        <v>0.28818443804034999</v>
      </c>
      <c r="AV13" s="78">
        <v>8</v>
      </c>
      <c r="AW13" s="175">
        <v>0.32935364347467999</v>
      </c>
      <c r="AX13" s="78">
        <v>5</v>
      </c>
      <c r="AY13" s="175">
        <v>0.20584602717167999</v>
      </c>
      <c r="AZ13" s="78">
        <v>5</v>
      </c>
      <c r="BA13" s="175">
        <v>0.20584602717167999</v>
      </c>
      <c r="BB13" s="78" t="s">
        <v>280</v>
      </c>
      <c r="BC13" s="175" t="s">
        <v>309</v>
      </c>
      <c r="BD13" s="78" t="s">
        <v>280</v>
      </c>
      <c r="BE13" s="175" t="s">
        <v>309</v>
      </c>
      <c r="BF13" s="78">
        <v>5</v>
      </c>
      <c r="BG13" s="175">
        <v>0.20584602717167999</v>
      </c>
      <c r="BH13" s="78">
        <v>9</v>
      </c>
      <c r="BI13" s="173">
        <v>0.37052284890901999</v>
      </c>
      <c r="BJ13" s="78">
        <v>7</v>
      </c>
      <c r="BK13" s="173">
        <v>0.28818443804034999</v>
      </c>
      <c r="BL13" s="78" t="s">
        <v>280</v>
      </c>
      <c r="BM13" s="173" t="s">
        <v>309</v>
      </c>
      <c r="BN13" s="78" t="s">
        <v>280</v>
      </c>
      <c r="BO13" s="173" t="s">
        <v>309</v>
      </c>
      <c r="BP13" s="78" t="s">
        <v>280</v>
      </c>
      <c r="BQ13" s="173" t="s">
        <v>309</v>
      </c>
      <c r="BR13" s="78">
        <v>28</v>
      </c>
      <c r="BS13" s="174">
        <v>1.15273775216138</v>
      </c>
      <c r="BT13" s="78">
        <v>32</v>
      </c>
      <c r="BU13" s="174">
        <v>1.31741457389872</v>
      </c>
      <c r="BV13" s="78">
        <v>60</v>
      </c>
      <c r="BW13" s="173">
        <v>2.4701523260601101</v>
      </c>
      <c r="BX13" s="78">
        <v>73</v>
      </c>
      <c r="BY13" s="173">
        <v>3.0053519967064601</v>
      </c>
      <c r="BZ13" s="78">
        <v>79</v>
      </c>
      <c r="CA13" s="173">
        <v>3.2523672293124801</v>
      </c>
      <c r="CB13" s="78">
        <v>63</v>
      </c>
      <c r="CC13" s="173">
        <v>2.5936599423631099</v>
      </c>
      <c r="CD13" s="78">
        <v>53</v>
      </c>
      <c r="CE13" s="173">
        <v>2.1819678880197602</v>
      </c>
      <c r="CF13" s="101">
        <v>54</v>
      </c>
      <c r="CG13" s="179">
        <v>2.2231370934540999</v>
      </c>
      <c r="CH13" s="180">
        <v>76</v>
      </c>
      <c r="CI13" s="179">
        <v>3.1288596130094701</v>
      </c>
      <c r="CJ13" s="180">
        <v>85</v>
      </c>
      <c r="CK13" s="179">
        <v>3.4993824619184899</v>
      </c>
      <c r="CL13" s="180">
        <v>76</v>
      </c>
      <c r="CM13" s="179">
        <v>3.1288596130094701</v>
      </c>
      <c r="CN13" s="180">
        <v>70</v>
      </c>
      <c r="CO13" s="179">
        <v>2.8818443804034599</v>
      </c>
      <c r="CP13" s="180">
        <v>67</v>
      </c>
      <c r="CQ13" s="179">
        <v>2.7583367641004499</v>
      </c>
      <c r="CR13" s="180">
        <v>64</v>
      </c>
      <c r="CS13" s="179">
        <v>2.6348291477974501</v>
      </c>
      <c r="CT13" s="180">
        <v>56</v>
      </c>
      <c r="CU13" s="179">
        <v>2.3054755043227702</v>
      </c>
      <c r="CV13" s="180">
        <v>37</v>
      </c>
      <c r="CW13" s="179">
        <v>1.5232606010704</v>
      </c>
      <c r="CX13" s="180">
        <v>29</v>
      </c>
      <c r="CY13" s="179">
        <v>1.19390695759572</v>
      </c>
      <c r="CZ13" s="180">
        <v>35</v>
      </c>
      <c r="DA13" s="179">
        <v>1.44092219020173</v>
      </c>
      <c r="DB13" s="180">
        <v>37</v>
      </c>
      <c r="DC13" s="179">
        <v>1.5232606010704</v>
      </c>
      <c r="DD13" s="180">
        <v>40</v>
      </c>
      <c r="DE13" s="179">
        <v>1.6467682173734099</v>
      </c>
      <c r="DF13" s="180">
        <v>52</v>
      </c>
      <c r="DG13" s="179">
        <v>2.1407986825854302</v>
      </c>
      <c r="DH13" s="180">
        <v>43</v>
      </c>
      <c r="DI13" s="179">
        <v>1.7702758336764099</v>
      </c>
      <c r="DJ13" s="180">
        <v>62</v>
      </c>
      <c r="DK13" s="179">
        <v>2.5524907369287799</v>
      </c>
      <c r="DL13" s="180">
        <v>65</v>
      </c>
      <c r="DM13" s="179">
        <v>2.6759983532317801</v>
      </c>
      <c r="DN13" s="180">
        <v>69</v>
      </c>
      <c r="DO13" s="179">
        <v>2.8406751749691201</v>
      </c>
      <c r="DP13" s="180">
        <v>68</v>
      </c>
      <c r="DQ13" s="179">
        <v>2.7995059695347901</v>
      </c>
    </row>
    <row r="14" spans="1:121">
      <c r="A14" s="183" t="s">
        <v>293</v>
      </c>
      <c r="B14" s="89">
        <v>2157</v>
      </c>
      <c r="C14" s="93">
        <v>4.4340747440693997</v>
      </c>
      <c r="D14" s="78">
        <v>0</v>
      </c>
      <c r="E14" s="188">
        <v>0</v>
      </c>
      <c r="F14" s="78">
        <v>4</v>
      </c>
      <c r="G14" s="188">
        <v>0.18544274455262</v>
      </c>
      <c r="H14" s="78">
        <v>19</v>
      </c>
      <c r="I14" s="188">
        <v>0.88085303662493997</v>
      </c>
      <c r="J14" s="78">
        <v>34</v>
      </c>
      <c r="K14" s="188">
        <v>1.57626332869727</v>
      </c>
      <c r="L14" s="78">
        <v>39</v>
      </c>
      <c r="M14" s="188">
        <v>1.80806675938804</v>
      </c>
      <c r="N14" s="78">
        <v>40</v>
      </c>
      <c r="O14" s="188">
        <v>1.85442744552619</v>
      </c>
      <c r="P14" s="78">
        <v>53</v>
      </c>
      <c r="Q14" s="188">
        <v>2.4571163653222099</v>
      </c>
      <c r="R14" s="78">
        <v>36</v>
      </c>
      <c r="S14" s="188">
        <v>1.6689847009735701</v>
      </c>
      <c r="T14" s="78">
        <v>46</v>
      </c>
      <c r="U14" s="172">
        <v>2.1325915623551199</v>
      </c>
      <c r="V14" s="78">
        <v>45</v>
      </c>
      <c r="W14" s="172">
        <v>2.0862308762169701</v>
      </c>
      <c r="X14" s="78">
        <v>39</v>
      </c>
      <c r="Y14" s="172">
        <v>1.80806675938804</v>
      </c>
      <c r="Z14" s="78">
        <v>45</v>
      </c>
      <c r="AA14" s="172">
        <v>2.0862308762169701</v>
      </c>
      <c r="AB14" s="78">
        <v>40</v>
      </c>
      <c r="AC14" s="172">
        <v>1.85442744552619</v>
      </c>
      <c r="AD14" s="78">
        <v>46</v>
      </c>
      <c r="AE14" s="172">
        <v>2.1325915623551199</v>
      </c>
      <c r="AF14" s="78">
        <v>36</v>
      </c>
      <c r="AG14" s="172">
        <v>1.6689847009735701</v>
      </c>
      <c r="AH14" s="78">
        <v>37</v>
      </c>
      <c r="AI14" s="172">
        <v>1.7153453871117299</v>
      </c>
      <c r="AJ14" s="78">
        <v>33</v>
      </c>
      <c r="AK14" s="172">
        <v>1.52990264255911</v>
      </c>
      <c r="AL14" s="78">
        <v>23</v>
      </c>
      <c r="AM14" s="172">
        <v>1.06629578117756</v>
      </c>
      <c r="AN14" s="78">
        <v>11</v>
      </c>
      <c r="AO14" s="172">
        <v>0.50996754751969997</v>
      </c>
      <c r="AP14" s="78">
        <v>6</v>
      </c>
      <c r="AQ14" s="172">
        <v>0.27816411682893</v>
      </c>
      <c r="AR14" s="78">
        <v>13</v>
      </c>
      <c r="AS14" s="172">
        <v>0.60268891979601003</v>
      </c>
      <c r="AT14" s="78">
        <v>11</v>
      </c>
      <c r="AU14" s="172">
        <v>0.50996754751969997</v>
      </c>
      <c r="AV14" s="78">
        <v>7</v>
      </c>
      <c r="AW14" s="172">
        <v>0.32452480296707997</v>
      </c>
      <c r="AX14" s="78">
        <v>8</v>
      </c>
      <c r="AY14" s="172">
        <v>0.37088548910524</v>
      </c>
      <c r="AZ14" s="78">
        <v>4</v>
      </c>
      <c r="BA14" s="172">
        <v>0.18544274455262</v>
      </c>
      <c r="BB14" s="78" t="s">
        <v>280</v>
      </c>
      <c r="BC14" s="172" t="s">
        <v>309</v>
      </c>
      <c r="BD14" s="78">
        <v>5</v>
      </c>
      <c r="BE14" s="172">
        <v>0.23180343069077</v>
      </c>
      <c r="BF14" s="78" t="s">
        <v>280</v>
      </c>
      <c r="BG14" s="172" t="s">
        <v>309</v>
      </c>
      <c r="BH14" s="78" t="s">
        <v>280</v>
      </c>
      <c r="BI14" s="170" t="s">
        <v>309</v>
      </c>
      <c r="BJ14" s="78" t="s">
        <v>280</v>
      </c>
      <c r="BK14" s="170" t="s">
        <v>309</v>
      </c>
      <c r="BL14" s="78" t="s">
        <v>280</v>
      </c>
      <c r="BM14" s="170" t="s">
        <v>309</v>
      </c>
      <c r="BN14" s="78">
        <v>8</v>
      </c>
      <c r="BO14" s="170">
        <v>0.37088548910524</v>
      </c>
      <c r="BP14" s="78">
        <v>10</v>
      </c>
      <c r="BQ14" s="170">
        <v>0.46360686138155</v>
      </c>
      <c r="BR14" s="78">
        <v>17</v>
      </c>
      <c r="BS14" s="171">
        <v>0.78813166434863002</v>
      </c>
      <c r="BT14" s="78">
        <v>26</v>
      </c>
      <c r="BU14" s="171">
        <v>1.20537783959203</v>
      </c>
      <c r="BV14" s="78">
        <v>43</v>
      </c>
      <c r="BW14" s="170">
        <v>1.9935095039406601</v>
      </c>
      <c r="BX14" s="78">
        <v>29</v>
      </c>
      <c r="BY14" s="170">
        <v>1.3444598980064899</v>
      </c>
      <c r="BZ14" s="78">
        <v>43</v>
      </c>
      <c r="CA14" s="170">
        <v>1.9935095039406601</v>
      </c>
      <c r="CB14" s="78">
        <v>49</v>
      </c>
      <c r="CC14" s="170">
        <v>2.2716736207695898</v>
      </c>
      <c r="CD14" s="78">
        <v>52</v>
      </c>
      <c r="CE14" s="170">
        <v>2.4107556791840499</v>
      </c>
      <c r="CF14" s="101">
        <v>43</v>
      </c>
      <c r="CG14" s="179">
        <v>1.9935095039406601</v>
      </c>
      <c r="CH14" s="180">
        <v>62</v>
      </c>
      <c r="CI14" s="179">
        <v>2.8743625405655999</v>
      </c>
      <c r="CJ14" s="180">
        <v>71</v>
      </c>
      <c r="CK14" s="179">
        <v>3.2916087158089899</v>
      </c>
      <c r="CL14" s="180">
        <v>74</v>
      </c>
      <c r="CM14" s="179">
        <v>3.4306907742234598</v>
      </c>
      <c r="CN14" s="180">
        <v>66</v>
      </c>
      <c r="CO14" s="179">
        <v>3.05980528511822</v>
      </c>
      <c r="CP14" s="180">
        <v>74</v>
      </c>
      <c r="CQ14" s="179">
        <v>3.4306907742234598</v>
      </c>
      <c r="CR14" s="180">
        <v>56</v>
      </c>
      <c r="CS14" s="179">
        <v>2.59619842373667</v>
      </c>
      <c r="CT14" s="180">
        <v>56</v>
      </c>
      <c r="CU14" s="179">
        <v>2.59619842373667</v>
      </c>
      <c r="CV14" s="180">
        <v>49</v>
      </c>
      <c r="CW14" s="179">
        <v>2.2716736207695898</v>
      </c>
      <c r="CX14" s="180">
        <v>51</v>
      </c>
      <c r="CY14" s="179">
        <v>2.3643949930459001</v>
      </c>
      <c r="CZ14" s="180">
        <v>49</v>
      </c>
      <c r="DA14" s="179">
        <v>2.2716736207695898</v>
      </c>
      <c r="DB14" s="180">
        <v>46</v>
      </c>
      <c r="DC14" s="179">
        <v>2.1325915623551199</v>
      </c>
      <c r="DD14" s="180">
        <v>61</v>
      </c>
      <c r="DE14" s="179">
        <v>2.8280018544274501</v>
      </c>
      <c r="DF14" s="180">
        <v>92</v>
      </c>
      <c r="DG14" s="179">
        <v>4.2651831247102496</v>
      </c>
      <c r="DH14" s="180">
        <v>55</v>
      </c>
      <c r="DI14" s="179">
        <v>2.5498377375985202</v>
      </c>
      <c r="DJ14" s="180">
        <v>96</v>
      </c>
      <c r="DK14" s="179">
        <v>4.4506258692628702</v>
      </c>
      <c r="DL14" s="180">
        <v>71</v>
      </c>
      <c r="DM14" s="179">
        <v>3.2916087158089899</v>
      </c>
      <c r="DN14" s="180">
        <v>73</v>
      </c>
      <c r="DO14" s="179">
        <v>3.3843300880852998</v>
      </c>
      <c r="DP14" s="180">
        <v>42</v>
      </c>
      <c r="DQ14" s="179">
        <v>1.9471488178025</v>
      </c>
    </row>
    <row r="15" spans="1:121">
      <c r="A15" s="183" t="s">
        <v>290</v>
      </c>
      <c r="B15" s="89">
        <v>1792</v>
      </c>
      <c r="C15" s="93">
        <v>3.6837561156107399</v>
      </c>
      <c r="D15" s="78">
        <v>0</v>
      </c>
      <c r="E15" s="188">
        <v>0</v>
      </c>
      <c r="F15" s="78" t="s">
        <v>280</v>
      </c>
      <c r="G15" s="188" t="s">
        <v>309</v>
      </c>
      <c r="H15" s="78">
        <v>6</v>
      </c>
      <c r="I15" s="188">
        <v>0.33482142857142999</v>
      </c>
      <c r="J15" s="78">
        <v>41</v>
      </c>
      <c r="K15" s="188">
        <v>2.2879464285714302</v>
      </c>
      <c r="L15" s="78">
        <v>32</v>
      </c>
      <c r="M15" s="188">
        <v>1.78571428571429</v>
      </c>
      <c r="N15" s="78">
        <v>53</v>
      </c>
      <c r="O15" s="188">
        <v>2.95758928571429</v>
      </c>
      <c r="P15" s="78">
        <v>33</v>
      </c>
      <c r="Q15" s="188">
        <v>1.8415178571428601</v>
      </c>
      <c r="R15" s="78">
        <v>45</v>
      </c>
      <c r="S15" s="188">
        <v>2.51116071428571</v>
      </c>
      <c r="T15" s="78">
        <v>39</v>
      </c>
      <c r="U15" s="172">
        <v>2.17633928571429</v>
      </c>
      <c r="V15" s="78">
        <v>33</v>
      </c>
      <c r="W15" s="172">
        <v>1.8415178571428601</v>
      </c>
      <c r="X15" s="78">
        <v>35</v>
      </c>
      <c r="Y15" s="172">
        <v>1.953125</v>
      </c>
      <c r="Z15" s="78">
        <v>32</v>
      </c>
      <c r="AA15" s="172">
        <v>1.78571428571429</v>
      </c>
      <c r="AB15" s="78">
        <v>33</v>
      </c>
      <c r="AC15" s="172">
        <v>1.8415178571428601</v>
      </c>
      <c r="AD15" s="78">
        <v>32</v>
      </c>
      <c r="AE15" s="172">
        <v>1.78571428571429</v>
      </c>
      <c r="AF15" s="78">
        <v>40</v>
      </c>
      <c r="AG15" s="172">
        <v>2.2321428571428599</v>
      </c>
      <c r="AH15" s="78">
        <v>29</v>
      </c>
      <c r="AI15" s="172">
        <v>1.6183035714285701</v>
      </c>
      <c r="AJ15" s="78">
        <v>30</v>
      </c>
      <c r="AK15" s="172">
        <v>1.6741071428571399</v>
      </c>
      <c r="AL15" s="78">
        <v>23</v>
      </c>
      <c r="AM15" s="172">
        <v>1.2834821428571399</v>
      </c>
      <c r="AN15" s="78">
        <v>16</v>
      </c>
      <c r="AO15" s="172">
        <v>0.89285714285714002</v>
      </c>
      <c r="AP15" s="78">
        <v>19</v>
      </c>
      <c r="AQ15" s="172">
        <v>1.0602678571428601</v>
      </c>
      <c r="AR15" s="78">
        <v>11</v>
      </c>
      <c r="AS15" s="172">
        <v>0.61383928571429003</v>
      </c>
      <c r="AT15" s="78">
        <v>8</v>
      </c>
      <c r="AU15" s="172">
        <v>0.44642857142857001</v>
      </c>
      <c r="AV15" s="78">
        <v>10</v>
      </c>
      <c r="AW15" s="172">
        <v>0.55803571428570997</v>
      </c>
      <c r="AX15" s="78">
        <v>9</v>
      </c>
      <c r="AY15" s="172">
        <v>0.50223214285714002</v>
      </c>
      <c r="AZ15" s="78">
        <v>8</v>
      </c>
      <c r="BA15" s="172">
        <v>0.44642857142857001</v>
      </c>
      <c r="BB15" s="78">
        <v>6</v>
      </c>
      <c r="BC15" s="172">
        <v>0.33482142857142999</v>
      </c>
      <c r="BD15" s="78">
        <v>9</v>
      </c>
      <c r="BE15" s="172">
        <v>0.50223214285714002</v>
      </c>
      <c r="BF15" s="78">
        <v>6</v>
      </c>
      <c r="BG15" s="172">
        <v>0.33482142857142999</v>
      </c>
      <c r="BH15" s="78" t="s">
        <v>280</v>
      </c>
      <c r="BI15" s="170" t="s">
        <v>309</v>
      </c>
      <c r="BJ15" s="78" t="s">
        <v>280</v>
      </c>
      <c r="BK15" s="170" t="s">
        <v>309</v>
      </c>
      <c r="BL15" s="78">
        <v>8</v>
      </c>
      <c r="BM15" s="170">
        <v>0.44642857142857001</v>
      </c>
      <c r="BN15" s="78">
        <v>11</v>
      </c>
      <c r="BO15" s="170">
        <v>0.61383928571429003</v>
      </c>
      <c r="BP15" s="78">
        <v>8</v>
      </c>
      <c r="BQ15" s="170">
        <v>0.44642857142857001</v>
      </c>
      <c r="BR15" s="78">
        <v>9</v>
      </c>
      <c r="BS15" s="171">
        <v>0.50223214285714002</v>
      </c>
      <c r="BT15" s="78">
        <v>14</v>
      </c>
      <c r="BU15" s="171">
        <v>0.78125</v>
      </c>
      <c r="BV15" s="78">
        <v>16</v>
      </c>
      <c r="BW15" s="170">
        <v>0.89285714285714002</v>
      </c>
      <c r="BX15" s="78">
        <v>38</v>
      </c>
      <c r="BY15" s="170">
        <v>2.12053571428571</v>
      </c>
      <c r="BZ15" s="78">
        <v>38</v>
      </c>
      <c r="CA15" s="170">
        <v>2.12053571428571</v>
      </c>
      <c r="CB15" s="78">
        <v>48</v>
      </c>
      <c r="CC15" s="170">
        <v>2.6785714285714302</v>
      </c>
      <c r="CD15" s="78">
        <v>55</v>
      </c>
      <c r="CE15" s="170">
        <v>3.0691964285714302</v>
      </c>
      <c r="CF15" s="101">
        <v>54</v>
      </c>
      <c r="CG15" s="179">
        <v>3.0133928571428599</v>
      </c>
      <c r="CH15" s="180">
        <v>68</v>
      </c>
      <c r="CI15" s="179">
        <v>3.7946428571428599</v>
      </c>
      <c r="CJ15" s="180">
        <v>88</v>
      </c>
      <c r="CK15" s="179">
        <v>4.91071428571429</v>
      </c>
      <c r="CL15" s="180">
        <v>67</v>
      </c>
      <c r="CM15" s="179">
        <v>3.73883928571429</v>
      </c>
      <c r="CN15" s="180">
        <v>60</v>
      </c>
      <c r="CO15" s="179">
        <v>3.34821428571429</v>
      </c>
      <c r="CP15" s="180">
        <v>34</v>
      </c>
      <c r="CQ15" s="179">
        <v>1.8973214285714299</v>
      </c>
      <c r="CR15" s="180">
        <v>15</v>
      </c>
      <c r="CS15" s="179">
        <v>0.83705357142856995</v>
      </c>
      <c r="CT15" s="180">
        <v>20</v>
      </c>
      <c r="CU15" s="179">
        <v>1.1160714285714299</v>
      </c>
      <c r="CV15" s="180">
        <v>26</v>
      </c>
      <c r="CW15" s="179">
        <v>1.4508928571428601</v>
      </c>
      <c r="CX15" s="180">
        <v>29</v>
      </c>
      <c r="CY15" s="179">
        <v>1.6183035714285701</v>
      </c>
      <c r="CZ15" s="180">
        <v>28</v>
      </c>
      <c r="DA15" s="179">
        <v>1.5625</v>
      </c>
      <c r="DB15" s="180">
        <v>45</v>
      </c>
      <c r="DC15" s="179">
        <v>2.51116071428571</v>
      </c>
      <c r="DD15" s="180">
        <v>54</v>
      </c>
      <c r="DE15" s="179">
        <v>3.0133928571428599</v>
      </c>
      <c r="DF15" s="180">
        <v>49</v>
      </c>
      <c r="DG15" s="179">
        <v>2.734375</v>
      </c>
      <c r="DH15" s="180">
        <v>63</v>
      </c>
      <c r="DI15" s="179">
        <v>3.515625</v>
      </c>
      <c r="DJ15" s="180">
        <v>62</v>
      </c>
      <c r="DK15" s="179">
        <v>3.4598214285714302</v>
      </c>
      <c r="DL15" s="180">
        <v>54</v>
      </c>
      <c r="DM15" s="179">
        <v>3.0133928571428599</v>
      </c>
      <c r="DN15" s="180">
        <v>54</v>
      </c>
      <c r="DO15" s="179">
        <v>3.0133928571428599</v>
      </c>
      <c r="DP15" s="180">
        <v>31</v>
      </c>
      <c r="DQ15" s="179">
        <v>1.72991071428571</v>
      </c>
    </row>
    <row r="16" spans="1:121">
      <c r="A16" s="183" t="s">
        <v>301</v>
      </c>
      <c r="B16" s="89">
        <v>1633</v>
      </c>
      <c r="C16" s="93">
        <v>3.3569049870493002</v>
      </c>
      <c r="D16" s="78" t="s">
        <v>280</v>
      </c>
      <c r="E16" s="188" t="s">
        <v>309</v>
      </c>
      <c r="F16" s="78" t="s">
        <v>280</v>
      </c>
      <c r="G16" s="188" t="s">
        <v>309</v>
      </c>
      <c r="H16" s="78">
        <v>11</v>
      </c>
      <c r="I16" s="188">
        <v>0.67360685854255997</v>
      </c>
      <c r="J16" s="78">
        <v>15</v>
      </c>
      <c r="K16" s="188">
        <v>0.91855480710349002</v>
      </c>
      <c r="L16" s="78">
        <v>19</v>
      </c>
      <c r="M16" s="188">
        <v>1.16350275566442</v>
      </c>
      <c r="N16" s="78">
        <v>39</v>
      </c>
      <c r="O16" s="188">
        <v>2.3882424984690802</v>
      </c>
      <c r="P16" s="78">
        <v>37</v>
      </c>
      <c r="Q16" s="188">
        <v>2.2657685241886099</v>
      </c>
      <c r="R16" s="78">
        <v>42</v>
      </c>
      <c r="S16" s="188">
        <v>2.57195345988977</v>
      </c>
      <c r="T16" s="78">
        <v>61</v>
      </c>
      <c r="U16" s="172">
        <v>3.7354562155541999</v>
      </c>
      <c r="V16" s="78">
        <v>39</v>
      </c>
      <c r="W16" s="172">
        <v>2.3882424984690802</v>
      </c>
      <c r="X16" s="78">
        <v>49</v>
      </c>
      <c r="Y16" s="172">
        <v>3.0006123698714</v>
      </c>
      <c r="Z16" s="78">
        <v>42</v>
      </c>
      <c r="AA16" s="172">
        <v>2.57195345988977</v>
      </c>
      <c r="AB16" s="78">
        <v>41</v>
      </c>
      <c r="AC16" s="172">
        <v>2.5107164727495399</v>
      </c>
      <c r="AD16" s="78">
        <v>46</v>
      </c>
      <c r="AE16" s="172">
        <v>2.8169014084507</v>
      </c>
      <c r="AF16" s="78">
        <v>24</v>
      </c>
      <c r="AG16" s="172">
        <v>1.4696876913655901</v>
      </c>
      <c r="AH16" s="78">
        <v>36</v>
      </c>
      <c r="AI16" s="172">
        <v>2.2045315370483798</v>
      </c>
      <c r="AJ16" s="78">
        <v>19</v>
      </c>
      <c r="AK16" s="172">
        <v>1.16350275566442</v>
      </c>
      <c r="AL16" s="78">
        <v>19</v>
      </c>
      <c r="AM16" s="172">
        <v>1.16350275566442</v>
      </c>
      <c r="AN16" s="78">
        <v>6</v>
      </c>
      <c r="AO16" s="172">
        <v>0.36742192284140002</v>
      </c>
      <c r="AP16" s="78">
        <v>4</v>
      </c>
      <c r="AQ16" s="172">
        <v>0.24494794856093</v>
      </c>
      <c r="AR16" s="78" t="s">
        <v>280</v>
      </c>
      <c r="AS16" s="172" t="s">
        <v>309</v>
      </c>
      <c r="AT16" s="78">
        <v>4</v>
      </c>
      <c r="AU16" s="172">
        <v>0.24494794856093</v>
      </c>
      <c r="AV16" s="78" t="s">
        <v>280</v>
      </c>
      <c r="AW16" s="172" t="s">
        <v>309</v>
      </c>
      <c r="AX16" s="78" t="s">
        <v>280</v>
      </c>
      <c r="AY16" s="172" t="s">
        <v>309</v>
      </c>
      <c r="AZ16" s="78" t="s">
        <v>280</v>
      </c>
      <c r="BA16" s="172" t="s">
        <v>309</v>
      </c>
      <c r="BB16" s="78">
        <v>4</v>
      </c>
      <c r="BC16" s="172">
        <v>0.24494794856093</v>
      </c>
      <c r="BD16" s="78">
        <v>4</v>
      </c>
      <c r="BE16" s="172">
        <v>0.24494794856093</v>
      </c>
      <c r="BF16" s="78" t="s">
        <v>280</v>
      </c>
      <c r="BG16" s="172" t="s">
        <v>309</v>
      </c>
      <c r="BH16" s="78">
        <v>4</v>
      </c>
      <c r="BI16" s="170">
        <v>0.24494794856093</v>
      </c>
      <c r="BJ16" s="78">
        <v>6</v>
      </c>
      <c r="BK16" s="170">
        <v>0.36742192284140002</v>
      </c>
      <c r="BL16" s="78">
        <v>15</v>
      </c>
      <c r="BM16" s="170">
        <v>0.91855480710349002</v>
      </c>
      <c r="BN16" s="78">
        <v>19</v>
      </c>
      <c r="BO16" s="170">
        <v>1.16350275566442</v>
      </c>
      <c r="BP16" s="78">
        <v>17</v>
      </c>
      <c r="BQ16" s="170">
        <v>1.04102878138396</v>
      </c>
      <c r="BR16" s="78">
        <v>14</v>
      </c>
      <c r="BS16" s="171">
        <v>0.85731781996325995</v>
      </c>
      <c r="BT16" s="78">
        <v>31</v>
      </c>
      <c r="BU16" s="171">
        <v>1.8983466013472099</v>
      </c>
      <c r="BV16" s="78">
        <v>37</v>
      </c>
      <c r="BW16" s="170">
        <v>2.2657685241886099</v>
      </c>
      <c r="BX16" s="78">
        <v>37</v>
      </c>
      <c r="BY16" s="170">
        <v>2.2657685241886099</v>
      </c>
      <c r="BZ16" s="78">
        <v>47</v>
      </c>
      <c r="CA16" s="170">
        <v>2.8781383955909399</v>
      </c>
      <c r="CB16" s="78">
        <v>53</v>
      </c>
      <c r="CC16" s="170">
        <v>3.2455603184323301</v>
      </c>
      <c r="CD16" s="78">
        <v>41</v>
      </c>
      <c r="CE16" s="170">
        <v>2.5107164727495399</v>
      </c>
      <c r="CF16" s="101">
        <v>45</v>
      </c>
      <c r="CG16" s="179">
        <v>2.75566442131047</v>
      </c>
      <c r="CH16" s="180">
        <v>45</v>
      </c>
      <c r="CI16" s="179">
        <v>2.75566442131047</v>
      </c>
      <c r="CJ16" s="180">
        <v>43</v>
      </c>
      <c r="CK16" s="179">
        <v>2.6331904470300098</v>
      </c>
      <c r="CL16" s="180">
        <v>61</v>
      </c>
      <c r="CM16" s="179">
        <v>3.7354562155541999</v>
      </c>
      <c r="CN16" s="180">
        <v>53</v>
      </c>
      <c r="CO16" s="179">
        <v>3.2455603184323301</v>
      </c>
      <c r="CP16" s="180">
        <v>35</v>
      </c>
      <c r="CQ16" s="179">
        <v>2.1432945499081399</v>
      </c>
      <c r="CR16" s="180">
        <v>30</v>
      </c>
      <c r="CS16" s="179">
        <v>1.83710961420698</v>
      </c>
      <c r="CT16" s="180">
        <v>29</v>
      </c>
      <c r="CU16" s="179">
        <v>1.77587262706675</v>
      </c>
      <c r="CV16" s="180">
        <v>26</v>
      </c>
      <c r="CW16" s="179">
        <v>1.59216166564605</v>
      </c>
      <c r="CX16" s="180">
        <v>22</v>
      </c>
      <c r="CY16" s="179">
        <v>1.3472137170851199</v>
      </c>
      <c r="CZ16" s="180">
        <v>26</v>
      </c>
      <c r="DA16" s="179">
        <v>1.59216166564605</v>
      </c>
      <c r="DB16" s="180">
        <v>24</v>
      </c>
      <c r="DC16" s="179">
        <v>1.4696876913655901</v>
      </c>
      <c r="DD16" s="180">
        <v>26</v>
      </c>
      <c r="DE16" s="179">
        <v>1.59216166564605</v>
      </c>
      <c r="DF16" s="180">
        <v>33</v>
      </c>
      <c r="DG16" s="179">
        <v>2.0208205756276798</v>
      </c>
      <c r="DH16" s="180">
        <v>40</v>
      </c>
      <c r="DI16" s="179">
        <v>2.4494794856093098</v>
      </c>
      <c r="DJ16" s="180">
        <v>45</v>
      </c>
      <c r="DK16" s="179">
        <v>2.75566442131047</v>
      </c>
      <c r="DL16" s="180">
        <v>59</v>
      </c>
      <c r="DM16" s="179">
        <v>3.61298224127373</v>
      </c>
      <c r="DN16" s="180">
        <v>63</v>
      </c>
      <c r="DO16" s="179">
        <v>3.8579301898346601</v>
      </c>
      <c r="DP16" s="180">
        <v>28</v>
      </c>
      <c r="DQ16" s="179">
        <v>1.7146356399265199</v>
      </c>
    </row>
    <row r="17" spans="1:121">
      <c r="A17" s="183" t="s">
        <v>300</v>
      </c>
      <c r="B17" s="89">
        <v>1472</v>
      </c>
      <c r="C17" s="93">
        <v>3.02594252353739</v>
      </c>
      <c r="D17" s="84" t="s">
        <v>280</v>
      </c>
      <c r="E17" s="188" t="s">
        <v>309</v>
      </c>
      <c r="F17" s="78">
        <v>6</v>
      </c>
      <c r="G17" s="188">
        <v>0.40760869565217001</v>
      </c>
      <c r="H17" s="78">
        <v>32</v>
      </c>
      <c r="I17" s="188">
        <v>2.1739130434782599</v>
      </c>
      <c r="J17" s="78">
        <v>56</v>
      </c>
      <c r="K17" s="188">
        <v>3.8043478260869601</v>
      </c>
      <c r="L17" s="78">
        <v>88</v>
      </c>
      <c r="M17" s="188">
        <v>5.9782608695652204</v>
      </c>
      <c r="N17" s="78">
        <v>70</v>
      </c>
      <c r="O17" s="188">
        <v>4.7554347826086998</v>
      </c>
      <c r="P17" s="78">
        <v>95</v>
      </c>
      <c r="Q17" s="188">
        <v>6.4538043478260896</v>
      </c>
      <c r="R17" s="78">
        <v>55</v>
      </c>
      <c r="S17" s="188">
        <v>3.7364130434782599</v>
      </c>
      <c r="T17" s="78">
        <v>55</v>
      </c>
      <c r="U17" s="172">
        <v>3.7364130434782599</v>
      </c>
      <c r="V17" s="78">
        <v>37</v>
      </c>
      <c r="W17" s="172">
        <v>2.5135869565217401</v>
      </c>
      <c r="X17" s="78">
        <v>28</v>
      </c>
      <c r="Y17" s="172">
        <v>1.90217391304348</v>
      </c>
      <c r="Z17" s="78">
        <v>30</v>
      </c>
      <c r="AA17" s="172">
        <v>2.0380434782608701</v>
      </c>
      <c r="AB17" s="78">
        <v>21</v>
      </c>
      <c r="AC17" s="172">
        <v>1.42663043478261</v>
      </c>
      <c r="AD17" s="78">
        <v>19</v>
      </c>
      <c r="AE17" s="172">
        <v>1.29076086956522</v>
      </c>
      <c r="AF17" s="78">
        <v>15</v>
      </c>
      <c r="AG17" s="172">
        <v>1.0190217391304399</v>
      </c>
      <c r="AH17" s="78">
        <v>15</v>
      </c>
      <c r="AI17" s="172">
        <v>1.0190217391304399</v>
      </c>
      <c r="AJ17" s="78">
        <v>15</v>
      </c>
      <c r="AK17" s="172">
        <v>1.0190217391304399</v>
      </c>
      <c r="AL17" s="78">
        <v>7</v>
      </c>
      <c r="AM17" s="172">
        <v>0.47554347826087001</v>
      </c>
      <c r="AN17" s="78">
        <v>10</v>
      </c>
      <c r="AO17" s="172">
        <v>0.67934782608695998</v>
      </c>
      <c r="AP17" s="78" t="s">
        <v>280</v>
      </c>
      <c r="AQ17" s="172" t="s">
        <v>309</v>
      </c>
      <c r="AR17" s="78" t="s">
        <v>280</v>
      </c>
      <c r="AS17" s="172" t="s">
        <v>309</v>
      </c>
      <c r="AT17" s="78">
        <v>0</v>
      </c>
      <c r="AU17" s="172">
        <v>0</v>
      </c>
      <c r="AV17" s="78" t="s">
        <v>280</v>
      </c>
      <c r="AW17" s="172" t="s">
        <v>309</v>
      </c>
      <c r="AX17" s="78">
        <v>4</v>
      </c>
      <c r="AY17" s="172">
        <v>0.27173913043477999</v>
      </c>
      <c r="AZ17" s="78">
        <v>0</v>
      </c>
      <c r="BA17" s="172">
        <v>0</v>
      </c>
      <c r="BB17" s="78" t="s">
        <v>280</v>
      </c>
      <c r="BC17" s="172" t="s">
        <v>309</v>
      </c>
      <c r="BD17" s="78">
        <v>0</v>
      </c>
      <c r="BE17" s="172">
        <v>0</v>
      </c>
      <c r="BF17" s="78" t="s">
        <v>280</v>
      </c>
      <c r="BG17" s="172" t="s">
        <v>309</v>
      </c>
      <c r="BH17" s="78">
        <v>0</v>
      </c>
      <c r="BI17" s="170">
        <v>0</v>
      </c>
      <c r="BJ17" s="78" t="s">
        <v>280</v>
      </c>
      <c r="BK17" s="170" t="s">
        <v>309</v>
      </c>
      <c r="BL17" s="78" t="s">
        <v>280</v>
      </c>
      <c r="BM17" s="170" t="s">
        <v>309</v>
      </c>
      <c r="BN17" s="78" t="s">
        <v>280</v>
      </c>
      <c r="BO17" s="170" t="s">
        <v>309</v>
      </c>
      <c r="BP17" s="78" t="s">
        <v>280</v>
      </c>
      <c r="BQ17" s="170" t="s">
        <v>309</v>
      </c>
      <c r="BR17" s="78">
        <v>8</v>
      </c>
      <c r="BS17" s="171">
        <v>0.54347826086956996</v>
      </c>
      <c r="BT17" s="78">
        <v>10</v>
      </c>
      <c r="BU17" s="171">
        <v>0.67934782608695998</v>
      </c>
      <c r="BV17" s="78">
        <v>30</v>
      </c>
      <c r="BW17" s="170">
        <v>2.0380434782608701</v>
      </c>
      <c r="BX17" s="78">
        <v>23</v>
      </c>
      <c r="BY17" s="170">
        <v>1.5625</v>
      </c>
      <c r="BZ17" s="78">
        <v>37</v>
      </c>
      <c r="CA17" s="170">
        <v>2.5135869565217401</v>
      </c>
      <c r="CB17" s="78">
        <v>31</v>
      </c>
      <c r="CC17" s="170">
        <v>2.1059782608695699</v>
      </c>
      <c r="CD17" s="78">
        <v>26</v>
      </c>
      <c r="CE17" s="170">
        <v>1.76630434782609</v>
      </c>
      <c r="CF17" s="101">
        <v>34</v>
      </c>
      <c r="CG17" s="179">
        <v>2.3097826086956501</v>
      </c>
      <c r="CH17" s="180">
        <v>28</v>
      </c>
      <c r="CI17" s="179">
        <v>1.90217391304348</v>
      </c>
      <c r="CJ17" s="180">
        <v>50</v>
      </c>
      <c r="CK17" s="179">
        <v>3.39673913043478</v>
      </c>
      <c r="CL17" s="180">
        <v>44</v>
      </c>
      <c r="CM17" s="179">
        <v>2.9891304347826102</v>
      </c>
      <c r="CN17" s="180">
        <v>41</v>
      </c>
      <c r="CO17" s="179">
        <v>2.7853260869565202</v>
      </c>
      <c r="CP17" s="180">
        <v>46</v>
      </c>
      <c r="CQ17" s="179">
        <v>3.125</v>
      </c>
      <c r="CR17" s="180">
        <v>29</v>
      </c>
      <c r="CS17" s="179">
        <v>1.9701086956521701</v>
      </c>
      <c r="CT17" s="180">
        <v>27</v>
      </c>
      <c r="CU17" s="179">
        <v>1.83423913043478</v>
      </c>
      <c r="CV17" s="180">
        <v>19</v>
      </c>
      <c r="CW17" s="179">
        <v>1.29076086956522</v>
      </c>
      <c r="CX17" s="180">
        <v>14</v>
      </c>
      <c r="CY17" s="179">
        <v>0.95108695652174002</v>
      </c>
      <c r="CZ17" s="180">
        <v>27</v>
      </c>
      <c r="DA17" s="179">
        <v>1.83423913043478</v>
      </c>
      <c r="DB17" s="180">
        <v>17</v>
      </c>
      <c r="DC17" s="179">
        <v>1.1548913043478299</v>
      </c>
      <c r="DD17" s="180">
        <v>36</v>
      </c>
      <c r="DE17" s="179">
        <v>2.4456521739130399</v>
      </c>
      <c r="DF17" s="180">
        <v>28</v>
      </c>
      <c r="DG17" s="179">
        <v>1.90217391304348</v>
      </c>
      <c r="DH17" s="180">
        <v>47</v>
      </c>
      <c r="DI17" s="179">
        <v>3.1929347826086998</v>
      </c>
      <c r="DJ17" s="180">
        <v>39</v>
      </c>
      <c r="DK17" s="179">
        <v>2.6494565217391299</v>
      </c>
      <c r="DL17" s="180">
        <v>47</v>
      </c>
      <c r="DM17" s="179">
        <v>3.1929347826086998</v>
      </c>
      <c r="DN17" s="180">
        <v>34</v>
      </c>
      <c r="DO17" s="179">
        <v>2.3097826086956501</v>
      </c>
      <c r="DP17" s="180">
        <v>24</v>
      </c>
      <c r="DQ17" s="179">
        <v>1.6304347826087</v>
      </c>
    </row>
    <row r="18" spans="1:121">
      <c r="A18" s="183" t="s">
        <v>307</v>
      </c>
      <c r="B18" s="89">
        <v>1289</v>
      </c>
      <c r="C18" s="93">
        <v>2.6497553755704502</v>
      </c>
      <c r="D18" s="84">
        <v>0</v>
      </c>
      <c r="E18" s="188">
        <v>0</v>
      </c>
      <c r="F18" s="78">
        <v>5</v>
      </c>
      <c r="G18" s="188">
        <v>0.38789759503491</v>
      </c>
      <c r="H18" s="78">
        <v>9</v>
      </c>
      <c r="I18" s="188">
        <v>0.69821567106283999</v>
      </c>
      <c r="J18" s="78">
        <v>18</v>
      </c>
      <c r="K18" s="188">
        <v>1.39643134212568</v>
      </c>
      <c r="L18" s="78">
        <v>36</v>
      </c>
      <c r="M18" s="188">
        <v>2.79286268425136</v>
      </c>
      <c r="N18" s="78">
        <v>42</v>
      </c>
      <c r="O18" s="188">
        <v>3.25833979829325</v>
      </c>
      <c r="P18" s="78">
        <v>50</v>
      </c>
      <c r="Q18" s="188">
        <v>3.8789759503491101</v>
      </c>
      <c r="R18" s="78">
        <v>45</v>
      </c>
      <c r="S18" s="188">
        <v>3.4910783553142002</v>
      </c>
      <c r="T18" s="78">
        <v>38</v>
      </c>
      <c r="U18" s="172">
        <v>2.9480217222653202</v>
      </c>
      <c r="V18" s="78">
        <v>38</v>
      </c>
      <c r="W18" s="172">
        <v>2.9480217222653202</v>
      </c>
      <c r="X18" s="78">
        <v>25</v>
      </c>
      <c r="Y18" s="172">
        <v>1.93948797517455</v>
      </c>
      <c r="Z18" s="78">
        <v>28</v>
      </c>
      <c r="AA18" s="172">
        <v>2.1722265321954999</v>
      </c>
      <c r="AB18" s="78">
        <v>40</v>
      </c>
      <c r="AC18" s="172">
        <v>3.1031807602792898</v>
      </c>
      <c r="AD18" s="78">
        <v>16</v>
      </c>
      <c r="AE18" s="172">
        <v>1.24127230411171</v>
      </c>
      <c r="AF18" s="78">
        <v>12</v>
      </c>
      <c r="AG18" s="172">
        <v>0.93095422808379003</v>
      </c>
      <c r="AH18" s="78">
        <v>22</v>
      </c>
      <c r="AI18" s="172">
        <v>1.70674941815361</v>
      </c>
      <c r="AJ18" s="78">
        <v>19</v>
      </c>
      <c r="AK18" s="172">
        <v>1.4740108611326601</v>
      </c>
      <c r="AL18" s="78">
        <v>10</v>
      </c>
      <c r="AM18" s="172">
        <v>0.77579519006982001</v>
      </c>
      <c r="AN18" s="78">
        <v>4</v>
      </c>
      <c r="AO18" s="172">
        <v>0.31031807602792999</v>
      </c>
      <c r="AP18" s="78" t="s">
        <v>280</v>
      </c>
      <c r="AQ18" s="172" t="s">
        <v>309</v>
      </c>
      <c r="AR18" s="78">
        <v>5</v>
      </c>
      <c r="AS18" s="172">
        <v>0.38789759503491</v>
      </c>
      <c r="AT18" s="78">
        <v>4</v>
      </c>
      <c r="AU18" s="172">
        <v>0.31031807602792999</v>
      </c>
      <c r="AV18" s="78" t="s">
        <v>280</v>
      </c>
      <c r="AW18" s="172" t="s">
        <v>309</v>
      </c>
      <c r="AX18" s="78" t="s">
        <v>280</v>
      </c>
      <c r="AY18" s="172" t="s">
        <v>309</v>
      </c>
      <c r="AZ18" s="78" t="s">
        <v>280</v>
      </c>
      <c r="BA18" s="172" t="s">
        <v>309</v>
      </c>
      <c r="BB18" s="78" t="s">
        <v>280</v>
      </c>
      <c r="BC18" s="172" t="s">
        <v>309</v>
      </c>
      <c r="BD18" s="78" t="s">
        <v>280</v>
      </c>
      <c r="BE18" s="172" t="s">
        <v>309</v>
      </c>
      <c r="BF18" s="78">
        <v>6</v>
      </c>
      <c r="BG18" s="172">
        <v>0.46547711404189002</v>
      </c>
      <c r="BH18" s="78">
        <v>4</v>
      </c>
      <c r="BI18" s="170">
        <v>0.31031807602792999</v>
      </c>
      <c r="BJ18" s="78" t="s">
        <v>280</v>
      </c>
      <c r="BK18" s="170" t="s">
        <v>309</v>
      </c>
      <c r="BL18" s="78">
        <v>5</v>
      </c>
      <c r="BM18" s="170">
        <v>0.38789759503491</v>
      </c>
      <c r="BN18" s="78">
        <v>9</v>
      </c>
      <c r="BO18" s="170">
        <v>0.69821567106283999</v>
      </c>
      <c r="BP18" s="78">
        <v>7</v>
      </c>
      <c r="BQ18" s="170">
        <v>0.54305663304887997</v>
      </c>
      <c r="BR18" s="78">
        <v>11</v>
      </c>
      <c r="BS18" s="171">
        <v>0.85337470907680002</v>
      </c>
      <c r="BT18" s="78">
        <v>22</v>
      </c>
      <c r="BU18" s="171">
        <v>1.70674941815361</v>
      </c>
      <c r="BV18" s="78">
        <v>39</v>
      </c>
      <c r="BW18" s="170">
        <v>3.0256012412723101</v>
      </c>
      <c r="BX18" s="78">
        <v>38</v>
      </c>
      <c r="BY18" s="170">
        <v>2.9480217222653202</v>
      </c>
      <c r="BZ18" s="78">
        <v>27</v>
      </c>
      <c r="CA18" s="170">
        <v>2.0946470131885202</v>
      </c>
      <c r="CB18" s="78">
        <v>33</v>
      </c>
      <c r="CC18" s="170">
        <v>2.5601241272304098</v>
      </c>
      <c r="CD18" s="78">
        <v>22</v>
      </c>
      <c r="CE18" s="170">
        <v>1.70674941815361</v>
      </c>
      <c r="CF18" s="101">
        <v>30</v>
      </c>
      <c r="CG18" s="179">
        <v>2.3273855702094601</v>
      </c>
      <c r="CH18" s="180">
        <v>23</v>
      </c>
      <c r="CI18" s="179">
        <v>1.7843289371605899</v>
      </c>
      <c r="CJ18" s="180">
        <v>37</v>
      </c>
      <c r="CK18" s="179">
        <v>2.8704422032583401</v>
      </c>
      <c r="CL18" s="180">
        <v>28</v>
      </c>
      <c r="CM18" s="179">
        <v>2.1722265321954999</v>
      </c>
      <c r="CN18" s="180">
        <v>38</v>
      </c>
      <c r="CO18" s="179">
        <v>2.9480217222653202</v>
      </c>
      <c r="CP18" s="180">
        <v>30</v>
      </c>
      <c r="CQ18" s="179">
        <v>2.3273855702094601</v>
      </c>
      <c r="CR18" s="180">
        <v>25</v>
      </c>
      <c r="CS18" s="179">
        <v>1.93948797517455</v>
      </c>
      <c r="CT18" s="180">
        <v>25</v>
      </c>
      <c r="CU18" s="179">
        <v>1.93948797517455</v>
      </c>
      <c r="CV18" s="180">
        <v>15</v>
      </c>
      <c r="CW18" s="179">
        <v>1.1636927851047301</v>
      </c>
      <c r="CX18" s="180">
        <v>11</v>
      </c>
      <c r="CY18" s="179">
        <v>0.85337470907680002</v>
      </c>
      <c r="CZ18" s="180">
        <v>15</v>
      </c>
      <c r="DA18" s="179">
        <v>1.1636927851047301</v>
      </c>
      <c r="DB18" s="180">
        <v>21</v>
      </c>
      <c r="DC18" s="179">
        <v>1.6291698991466299</v>
      </c>
      <c r="DD18" s="180">
        <v>22</v>
      </c>
      <c r="DE18" s="179">
        <v>1.70674941815361</v>
      </c>
      <c r="DF18" s="180">
        <v>30</v>
      </c>
      <c r="DG18" s="179">
        <v>2.3273855702094601</v>
      </c>
      <c r="DH18" s="180">
        <v>37</v>
      </c>
      <c r="DI18" s="179">
        <v>2.8704422032583401</v>
      </c>
      <c r="DJ18" s="180">
        <v>50</v>
      </c>
      <c r="DK18" s="179">
        <v>3.8789759503491101</v>
      </c>
      <c r="DL18" s="180">
        <v>47</v>
      </c>
      <c r="DM18" s="179">
        <v>3.64623739332816</v>
      </c>
      <c r="DN18" s="180">
        <v>62</v>
      </c>
      <c r="DO18" s="179">
        <v>4.8099301784329</v>
      </c>
      <c r="DP18" s="180">
        <v>37</v>
      </c>
      <c r="DQ18" s="179">
        <v>2.8704422032583401</v>
      </c>
    </row>
    <row r="19" spans="1:121">
      <c r="A19" s="183" t="s">
        <v>291</v>
      </c>
      <c r="B19" s="89">
        <v>1188</v>
      </c>
      <c r="C19" s="92">
        <v>2.4421329605722999</v>
      </c>
      <c r="D19" s="82">
        <v>0</v>
      </c>
      <c r="E19" s="189">
        <v>0</v>
      </c>
      <c r="F19" s="78" t="s">
        <v>280</v>
      </c>
      <c r="G19" s="189" t="s">
        <v>309</v>
      </c>
      <c r="H19" s="78">
        <v>5</v>
      </c>
      <c r="I19" s="189">
        <v>0.42087542087542001</v>
      </c>
      <c r="J19" s="78">
        <v>11</v>
      </c>
      <c r="K19" s="189">
        <v>0.92592592592593004</v>
      </c>
      <c r="L19" s="78">
        <v>6</v>
      </c>
      <c r="M19" s="189">
        <v>0.50505050505050997</v>
      </c>
      <c r="N19" s="78">
        <v>12</v>
      </c>
      <c r="O19" s="189">
        <v>1.0101010101010099</v>
      </c>
      <c r="P19" s="78">
        <v>18</v>
      </c>
      <c r="Q19" s="189">
        <v>1.51515151515152</v>
      </c>
      <c r="R19" s="78">
        <v>21</v>
      </c>
      <c r="S19" s="189">
        <v>1.76767676767677</v>
      </c>
      <c r="T19" s="78">
        <v>22</v>
      </c>
      <c r="U19" s="175">
        <v>1.8518518518518501</v>
      </c>
      <c r="V19" s="78">
        <v>21</v>
      </c>
      <c r="W19" s="175">
        <v>1.76767676767677</v>
      </c>
      <c r="X19" s="78">
        <v>24</v>
      </c>
      <c r="Y19" s="175">
        <v>2.0202020202020199</v>
      </c>
      <c r="Z19" s="78">
        <v>22</v>
      </c>
      <c r="AA19" s="175">
        <v>1.8518518518518501</v>
      </c>
      <c r="AB19" s="78">
        <v>14</v>
      </c>
      <c r="AC19" s="175">
        <v>1.17845117845118</v>
      </c>
      <c r="AD19" s="78">
        <v>19</v>
      </c>
      <c r="AE19" s="175">
        <v>1.5993265993265999</v>
      </c>
      <c r="AF19" s="78">
        <v>16</v>
      </c>
      <c r="AG19" s="175">
        <v>1.34680134680135</v>
      </c>
      <c r="AH19" s="78">
        <v>15</v>
      </c>
      <c r="AI19" s="175">
        <v>1.2626262626262601</v>
      </c>
      <c r="AJ19" s="78">
        <v>12</v>
      </c>
      <c r="AK19" s="175">
        <v>1.0101010101010099</v>
      </c>
      <c r="AL19" s="78">
        <v>5</v>
      </c>
      <c r="AM19" s="175">
        <v>0.42087542087542001</v>
      </c>
      <c r="AN19" s="78">
        <v>4</v>
      </c>
      <c r="AO19" s="175">
        <v>0.33670033670034</v>
      </c>
      <c r="AP19" s="78">
        <v>0</v>
      </c>
      <c r="AQ19" s="175">
        <v>0</v>
      </c>
      <c r="AR19" s="78" t="s">
        <v>280</v>
      </c>
      <c r="AS19" s="175" t="s">
        <v>309</v>
      </c>
      <c r="AT19" s="140" t="s">
        <v>280</v>
      </c>
      <c r="AU19" s="175" t="s">
        <v>309</v>
      </c>
      <c r="AV19" s="78" t="s">
        <v>280</v>
      </c>
      <c r="AW19" s="175" t="s">
        <v>309</v>
      </c>
      <c r="AX19" s="78" t="s">
        <v>280</v>
      </c>
      <c r="AY19" s="175" t="s">
        <v>309</v>
      </c>
      <c r="AZ19" s="78">
        <v>4</v>
      </c>
      <c r="BA19" s="175">
        <v>0.33670033670034</v>
      </c>
      <c r="BB19" s="78" t="s">
        <v>280</v>
      </c>
      <c r="BC19" s="175" t="s">
        <v>309</v>
      </c>
      <c r="BD19" s="78" t="s">
        <v>280</v>
      </c>
      <c r="BE19" s="175" t="s">
        <v>309</v>
      </c>
      <c r="BF19" s="78">
        <v>5</v>
      </c>
      <c r="BG19" s="175">
        <v>0.42087542087542001</v>
      </c>
      <c r="BH19" s="78" t="s">
        <v>280</v>
      </c>
      <c r="BI19" s="173" t="s">
        <v>309</v>
      </c>
      <c r="BJ19" s="78">
        <v>5</v>
      </c>
      <c r="BK19" s="173">
        <v>0.42087542087542001</v>
      </c>
      <c r="BL19" s="78" t="s">
        <v>280</v>
      </c>
      <c r="BM19" s="173" t="s">
        <v>309</v>
      </c>
      <c r="BN19" s="78" t="s">
        <v>280</v>
      </c>
      <c r="BO19" s="173" t="s">
        <v>309</v>
      </c>
      <c r="BP19" s="78">
        <v>6</v>
      </c>
      <c r="BQ19" s="173">
        <v>0.50505050505050997</v>
      </c>
      <c r="BR19" s="78">
        <v>5</v>
      </c>
      <c r="BS19" s="174">
        <v>0.42087542087542001</v>
      </c>
      <c r="BT19" s="78">
        <v>13</v>
      </c>
      <c r="BU19" s="174">
        <v>1.0942760942760901</v>
      </c>
      <c r="BV19" s="78">
        <v>12</v>
      </c>
      <c r="BW19" s="173">
        <v>1.0101010101010099</v>
      </c>
      <c r="BX19" s="78">
        <v>21</v>
      </c>
      <c r="BY19" s="173">
        <v>1.76767676767677</v>
      </c>
      <c r="BZ19" s="78">
        <v>21</v>
      </c>
      <c r="CA19" s="173">
        <v>1.76767676767677</v>
      </c>
      <c r="CB19" s="78">
        <v>23</v>
      </c>
      <c r="CC19" s="173">
        <v>1.93602693602694</v>
      </c>
      <c r="CD19" s="78">
        <v>31</v>
      </c>
      <c r="CE19" s="173">
        <v>2.6094276094276099</v>
      </c>
      <c r="CF19" s="101">
        <v>19</v>
      </c>
      <c r="CG19" s="179">
        <v>1.5993265993265999</v>
      </c>
      <c r="CH19" s="180">
        <v>33</v>
      </c>
      <c r="CI19" s="179">
        <v>2.7777777777777799</v>
      </c>
      <c r="CJ19" s="180">
        <v>51</v>
      </c>
      <c r="CK19" s="179">
        <v>4.2929292929292897</v>
      </c>
      <c r="CL19" s="180">
        <v>58</v>
      </c>
      <c r="CM19" s="179">
        <v>4.8821548821548797</v>
      </c>
      <c r="CN19" s="180">
        <v>67</v>
      </c>
      <c r="CO19" s="179">
        <v>5.6397306397306401</v>
      </c>
      <c r="CP19" s="180">
        <v>43</v>
      </c>
      <c r="CQ19" s="179">
        <v>3.6195286195286198</v>
      </c>
      <c r="CR19" s="180">
        <v>38</v>
      </c>
      <c r="CS19" s="179">
        <v>3.1986531986531999</v>
      </c>
      <c r="CT19" s="180">
        <v>37</v>
      </c>
      <c r="CU19" s="179">
        <v>3.11447811447812</v>
      </c>
      <c r="CV19" s="180">
        <v>38</v>
      </c>
      <c r="CW19" s="179">
        <v>3.1986531986531999</v>
      </c>
      <c r="CX19" s="180">
        <v>30</v>
      </c>
      <c r="CY19" s="179">
        <v>2.52525252525253</v>
      </c>
      <c r="CZ19" s="180">
        <v>31</v>
      </c>
      <c r="DA19" s="179">
        <v>2.6094276094276099</v>
      </c>
      <c r="DB19" s="180">
        <v>37</v>
      </c>
      <c r="DC19" s="179">
        <v>3.11447811447812</v>
      </c>
      <c r="DD19" s="180">
        <v>62</v>
      </c>
      <c r="DE19" s="179">
        <v>5.2188552188552197</v>
      </c>
      <c r="DF19" s="180">
        <v>49</v>
      </c>
      <c r="DG19" s="179">
        <v>4.1245791245791299</v>
      </c>
      <c r="DH19" s="180">
        <v>46</v>
      </c>
      <c r="DI19" s="179">
        <v>3.8720538720538702</v>
      </c>
      <c r="DJ19" s="180">
        <v>42</v>
      </c>
      <c r="DK19" s="179">
        <v>3.5353535353535399</v>
      </c>
      <c r="DL19" s="180">
        <v>46</v>
      </c>
      <c r="DM19" s="179">
        <v>3.8720538720538702</v>
      </c>
      <c r="DN19" s="180">
        <v>38</v>
      </c>
      <c r="DO19" s="179">
        <v>3.1986531986531999</v>
      </c>
      <c r="DP19" s="180">
        <v>11</v>
      </c>
      <c r="DQ19" s="179">
        <v>0.92592592592593004</v>
      </c>
    </row>
    <row r="20" spans="1:121">
      <c r="A20" s="183" t="s">
        <v>305</v>
      </c>
      <c r="B20" s="89">
        <v>1171</v>
      </c>
      <c r="C20" s="93">
        <v>2.4071866134933999</v>
      </c>
      <c r="D20" s="78">
        <v>0</v>
      </c>
      <c r="E20" s="188">
        <v>0</v>
      </c>
      <c r="F20" s="78" t="s">
        <v>280</v>
      </c>
      <c r="G20" s="188" t="s">
        <v>309</v>
      </c>
      <c r="H20" s="78">
        <v>8</v>
      </c>
      <c r="I20" s="188">
        <v>0.68317677198975002</v>
      </c>
      <c r="J20" s="78">
        <v>25</v>
      </c>
      <c r="K20" s="188">
        <v>2.13492741246798</v>
      </c>
      <c r="L20" s="78">
        <v>53</v>
      </c>
      <c r="M20" s="188">
        <v>4.52604611443211</v>
      </c>
      <c r="N20" s="78">
        <v>58</v>
      </c>
      <c r="O20" s="188">
        <v>4.9530315969257099</v>
      </c>
      <c r="P20" s="78">
        <v>47</v>
      </c>
      <c r="Q20" s="188">
        <v>4.0136635354398003</v>
      </c>
      <c r="R20" s="78">
        <v>33</v>
      </c>
      <c r="S20" s="188">
        <v>2.8181041844577299</v>
      </c>
      <c r="T20" s="83">
        <v>17</v>
      </c>
      <c r="U20" s="172">
        <v>1.4517506404782199</v>
      </c>
      <c r="V20" s="78">
        <v>26</v>
      </c>
      <c r="W20" s="172">
        <v>2.2203245089667001</v>
      </c>
      <c r="X20" s="83">
        <v>32</v>
      </c>
      <c r="Y20" s="172">
        <v>2.7327070879590099</v>
      </c>
      <c r="Z20" s="83">
        <v>27</v>
      </c>
      <c r="AA20" s="172">
        <v>2.3057216054654099</v>
      </c>
      <c r="AB20" s="98">
        <v>22</v>
      </c>
      <c r="AC20" s="172">
        <v>1.87873612297182</v>
      </c>
      <c r="AD20" s="98">
        <v>35</v>
      </c>
      <c r="AE20" s="172">
        <v>2.9888983774551701</v>
      </c>
      <c r="AF20" s="98">
        <v>29</v>
      </c>
      <c r="AG20" s="172">
        <v>2.4765157984628501</v>
      </c>
      <c r="AH20" s="98">
        <v>34</v>
      </c>
      <c r="AI20" s="172">
        <v>2.90350128095645</v>
      </c>
      <c r="AJ20" s="98">
        <v>14</v>
      </c>
      <c r="AK20" s="172">
        <v>1.1955593509820699</v>
      </c>
      <c r="AL20" s="98">
        <v>12</v>
      </c>
      <c r="AM20" s="172">
        <v>1.02476515798463</v>
      </c>
      <c r="AN20" s="98">
        <v>6</v>
      </c>
      <c r="AO20" s="172">
        <v>0.51238257899230999</v>
      </c>
      <c r="AP20" s="98" t="s">
        <v>280</v>
      </c>
      <c r="AQ20" s="172" t="s">
        <v>309</v>
      </c>
      <c r="AR20" s="98">
        <v>8</v>
      </c>
      <c r="AS20" s="172">
        <v>0.68317677198975002</v>
      </c>
      <c r="AT20" s="98">
        <v>7</v>
      </c>
      <c r="AU20" s="172">
        <v>0.59777967549102995</v>
      </c>
      <c r="AV20" s="98">
        <v>5</v>
      </c>
      <c r="AW20" s="172">
        <v>0.42698548249360002</v>
      </c>
      <c r="AX20" s="98">
        <v>5</v>
      </c>
      <c r="AY20" s="172">
        <v>0.42698548249360002</v>
      </c>
      <c r="AZ20" s="98">
        <v>7</v>
      </c>
      <c r="BA20" s="172">
        <v>0.59777967549102995</v>
      </c>
      <c r="BB20" s="98" t="s">
        <v>280</v>
      </c>
      <c r="BC20" s="172" t="s">
        <v>309</v>
      </c>
      <c r="BD20" s="98" t="s">
        <v>280</v>
      </c>
      <c r="BE20" s="172" t="s">
        <v>309</v>
      </c>
      <c r="BF20" s="98">
        <v>5</v>
      </c>
      <c r="BG20" s="172">
        <v>0.42698548249360002</v>
      </c>
      <c r="BH20" s="98">
        <v>6</v>
      </c>
      <c r="BI20" s="170">
        <v>0.51238257899230999</v>
      </c>
      <c r="BJ20" s="98">
        <v>9</v>
      </c>
      <c r="BK20" s="170">
        <v>0.76857386848846998</v>
      </c>
      <c r="BL20" s="98">
        <v>7</v>
      </c>
      <c r="BM20" s="170">
        <v>0.59777967549102995</v>
      </c>
      <c r="BN20" s="98">
        <v>6</v>
      </c>
      <c r="BO20" s="170">
        <v>0.51238257899230999</v>
      </c>
      <c r="BP20" s="98">
        <v>5</v>
      </c>
      <c r="BQ20" s="170">
        <v>0.42698548249360002</v>
      </c>
      <c r="BR20" s="98">
        <v>11</v>
      </c>
      <c r="BS20" s="171">
        <v>0.93936806148591001</v>
      </c>
      <c r="BT20" s="98">
        <v>18</v>
      </c>
      <c r="BU20" s="171">
        <v>1.53714773697694</v>
      </c>
      <c r="BV20" s="98">
        <v>21</v>
      </c>
      <c r="BW20" s="170">
        <v>1.7933390264731</v>
      </c>
      <c r="BX20" s="98">
        <v>49</v>
      </c>
      <c r="BY20" s="170">
        <v>4.1844577284372297</v>
      </c>
      <c r="BZ20" s="98">
        <v>55</v>
      </c>
      <c r="CA20" s="170">
        <v>4.6968403074295502</v>
      </c>
      <c r="CB20" s="98">
        <v>33</v>
      </c>
      <c r="CC20" s="170">
        <v>2.8181041844577299</v>
      </c>
      <c r="CD20" s="98">
        <v>53</v>
      </c>
      <c r="CE20" s="170">
        <v>4.52604611443211</v>
      </c>
      <c r="CF20" s="101">
        <v>43</v>
      </c>
      <c r="CG20" s="179">
        <v>3.67207514944492</v>
      </c>
      <c r="CH20" s="180">
        <v>55</v>
      </c>
      <c r="CI20" s="179">
        <v>4.6968403074295502</v>
      </c>
      <c r="CJ20" s="180">
        <v>35</v>
      </c>
      <c r="CK20" s="179">
        <v>2.9888983774551701</v>
      </c>
      <c r="CL20" s="180">
        <v>36</v>
      </c>
      <c r="CM20" s="179">
        <v>3.0742954739538901</v>
      </c>
      <c r="CN20" s="180">
        <v>28</v>
      </c>
      <c r="CO20" s="179">
        <v>2.39111870196413</v>
      </c>
      <c r="CP20" s="180">
        <v>21</v>
      </c>
      <c r="CQ20" s="179">
        <v>1.7933390264731</v>
      </c>
      <c r="CR20" s="180">
        <v>22</v>
      </c>
      <c r="CS20" s="179">
        <v>1.87873612297182</v>
      </c>
      <c r="CT20" s="180">
        <v>16</v>
      </c>
      <c r="CU20" s="179">
        <v>1.36635354397951</v>
      </c>
      <c r="CV20" s="180">
        <v>6</v>
      </c>
      <c r="CW20" s="179">
        <v>0.51238257899230999</v>
      </c>
      <c r="CX20" s="180">
        <v>10</v>
      </c>
      <c r="CY20" s="179">
        <v>0.85397096498719005</v>
      </c>
      <c r="CZ20" s="180">
        <v>14</v>
      </c>
      <c r="DA20" s="179">
        <v>1.1955593509820699</v>
      </c>
      <c r="DB20" s="180">
        <v>16</v>
      </c>
      <c r="DC20" s="179">
        <v>1.36635354397951</v>
      </c>
      <c r="DD20" s="180">
        <v>13</v>
      </c>
      <c r="DE20" s="179">
        <v>1.11016225448335</v>
      </c>
      <c r="DF20" s="180">
        <v>22</v>
      </c>
      <c r="DG20" s="179">
        <v>1.87873612297182</v>
      </c>
      <c r="DH20" s="180">
        <v>26</v>
      </c>
      <c r="DI20" s="179">
        <v>2.2203245089667001</v>
      </c>
      <c r="DJ20" s="180">
        <v>11</v>
      </c>
      <c r="DK20" s="179">
        <v>0.93936806148591001</v>
      </c>
      <c r="DL20" s="180">
        <v>0</v>
      </c>
      <c r="DM20" s="179">
        <v>0</v>
      </c>
      <c r="DN20" s="180">
        <v>0</v>
      </c>
      <c r="DO20" s="179">
        <v>0</v>
      </c>
      <c r="DP20" s="180">
        <v>0</v>
      </c>
      <c r="DQ20" s="179">
        <v>0</v>
      </c>
    </row>
    <row r="21" spans="1:121">
      <c r="A21" s="183" t="s">
        <v>304</v>
      </c>
      <c r="B21" s="89">
        <v>1065</v>
      </c>
      <c r="C21" s="95">
        <v>2.1892858611191102</v>
      </c>
      <c r="D21" s="62">
        <v>0</v>
      </c>
      <c r="E21" s="188">
        <v>0</v>
      </c>
      <c r="F21" s="78">
        <v>0</v>
      </c>
      <c r="G21" s="188">
        <v>0</v>
      </c>
      <c r="H21" s="78">
        <v>4</v>
      </c>
      <c r="I21" s="188">
        <v>0.37558685446008999</v>
      </c>
      <c r="J21" s="78">
        <v>9</v>
      </c>
      <c r="K21" s="188">
        <v>0.84507042253521003</v>
      </c>
      <c r="L21" s="78">
        <v>15</v>
      </c>
      <c r="M21" s="188">
        <v>1.40845070422535</v>
      </c>
      <c r="N21" s="78">
        <v>24</v>
      </c>
      <c r="O21" s="188">
        <v>2.2535211267605599</v>
      </c>
      <c r="P21" s="78">
        <v>20</v>
      </c>
      <c r="Q21" s="188">
        <v>1.8779342723004699</v>
      </c>
      <c r="R21" s="78">
        <v>16</v>
      </c>
      <c r="S21" s="188">
        <v>1.50234741784038</v>
      </c>
      <c r="T21" s="78">
        <v>21</v>
      </c>
      <c r="U21" s="172">
        <v>1.9718309859154901</v>
      </c>
      <c r="V21" s="78">
        <v>20</v>
      </c>
      <c r="W21" s="172">
        <v>1.8779342723004699</v>
      </c>
      <c r="X21" s="78">
        <v>24</v>
      </c>
      <c r="Y21" s="172">
        <v>2.2535211267605599</v>
      </c>
      <c r="Z21" s="98">
        <v>31</v>
      </c>
      <c r="AA21" s="172">
        <v>2.9107981220657302</v>
      </c>
      <c r="AB21" s="98">
        <v>27</v>
      </c>
      <c r="AC21" s="172">
        <v>2.53521126760563</v>
      </c>
      <c r="AD21" s="98">
        <v>18</v>
      </c>
      <c r="AE21" s="172">
        <v>1.6901408450704201</v>
      </c>
      <c r="AF21" s="98">
        <v>20</v>
      </c>
      <c r="AG21" s="172">
        <v>1.8779342723004699</v>
      </c>
      <c r="AH21" s="98">
        <v>21</v>
      </c>
      <c r="AI21" s="172">
        <v>1.9718309859154901</v>
      </c>
      <c r="AJ21" s="98">
        <v>16</v>
      </c>
      <c r="AK21" s="172">
        <v>1.50234741784038</v>
      </c>
      <c r="AL21" s="98">
        <v>6</v>
      </c>
      <c r="AM21" s="172">
        <v>0.56338028169013998</v>
      </c>
      <c r="AN21" s="98">
        <v>8</v>
      </c>
      <c r="AO21" s="172">
        <v>0.75117370892018998</v>
      </c>
      <c r="AP21" s="98">
        <v>6</v>
      </c>
      <c r="AQ21" s="172">
        <v>0.56338028169013998</v>
      </c>
      <c r="AR21" s="98">
        <v>5</v>
      </c>
      <c r="AS21" s="172">
        <v>0.46948356807511998</v>
      </c>
      <c r="AT21" s="98">
        <v>8</v>
      </c>
      <c r="AU21" s="172">
        <v>0.75117370892018998</v>
      </c>
      <c r="AV21" s="98">
        <v>5</v>
      </c>
      <c r="AW21" s="172">
        <v>0.46948356807511998</v>
      </c>
      <c r="AX21" s="98">
        <v>11</v>
      </c>
      <c r="AY21" s="172">
        <v>1.03286384976526</v>
      </c>
      <c r="AZ21" s="98">
        <v>5</v>
      </c>
      <c r="BA21" s="172">
        <v>0.46948356807511998</v>
      </c>
      <c r="BB21" s="98" t="s">
        <v>280</v>
      </c>
      <c r="BC21" s="172" t="s">
        <v>309</v>
      </c>
      <c r="BD21" s="98" t="s">
        <v>280</v>
      </c>
      <c r="BE21" s="172" t="s">
        <v>309</v>
      </c>
      <c r="BF21" s="98" t="s">
        <v>280</v>
      </c>
      <c r="BG21" s="172" t="s">
        <v>309</v>
      </c>
      <c r="BH21" s="98">
        <v>4</v>
      </c>
      <c r="BI21" s="170">
        <v>0.37558685446008999</v>
      </c>
      <c r="BJ21" s="98">
        <v>7</v>
      </c>
      <c r="BK21" s="170">
        <v>0.65727699530516004</v>
      </c>
      <c r="BL21" s="98">
        <v>6</v>
      </c>
      <c r="BM21" s="170">
        <v>0.56338028169013998</v>
      </c>
      <c r="BN21" s="98">
        <v>4</v>
      </c>
      <c r="BO21" s="170">
        <v>0.37558685446008999</v>
      </c>
      <c r="BP21" s="98">
        <v>4</v>
      </c>
      <c r="BQ21" s="170">
        <v>0.37558685446008999</v>
      </c>
      <c r="BR21" s="98" t="s">
        <v>280</v>
      </c>
      <c r="BS21" s="171" t="s">
        <v>309</v>
      </c>
      <c r="BT21" s="98" t="s">
        <v>280</v>
      </c>
      <c r="BU21" s="171" t="s">
        <v>309</v>
      </c>
      <c r="BV21" s="98" t="s">
        <v>280</v>
      </c>
      <c r="BW21" s="170"/>
      <c r="BX21" s="98">
        <v>19</v>
      </c>
      <c r="BY21" s="170">
        <v>1.78403755868545</v>
      </c>
      <c r="BZ21" s="98">
        <v>28</v>
      </c>
      <c r="CA21" s="170">
        <v>2.6291079812206601</v>
      </c>
      <c r="CB21" s="98">
        <v>33</v>
      </c>
      <c r="CC21" s="170">
        <v>3.0985915492957798</v>
      </c>
      <c r="CD21" s="98">
        <v>45</v>
      </c>
      <c r="CE21" s="170">
        <v>4.2253521126760596</v>
      </c>
      <c r="CF21" s="101">
        <v>44</v>
      </c>
      <c r="CG21" s="179">
        <v>4.1314553990610303</v>
      </c>
      <c r="CH21" s="180">
        <v>42</v>
      </c>
      <c r="CI21" s="179">
        <v>3.94366197183099</v>
      </c>
      <c r="CJ21" s="180">
        <v>36</v>
      </c>
      <c r="CK21" s="179">
        <v>3.3802816901408499</v>
      </c>
      <c r="CL21" s="180">
        <v>45</v>
      </c>
      <c r="CM21" s="179">
        <v>4.2253521126760596</v>
      </c>
      <c r="CN21" s="180">
        <v>44</v>
      </c>
      <c r="CO21" s="179">
        <v>4.1314553990610303</v>
      </c>
      <c r="CP21" s="180">
        <v>35</v>
      </c>
      <c r="CQ21" s="179">
        <v>3.2863849765258202</v>
      </c>
      <c r="CR21" s="180">
        <v>31</v>
      </c>
      <c r="CS21" s="179">
        <v>2.9107981220657302</v>
      </c>
      <c r="CT21" s="180">
        <v>26</v>
      </c>
      <c r="CU21" s="179">
        <v>2.44131455399061</v>
      </c>
      <c r="CV21" s="180">
        <v>18</v>
      </c>
      <c r="CW21" s="179">
        <v>1.6901408450704201</v>
      </c>
      <c r="CX21" s="180">
        <v>24</v>
      </c>
      <c r="CY21" s="179">
        <v>2.2535211267605599</v>
      </c>
      <c r="CZ21" s="180">
        <v>19</v>
      </c>
      <c r="DA21" s="179">
        <v>1.78403755868545</v>
      </c>
      <c r="DB21" s="180">
        <v>20</v>
      </c>
      <c r="DC21" s="179">
        <v>1.8779342723004699</v>
      </c>
      <c r="DD21" s="180">
        <v>29</v>
      </c>
      <c r="DE21" s="179">
        <v>2.7230046948356801</v>
      </c>
      <c r="DF21" s="180">
        <v>17</v>
      </c>
      <c r="DG21" s="179">
        <v>1.5962441314553999</v>
      </c>
      <c r="DH21" s="180">
        <v>24</v>
      </c>
      <c r="DI21" s="179">
        <v>2.2535211267605599</v>
      </c>
      <c r="DJ21" s="180">
        <v>36</v>
      </c>
      <c r="DK21" s="179">
        <v>3.3802816901408499</v>
      </c>
      <c r="DL21" s="180">
        <v>30</v>
      </c>
      <c r="DM21" s="179">
        <v>2.8169014084507</v>
      </c>
      <c r="DN21" s="180">
        <v>31</v>
      </c>
      <c r="DO21" s="179">
        <v>2.9107981220657302</v>
      </c>
      <c r="DP21" s="180">
        <v>8</v>
      </c>
      <c r="DQ21" s="179">
        <v>0.75117370892018998</v>
      </c>
    </row>
    <row r="22" spans="1:121">
      <c r="A22" s="183" t="s">
        <v>296</v>
      </c>
      <c r="B22" s="89">
        <v>1040</v>
      </c>
      <c r="C22" s="93">
        <v>2.1378941742383799</v>
      </c>
      <c r="D22" s="84">
        <v>0</v>
      </c>
      <c r="E22" s="188">
        <v>0</v>
      </c>
      <c r="F22" s="78">
        <v>0</v>
      </c>
      <c r="G22" s="188">
        <v>0</v>
      </c>
      <c r="H22" s="78">
        <v>8</v>
      </c>
      <c r="I22" s="188">
        <v>0.76923076923077005</v>
      </c>
      <c r="J22" s="78">
        <v>25</v>
      </c>
      <c r="K22" s="188">
        <v>2.4038461538461502</v>
      </c>
      <c r="L22" s="78">
        <v>20</v>
      </c>
      <c r="M22" s="188">
        <v>1.92307692307692</v>
      </c>
      <c r="N22" s="78">
        <v>23</v>
      </c>
      <c r="O22" s="188">
        <v>2.2115384615384599</v>
      </c>
      <c r="P22" s="78">
        <v>23</v>
      </c>
      <c r="Q22" s="188">
        <v>2.2115384615384599</v>
      </c>
      <c r="R22" s="78">
        <v>13</v>
      </c>
      <c r="S22" s="188">
        <v>1.25</v>
      </c>
      <c r="T22" s="78">
        <v>18</v>
      </c>
      <c r="U22" s="172">
        <v>1.7307692307692299</v>
      </c>
      <c r="V22" s="78">
        <v>34</v>
      </c>
      <c r="W22" s="172">
        <v>3.2692307692307701</v>
      </c>
      <c r="X22" s="78">
        <v>38</v>
      </c>
      <c r="Y22" s="172">
        <v>3.6538461538461502</v>
      </c>
      <c r="Z22" s="78">
        <v>51</v>
      </c>
      <c r="AA22" s="172">
        <v>4.9038461538461604</v>
      </c>
      <c r="AB22" s="78">
        <v>37</v>
      </c>
      <c r="AC22" s="172">
        <v>3.5576923076923102</v>
      </c>
      <c r="AD22" s="78">
        <v>18</v>
      </c>
      <c r="AE22" s="172">
        <v>1.7307692307692299</v>
      </c>
      <c r="AF22" s="78">
        <v>37</v>
      </c>
      <c r="AG22" s="172">
        <v>3.5576923076923102</v>
      </c>
      <c r="AH22" s="78">
        <v>23</v>
      </c>
      <c r="AI22" s="172">
        <v>2.2115384615384599</v>
      </c>
      <c r="AJ22" s="78">
        <v>12</v>
      </c>
      <c r="AK22" s="172">
        <v>1.15384615384615</v>
      </c>
      <c r="AL22" s="78">
        <v>17</v>
      </c>
      <c r="AM22" s="172">
        <v>1.6346153846153899</v>
      </c>
      <c r="AN22" s="78">
        <v>10</v>
      </c>
      <c r="AO22" s="172">
        <v>0.96153846153846001</v>
      </c>
      <c r="AP22" s="78">
        <v>7</v>
      </c>
      <c r="AQ22" s="172">
        <v>0.67307692307692002</v>
      </c>
      <c r="AR22" s="78">
        <v>5</v>
      </c>
      <c r="AS22" s="172">
        <v>0.48076923076923</v>
      </c>
      <c r="AT22" s="78">
        <v>14</v>
      </c>
      <c r="AU22" s="172">
        <v>1.34615384615385</v>
      </c>
      <c r="AV22" s="78">
        <v>8</v>
      </c>
      <c r="AW22" s="172">
        <v>0.76923076923077005</v>
      </c>
      <c r="AX22" s="78">
        <v>5</v>
      </c>
      <c r="AY22" s="172">
        <v>0.48076923076923</v>
      </c>
      <c r="AZ22" s="78">
        <v>8</v>
      </c>
      <c r="BA22" s="172">
        <v>0.76923076923077005</v>
      </c>
      <c r="BB22" s="78">
        <v>9</v>
      </c>
      <c r="BC22" s="172">
        <v>0.86538461538461997</v>
      </c>
      <c r="BD22" s="78">
        <v>4</v>
      </c>
      <c r="BE22" s="172">
        <v>0.38461538461537997</v>
      </c>
      <c r="BF22" s="78">
        <v>4</v>
      </c>
      <c r="BG22" s="172">
        <v>0.38461538461537997</v>
      </c>
      <c r="BH22" s="78">
        <v>7</v>
      </c>
      <c r="BI22" s="170">
        <v>0.67307692307692002</v>
      </c>
      <c r="BJ22" s="78">
        <v>10</v>
      </c>
      <c r="BK22" s="170">
        <v>0.96153846153846001</v>
      </c>
      <c r="BL22" s="78" t="s">
        <v>280</v>
      </c>
      <c r="BM22" s="170" t="s">
        <v>309</v>
      </c>
      <c r="BN22" s="78" t="s">
        <v>280</v>
      </c>
      <c r="BO22" s="170" t="s">
        <v>309</v>
      </c>
      <c r="BP22" s="78">
        <v>5</v>
      </c>
      <c r="BQ22" s="170">
        <v>0.48076923076923</v>
      </c>
      <c r="BR22" s="78">
        <v>8</v>
      </c>
      <c r="BS22" s="171">
        <v>0.76923076923077005</v>
      </c>
      <c r="BT22" s="78">
        <v>15</v>
      </c>
      <c r="BU22" s="171">
        <v>1.4423076923076901</v>
      </c>
      <c r="BV22" s="78">
        <v>21</v>
      </c>
      <c r="BW22" s="170">
        <v>2.0192307692307701</v>
      </c>
      <c r="BX22" s="78">
        <v>25</v>
      </c>
      <c r="BY22" s="170">
        <v>2.4038461538461502</v>
      </c>
      <c r="BZ22" s="78">
        <v>31</v>
      </c>
      <c r="CA22" s="170">
        <v>2.9807692307692299</v>
      </c>
      <c r="CB22" s="78">
        <v>37</v>
      </c>
      <c r="CC22" s="170">
        <v>3.5576923076923102</v>
      </c>
      <c r="CD22" s="78">
        <v>38</v>
      </c>
      <c r="CE22" s="170">
        <v>3.6538461538461502</v>
      </c>
      <c r="CF22" s="101">
        <v>27</v>
      </c>
      <c r="CG22" s="179">
        <v>2.5961538461538498</v>
      </c>
      <c r="CH22" s="180">
        <v>27</v>
      </c>
      <c r="CI22" s="179">
        <v>2.5961538461538498</v>
      </c>
      <c r="CJ22" s="180">
        <v>23</v>
      </c>
      <c r="CK22" s="179">
        <v>2.2115384615384599</v>
      </c>
      <c r="CL22" s="180">
        <v>15</v>
      </c>
      <c r="CM22" s="179">
        <v>1.4423076923076901</v>
      </c>
      <c r="CN22" s="180">
        <v>30</v>
      </c>
      <c r="CO22" s="179">
        <v>2.8846153846153801</v>
      </c>
      <c r="CP22" s="180">
        <v>21</v>
      </c>
      <c r="CQ22" s="179">
        <v>2.0192307692307701</v>
      </c>
      <c r="CR22" s="180">
        <v>28</v>
      </c>
      <c r="CS22" s="179">
        <v>2.6923076923076898</v>
      </c>
      <c r="CT22" s="180">
        <v>22</v>
      </c>
      <c r="CU22" s="179">
        <v>2.1153846153846199</v>
      </c>
      <c r="CV22" s="180">
        <v>15</v>
      </c>
      <c r="CW22" s="179">
        <v>1.4423076923076901</v>
      </c>
      <c r="CX22" s="180">
        <v>19</v>
      </c>
      <c r="CY22" s="179">
        <v>1.82692307692308</v>
      </c>
      <c r="CZ22" s="180">
        <v>20</v>
      </c>
      <c r="DA22" s="179">
        <v>1.92307692307692</v>
      </c>
      <c r="DB22" s="180">
        <v>34</v>
      </c>
      <c r="DC22" s="179">
        <v>3.2692307692307701</v>
      </c>
      <c r="DD22" s="180">
        <v>27</v>
      </c>
      <c r="DE22" s="179">
        <v>2.5961538461538498</v>
      </c>
      <c r="DF22" s="180">
        <v>26</v>
      </c>
      <c r="DG22" s="179">
        <v>2.5</v>
      </c>
      <c r="DH22" s="180">
        <v>25</v>
      </c>
      <c r="DI22" s="179">
        <v>2.4038461538461502</v>
      </c>
      <c r="DJ22" s="180">
        <v>9</v>
      </c>
      <c r="DK22" s="179">
        <v>0.86538461538461997</v>
      </c>
      <c r="DL22" s="180">
        <v>0</v>
      </c>
      <c r="DM22" s="179">
        <v>0</v>
      </c>
      <c r="DN22" s="180">
        <v>0</v>
      </c>
      <c r="DO22" s="179">
        <v>0</v>
      </c>
      <c r="DP22" s="180">
        <v>0</v>
      </c>
      <c r="DQ22" s="179">
        <v>0</v>
      </c>
    </row>
    <row r="23" spans="1:121">
      <c r="A23" s="183" t="s">
        <v>294</v>
      </c>
      <c r="B23" s="89">
        <v>894</v>
      </c>
      <c r="C23" s="92">
        <v>1.8377667228549099</v>
      </c>
      <c r="D23" s="78" t="s">
        <v>280</v>
      </c>
      <c r="E23" s="189" t="s">
        <v>309</v>
      </c>
      <c r="F23" s="78" t="s">
        <v>280</v>
      </c>
      <c r="G23" s="189" t="s">
        <v>309</v>
      </c>
      <c r="H23" s="82" t="s">
        <v>280</v>
      </c>
      <c r="I23" s="189" t="s">
        <v>309</v>
      </c>
      <c r="J23" s="82">
        <v>10</v>
      </c>
      <c r="K23" s="189">
        <v>1.11856823266219</v>
      </c>
      <c r="L23" s="78">
        <v>19</v>
      </c>
      <c r="M23" s="189">
        <v>2.1252796420581701</v>
      </c>
      <c r="N23" s="78">
        <v>16</v>
      </c>
      <c r="O23" s="189">
        <v>1.78970917225951</v>
      </c>
      <c r="P23" s="78">
        <v>14</v>
      </c>
      <c r="Q23" s="189">
        <v>1.5659955257270699</v>
      </c>
      <c r="R23" s="78">
        <v>26</v>
      </c>
      <c r="S23" s="189">
        <v>2.9082774049217002</v>
      </c>
      <c r="T23" s="78">
        <v>27</v>
      </c>
      <c r="U23" s="175">
        <v>3.0201342281879202</v>
      </c>
      <c r="V23" s="78">
        <v>16</v>
      </c>
      <c r="W23" s="175">
        <v>1.78970917225951</v>
      </c>
      <c r="X23" s="78">
        <v>20</v>
      </c>
      <c r="Y23" s="175">
        <v>2.2371364653243901</v>
      </c>
      <c r="Z23" s="78">
        <v>22</v>
      </c>
      <c r="AA23" s="175">
        <v>2.46085011185682</v>
      </c>
      <c r="AB23" s="78">
        <v>8</v>
      </c>
      <c r="AC23" s="175">
        <v>0.89485458612975</v>
      </c>
      <c r="AD23" s="78">
        <v>16</v>
      </c>
      <c r="AE23" s="175">
        <v>1.78970917225951</v>
      </c>
      <c r="AF23" s="78">
        <v>16</v>
      </c>
      <c r="AG23" s="175">
        <v>1.78970917225951</v>
      </c>
      <c r="AH23" s="78">
        <v>10</v>
      </c>
      <c r="AI23" s="175">
        <v>1.11856823266219</v>
      </c>
      <c r="AJ23" s="78">
        <v>10</v>
      </c>
      <c r="AK23" s="175">
        <v>1.11856823266219</v>
      </c>
      <c r="AL23" s="78">
        <v>6</v>
      </c>
      <c r="AM23" s="175">
        <v>0.67114093959732002</v>
      </c>
      <c r="AN23" s="78">
        <v>8</v>
      </c>
      <c r="AO23" s="175">
        <v>0.89485458612975</v>
      </c>
      <c r="AP23" s="78" t="s">
        <v>280</v>
      </c>
      <c r="AQ23" s="175" t="s">
        <v>309</v>
      </c>
      <c r="AR23" s="78" t="s">
        <v>280</v>
      </c>
      <c r="AS23" s="175" t="s">
        <v>309</v>
      </c>
      <c r="AT23" s="78" t="s">
        <v>280</v>
      </c>
      <c r="AU23" s="175" t="s">
        <v>309</v>
      </c>
      <c r="AV23" s="78" t="s">
        <v>280</v>
      </c>
      <c r="AW23" s="175" t="s">
        <v>309</v>
      </c>
      <c r="AX23" s="78" t="s">
        <v>280</v>
      </c>
      <c r="AY23" s="175" t="s">
        <v>309</v>
      </c>
      <c r="AZ23" s="78">
        <v>4</v>
      </c>
      <c r="BA23" s="175">
        <v>0.44742729306487999</v>
      </c>
      <c r="BB23" s="78" t="s">
        <v>280</v>
      </c>
      <c r="BC23" s="175" t="s">
        <v>309</v>
      </c>
      <c r="BD23" s="78" t="s">
        <v>280</v>
      </c>
      <c r="BE23" s="175" t="s">
        <v>309</v>
      </c>
      <c r="BF23" s="78" t="s">
        <v>280</v>
      </c>
      <c r="BG23" s="175" t="s">
        <v>309</v>
      </c>
      <c r="BH23" s="78" t="s">
        <v>280</v>
      </c>
      <c r="BI23" s="173" t="s">
        <v>309</v>
      </c>
      <c r="BJ23" s="78" t="s">
        <v>280</v>
      </c>
      <c r="BK23" s="173" t="s">
        <v>309</v>
      </c>
      <c r="BL23" s="78" t="s">
        <v>280</v>
      </c>
      <c r="BM23" s="173" t="s">
        <v>309</v>
      </c>
      <c r="BN23" s="78" t="s">
        <v>280</v>
      </c>
      <c r="BO23" s="173" t="s">
        <v>309</v>
      </c>
      <c r="BP23" s="78">
        <v>0</v>
      </c>
      <c r="BQ23" s="173">
        <v>0</v>
      </c>
      <c r="BR23" s="78">
        <v>4</v>
      </c>
      <c r="BS23" s="174">
        <v>0.44742729306487999</v>
      </c>
      <c r="BT23" s="78" t="s">
        <v>280</v>
      </c>
      <c r="BU23" s="174" t="s">
        <v>309</v>
      </c>
      <c r="BV23" s="78">
        <v>9</v>
      </c>
      <c r="BW23" s="173">
        <v>1.0067114093959699</v>
      </c>
      <c r="BX23" s="78">
        <v>15</v>
      </c>
      <c r="BY23" s="173">
        <v>1.6778523489932899</v>
      </c>
      <c r="BZ23" s="78">
        <v>25</v>
      </c>
      <c r="CA23" s="173">
        <v>2.7964205816554801</v>
      </c>
      <c r="CB23" s="78">
        <v>18</v>
      </c>
      <c r="CC23" s="173">
        <v>2.0134228187919501</v>
      </c>
      <c r="CD23" s="78">
        <v>25</v>
      </c>
      <c r="CE23" s="173">
        <v>2.7964205816554801</v>
      </c>
      <c r="CF23" s="101">
        <v>30</v>
      </c>
      <c r="CG23" s="179">
        <v>3.3557046979865799</v>
      </c>
      <c r="CH23" s="180">
        <v>29</v>
      </c>
      <c r="CI23" s="179">
        <v>3.2438478747203598</v>
      </c>
      <c r="CJ23" s="180">
        <v>31</v>
      </c>
      <c r="CK23" s="179">
        <v>3.4675615212527999</v>
      </c>
      <c r="CL23" s="180">
        <v>36</v>
      </c>
      <c r="CM23" s="179">
        <v>4.0268456375838904</v>
      </c>
      <c r="CN23" s="180">
        <v>40</v>
      </c>
      <c r="CO23" s="179">
        <v>4.4742729306487696</v>
      </c>
      <c r="CP23" s="180">
        <v>31</v>
      </c>
      <c r="CQ23" s="179">
        <v>3.4675615212527999</v>
      </c>
      <c r="CR23" s="180">
        <v>18</v>
      </c>
      <c r="CS23" s="179">
        <v>2.0134228187919501</v>
      </c>
      <c r="CT23" s="180">
        <v>22</v>
      </c>
      <c r="CU23" s="179">
        <v>2.46085011185682</v>
      </c>
      <c r="CV23" s="180">
        <v>23</v>
      </c>
      <c r="CW23" s="179">
        <v>2.5727069351230401</v>
      </c>
      <c r="CX23" s="180">
        <v>7</v>
      </c>
      <c r="CY23" s="179">
        <v>0.78299776286352996</v>
      </c>
      <c r="CZ23" s="180">
        <v>20</v>
      </c>
      <c r="DA23" s="179">
        <v>2.2371364653243901</v>
      </c>
      <c r="DB23" s="180">
        <v>14</v>
      </c>
      <c r="DC23" s="179">
        <v>1.5659955257270699</v>
      </c>
      <c r="DD23" s="180">
        <v>27</v>
      </c>
      <c r="DE23" s="179">
        <v>3.0201342281879202</v>
      </c>
      <c r="DF23" s="180">
        <v>26</v>
      </c>
      <c r="DG23" s="179">
        <v>2.9082774049217002</v>
      </c>
      <c r="DH23" s="180">
        <v>32</v>
      </c>
      <c r="DI23" s="179">
        <v>3.57941834451902</v>
      </c>
      <c r="DJ23" s="180">
        <v>39</v>
      </c>
      <c r="DK23" s="179">
        <v>4.3624161073825496</v>
      </c>
      <c r="DL23" s="180">
        <v>39</v>
      </c>
      <c r="DM23" s="179">
        <v>4.3624161073825496</v>
      </c>
      <c r="DN23" s="180">
        <v>36</v>
      </c>
      <c r="DO23" s="179">
        <v>4.0268456375838904</v>
      </c>
      <c r="DP23" s="180">
        <v>18</v>
      </c>
      <c r="DQ23" s="179">
        <v>2.0134228187919501</v>
      </c>
    </row>
    <row r="24" spans="1:121">
      <c r="A24" s="183" t="s">
        <v>286</v>
      </c>
      <c r="B24" s="89">
        <v>757</v>
      </c>
      <c r="C24" s="93">
        <v>1.5561402787485099</v>
      </c>
      <c r="D24" s="84" t="s">
        <v>280</v>
      </c>
      <c r="E24" s="188" t="s">
        <v>309</v>
      </c>
      <c r="F24" s="78" t="s">
        <v>280</v>
      </c>
      <c r="G24" s="188" t="s">
        <v>309</v>
      </c>
      <c r="H24" s="78">
        <v>15</v>
      </c>
      <c r="I24" s="188">
        <v>1.98150594451783</v>
      </c>
      <c r="J24" s="78">
        <v>45</v>
      </c>
      <c r="K24" s="188">
        <v>5.9445178335535003</v>
      </c>
      <c r="L24" s="78">
        <v>22</v>
      </c>
      <c r="M24" s="188">
        <v>2.9062087186261598</v>
      </c>
      <c r="N24" s="78">
        <v>35</v>
      </c>
      <c r="O24" s="188">
        <v>4.6235138705416103</v>
      </c>
      <c r="P24" s="78">
        <v>50</v>
      </c>
      <c r="Q24" s="188">
        <v>6.6050198150594497</v>
      </c>
      <c r="R24" s="78">
        <v>31</v>
      </c>
      <c r="S24" s="188">
        <v>4.0951122853368602</v>
      </c>
      <c r="T24" s="78">
        <v>31</v>
      </c>
      <c r="U24" s="172">
        <v>4.0951122853368602</v>
      </c>
      <c r="V24" s="78">
        <v>18</v>
      </c>
      <c r="W24" s="172">
        <v>2.3778071334213999</v>
      </c>
      <c r="X24" s="78">
        <v>22</v>
      </c>
      <c r="Y24" s="172">
        <v>2.9062087186261598</v>
      </c>
      <c r="Z24" s="78">
        <v>16</v>
      </c>
      <c r="AA24" s="172">
        <v>2.11360634081902</v>
      </c>
      <c r="AB24" s="78">
        <v>19</v>
      </c>
      <c r="AC24" s="172">
        <v>2.5099075297225899</v>
      </c>
      <c r="AD24" s="78">
        <v>19</v>
      </c>
      <c r="AE24" s="172">
        <v>2.5099075297225899</v>
      </c>
      <c r="AF24" s="78">
        <v>13</v>
      </c>
      <c r="AG24" s="172">
        <v>1.7173051519154601</v>
      </c>
      <c r="AH24" s="78">
        <v>10</v>
      </c>
      <c r="AI24" s="172">
        <v>1.3210039630118899</v>
      </c>
      <c r="AJ24" s="78">
        <v>15</v>
      </c>
      <c r="AK24" s="172">
        <v>1.98150594451783</v>
      </c>
      <c r="AL24" s="78">
        <v>14</v>
      </c>
      <c r="AM24" s="172">
        <v>1.84940554821665</v>
      </c>
      <c r="AN24" s="78">
        <v>5</v>
      </c>
      <c r="AO24" s="172">
        <v>0.66050198150593997</v>
      </c>
      <c r="AP24" s="78" t="s">
        <v>280</v>
      </c>
      <c r="AQ24" s="172" t="s">
        <v>309</v>
      </c>
      <c r="AR24" s="78" t="s">
        <v>280</v>
      </c>
      <c r="AS24" s="172" t="s">
        <v>309</v>
      </c>
      <c r="AT24" s="78" t="s">
        <v>280</v>
      </c>
      <c r="AU24" s="172" t="s">
        <v>309</v>
      </c>
      <c r="AV24" s="78">
        <v>5</v>
      </c>
      <c r="AW24" s="172">
        <v>0.66050198150593997</v>
      </c>
      <c r="AX24" s="78" t="s">
        <v>280</v>
      </c>
      <c r="AY24" s="172" t="s">
        <v>309</v>
      </c>
      <c r="AZ24" s="78" t="s">
        <v>280</v>
      </c>
      <c r="BA24" s="172" t="s">
        <v>309</v>
      </c>
      <c r="BB24" s="78">
        <v>6</v>
      </c>
      <c r="BC24" s="172">
        <v>0.79260237780713005</v>
      </c>
      <c r="BD24" s="78" t="s">
        <v>280</v>
      </c>
      <c r="BE24" s="172" t="s">
        <v>309</v>
      </c>
      <c r="BF24" s="78" t="s">
        <v>280</v>
      </c>
      <c r="BG24" s="172" t="s">
        <v>309</v>
      </c>
      <c r="BH24" s="78">
        <v>6</v>
      </c>
      <c r="BI24" s="170">
        <v>0.79260237780713005</v>
      </c>
      <c r="BJ24" s="78">
        <v>7</v>
      </c>
      <c r="BK24" s="170">
        <v>0.92470277410832002</v>
      </c>
      <c r="BL24" s="78">
        <v>4</v>
      </c>
      <c r="BM24" s="170">
        <v>0.52840158520475999</v>
      </c>
      <c r="BN24" s="78">
        <v>6</v>
      </c>
      <c r="BO24" s="170">
        <v>0.79260237780713005</v>
      </c>
      <c r="BP24" s="78">
        <v>14</v>
      </c>
      <c r="BQ24" s="170">
        <v>1.84940554821665</v>
      </c>
      <c r="BR24" s="78">
        <v>12</v>
      </c>
      <c r="BS24" s="171">
        <v>1.5852047556142701</v>
      </c>
      <c r="BT24" s="78">
        <v>9</v>
      </c>
      <c r="BU24" s="171">
        <v>1.1889035667107</v>
      </c>
      <c r="BV24" s="78">
        <v>11</v>
      </c>
      <c r="BW24" s="170">
        <v>1.4531043593130799</v>
      </c>
      <c r="BX24" s="78">
        <v>21</v>
      </c>
      <c r="BY24" s="170">
        <v>2.7741083223249698</v>
      </c>
      <c r="BZ24" s="78">
        <v>25</v>
      </c>
      <c r="CA24" s="170">
        <v>3.30250990752972</v>
      </c>
      <c r="CB24" s="78">
        <v>18</v>
      </c>
      <c r="CC24" s="170">
        <v>2.3778071334213999</v>
      </c>
      <c r="CD24" s="78">
        <v>7</v>
      </c>
      <c r="CE24" s="170">
        <v>0.92470277410832002</v>
      </c>
      <c r="CF24" s="101">
        <v>11</v>
      </c>
      <c r="CG24" s="179">
        <v>1.4531043593130799</v>
      </c>
      <c r="CH24" s="180">
        <v>15</v>
      </c>
      <c r="CI24" s="179">
        <v>1.98150594451783</v>
      </c>
      <c r="CJ24" s="180">
        <v>16</v>
      </c>
      <c r="CK24" s="179">
        <v>2.11360634081902</v>
      </c>
      <c r="CL24" s="180">
        <v>14</v>
      </c>
      <c r="CM24" s="179">
        <v>1.84940554821665</v>
      </c>
      <c r="CN24" s="180">
        <v>15</v>
      </c>
      <c r="CO24" s="179">
        <v>1.98150594451783</v>
      </c>
      <c r="CP24" s="180">
        <v>9</v>
      </c>
      <c r="CQ24" s="179">
        <v>1.1889035667107</v>
      </c>
      <c r="CR24" s="180">
        <v>10</v>
      </c>
      <c r="CS24" s="179">
        <v>1.3210039630118899</v>
      </c>
      <c r="CT24" s="180">
        <v>4</v>
      </c>
      <c r="CU24" s="179">
        <v>0.52840158520475999</v>
      </c>
      <c r="CV24" s="180" t="s">
        <v>280</v>
      </c>
      <c r="CW24" s="179" t="s">
        <v>309</v>
      </c>
      <c r="CX24" s="180">
        <v>4</v>
      </c>
      <c r="CY24" s="179">
        <v>0.52840158520475999</v>
      </c>
      <c r="CZ24" s="180">
        <v>5</v>
      </c>
      <c r="DA24" s="179">
        <v>0.66050198150593997</v>
      </c>
      <c r="DB24" s="180">
        <v>11</v>
      </c>
      <c r="DC24" s="179">
        <v>1.4531043593130799</v>
      </c>
      <c r="DD24" s="180">
        <v>11</v>
      </c>
      <c r="DE24" s="179">
        <v>1.4531043593130799</v>
      </c>
      <c r="DF24" s="180">
        <v>18</v>
      </c>
      <c r="DG24" s="179">
        <v>2.3778071334213999</v>
      </c>
      <c r="DH24" s="180">
        <v>18</v>
      </c>
      <c r="DI24" s="179">
        <v>2.3778071334213999</v>
      </c>
      <c r="DJ24" s="180">
        <v>18</v>
      </c>
      <c r="DK24" s="179">
        <v>2.3778071334213999</v>
      </c>
      <c r="DL24" s="180">
        <v>14</v>
      </c>
      <c r="DM24" s="179">
        <v>1.84940554821665</v>
      </c>
      <c r="DN24" s="180">
        <v>11</v>
      </c>
      <c r="DO24" s="179">
        <v>1.4531043593130799</v>
      </c>
      <c r="DP24" s="180" t="s">
        <v>280</v>
      </c>
      <c r="DQ24" s="179" t="s">
        <v>309</v>
      </c>
    </row>
    <row r="25" spans="1:121">
      <c r="A25" s="183" t="s">
        <v>295</v>
      </c>
      <c r="B25" s="89">
        <v>692</v>
      </c>
      <c r="C25" s="93">
        <v>1.4225218928586101</v>
      </c>
      <c r="D25" s="84">
        <v>0</v>
      </c>
      <c r="E25" s="188">
        <v>0</v>
      </c>
      <c r="F25" s="78">
        <v>0</v>
      </c>
      <c r="G25" s="188">
        <v>0</v>
      </c>
      <c r="H25" s="78" t="s">
        <v>280</v>
      </c>
      <c r="I25" s="188" t="s">
        <v>309</v>
      </c>
      <c r="J25" s="78" t="s">
        <v>280</v>
      </c>
      <c r="K25" s="188" t="s">
        <v>309</v>
      </c>
      <c r="L25" s="78">
        <v>4</v>
      </c>
      <c r="M25" s="188">
        <v>0.57803468208092001</v>
      </c>
      <c r="N25" s="78">
        <v>15</v>
      </c>
      <c r="O25" s="188">
        <v>2.16763005780347</v>
      </c>
      <c r="P25" s="78">
        <v>9</v>
      </c>
      <c r="Q25" s="188">
        <v>1.3005780346820801</v>
      </c>
      <c r="R25" s="78">
        <v>10</v>
      </c>
      <c r="S25" s="188">
        <v>1.44508670520231</v>
      </c>
      <c r="T25" s="78">
        <v>12</v>
      </c>
      <c r="U25" s="172">
        <v>1.7341040462427699</v>
      </c>
      <c r="V25" s="78">
        <v>12</v>
      </c>
      <c r="W25" s="172">
        <v>1.7341040462427699</v>
      </c>
      <c r="X25" s="78">
        <v>15</v>
      </c>
      <c r="Y25" s="172">
        <v>2.16763005780347</v>
      </c>
      <c r="Z25" s="78">
        <v>16</v>
      </c>
      <c r="AA25" s="172">
        <v>2.3121387283237</v>
      </c>
      <c r="AB25" s="78">
        <v>17</v>
      </c>
      <c r="AC25" s="172">
        <v>2.4566473988439301</v>
      </c>
      <c r="AD25" s="78">
        <v>10</v>
      </c>
      <c r="AE25" s="172">
        <v>1.44508670520231</v>
      </c>
      <c r="AF25" s="78">
        <v>8</v>
      </c>
      <c r="AG25" s="172">
        <v>1.15606936416185</v>
      </c>
      <c r="AH25" s="78">
        <v>10</v>
      </c>
      <c r="AI25" s="172">
        <v>1.44508670520231</v>
      </c>
      <c r="AJ25" s="140" t="s">
        <v>280</v>
      </c>
      <c r="AK25" s="172"/>
      <c r="AL25" s="78" t="s">
        <v>280</v>
      </c>
      <c r="AM25" s="172" t="s">
        <v>309</v>
      </c>
      <c r="AN25" s="78" t="s">
        <v>280</v>
      </c>
      <c r="AO25" s="172" t="s">
        <v>309</v>
      </c>
      <c r="AP25" s="78" t="s">
        <v>280</v>
      </c>
      <c r="AQ25" s="172" t="s">
        <v>309</v>
      </c>
      <c r="AR25" s="78">
        <v>0</v>
      </c>
      <c r="AS25" s="172">
        <v>0</v>
      </c>
      <c r="AT25" s="78">
        <v>0</v>
      </c>
      <c r="AU25" s="172">
        <v>0</v>
      </c>
      <c r="AV25" s="78" t="s">
        <v>280</v>
      </c>
      <c r="AW25" s="172" t="s">
        <v>309</v>
      </c>
      <c r="AX25" s="78">
        <v>6</v>
      </c>
      <c r="AY25" s="172">
        <v>0.86705202312138996</v>
      </c>
      <c r="AZ25" s="78" t="s">
        <v>280</v>
      </c>
      <c r="BA25" s="172" t="s">
        <v>309</v>
      </c>
      <c r="BB25" s="78">
        <v>0</v>
      </c>
      <c r="BC25" s="172">
        <v>0</v>
      </c>
      <c r="BD25" s="78" t="s">
        <v>280</v>
      </c>
      <c r="BE25" s="172" t="s">
        <v>309</v>
      </c>
      <c r="BF25" s="78" t="s">
        <v>280</v>
      </c>
      <c r="BG25" s="172" t="s">
        <v>309</v>
      </c>
      <c r="BH25" s="78" t="s">
        <v>280</v>
      </c>
      <c r="BI25" s="170" t="s">
        <v>309</v>
      </c>
      <c r="BJ25" s="78">
        <v>5</v>
      </c>
      <c r="BK25" s="170">
        <v>0.72254335260115998</v>
      </c>
      <c r="BL25" s="78" t="s">
        <v>280</v>
      </c>
      <c r="BM25" s="170" t="s">
        <v>309</v>
      </c>
      <c r="BN25" s="78">
        <v>4</v>
      </c>
      <c r="BO25" s="170">
        <v>0.57803468208092001</v>
      </c>
      <c r="BP25" s="78">
        <v>11</v>
      </c>
      <c r="BQ25" s="170">
        <v>1.5895953757225401</v>
      </c>
      <c r="BR25" s="78">
        <v>9</v>
      </c>
      <c r="BS25" s="171">
        <v>1.3005780346820801</v>
      </c>
      <c r="BT25" s="78">
        <v>12</v>
      </c>
      <c r="BU25" s="171">
        <v>1.7341040462427699</v>
      </c>
      <c r="BV25" s="78">
        <v>9</v>
      </c>
      <c r="BW25" s="170">
        <v>1.3005780346820801</v>
      </c>
      <c r="BX25" s="78">
        <v>25</v>
      </c>
      <c r="BY25" s="170">
        <v>3.6127167630057802</v>
      </c>
      <c r="BZ25" s="78">
        <v>28</v>
      </c>
      <c r="CA25" s="170">
        <v>4.0462427745664797</v>
      </c>
      <c r="CB25" s="78">
        <v>23</v>
      </c>
      <c r="CC25" s="170">
        <v>3.32369942196532</v>
      </c>
      <c r="CD25" s="78">
        <v>19</v>
      </c>
      <c r="CE25" s="170">
        <v>2.7456647398843899</v>
      </c>
      <c r="CF25" s="101">
        <v>26</v>
      </c>
      <c r="CG25" s="179">
        <v>3.7572254335260098</v>
      </c>
      <c r="CH25" s="180">
        <v>34</v>
      </c>
      <c r="CI25" s="179">
        <v>4.9132947976878603</v>
      </c>
      <c r="CJ25" s="180">
        <v>32</v>
      </c>
      <c r="CK25" s="179">
        <v>4.6242774566474001</v>
      </c>
      <c r="CL25" s="180">
        <v>31</v>
      </c>
      <c r="CM25" s="179">
        <v>4.4797687861271704</v>
      </c>
      <c r="CN25" s="180">
        <v>27</v>
      </c>
      <c r="CO25" s="179">
        <v>3.9017341040462399</v>
      </c>
      <c r="CP25" s="180">
        <v>36</v>
      </c>
      <c r="CQ25" s="179">
        <v>5.2023121387283302</v>
      </c>
      <c r="CR25" s="180">
        <v>22</v>
      </c>
      <c r="CS25" s="179">
        <v>3.1791907514450899</v>
      </c>
      <c r="CT25" s="180">
        <v>22</v>
      </c>
      <c r="CU25" s="179">
        <v>3.1791907514450899</v>
      </c>
      <c r="CV25" s="180">
        <v>11</v>
      </c>
      <c r="CW25" s="179">
        <v>1.5895953757225401</v>
      </c>
      <c r="CX25" s="180">
        <v>13</v>
      </c>
      <c r="CY25" s="179">
        <v>1.87861271676301</v>
      </c>
      <c r="CZ25" s="180">
        <v>14</v>
      </c>
      <c r="DA25" s="179">
        <v>2.0231213872832399</v>
      </c>
      <c r="DB25" s="180">
        <v>12</v>
      </c>
      <c r="DC25" s="179">
        <v>1.7341040462427699</v>
      </c>
      <c r="DD25" s="180">
        <v>9</v>
      </c>
      <c r="DE25" s="179">
        <v>1.3005780346820801</v>
      </c>
      <c r="DF25" s="180">
        <v>11</v>
      </c>
      <c r="DG25" s="179">
        <v>1.5895953757225401</v>
      </c>
      <c r="DH25" s="180">
        <v>8</v>
      </c>
      <c r="DI25" s="179">
        <v>1.15606936416185</v>
      </c>
      <c r="DJ25" s="180">
        <v>16</v>
      </c>
      <c r="DK25" s="179">
        <v>2.3121387283237</v>
      </c>
      <c r="DL25" s="180">
        <v>21</v>
      </c>
      <c r="DM25" s="179">
        <v>3.0346820809248598</v>
      </c>
      <c r="DN25" s="180">
        <v>18</v>
      </c>
      <c r="DO25" s="179">
        <v>2.6011560693641602</v>
      </c>
      <c r="DP25" s="180">
        <v>14</v>
      </c>
      <c r="DQ25" s="179">
        <v>2.0231213872832399</v>
      </c>
    </row>
    <row r="26" spans="1:121">
      <c r="A26" s="183" t="s">
        <v>302</v>
      </c>
      <c r="B26" s="89">
        <v>673</v>
      </c>
      <c r="C26" s="93">
        <v>1.3834642108292601</v>
      </c>
      <c r="D26" s="83">
        <v>0</v>
      </c>
      <c r="E26" s="188">
        <v>0</v>
      </c>
      <c r="F26" s="83">
        <v>5</v>
      </c>
      <c r="G26" s="188">
        <v>0.74294205052006002</v>
      </c>
      <c r="H26" s="83">
        <v>4</v>
      </c>
      <c r="I26" s="188">
        <v>0.59435364041604999</v>
      </c>
      <c r="J26" s="83">
        <v>5</v>
      </c>
      <c r="K26" s="188">
        <v>0.74294205052006002</v>
      </c>
      <c r="L26" s="78" t="s">
        <v>280</v>
      </c>
      <c r="M26" s="188" t="s">
        <v>309</v>
      </c>
      <c r="N26" s="140" t="s">
        <v>280</v>
      </c>
      <c r="O26" s="188"/>
      <c r="P26" s="78">
        <v>17</v>
      </c>
      <c r="Q26" s="188">
        <v>2.5260029717682002</v>
      </c>
      <c r="R26" s="78">
        <v>16</v>
      </c>
      <c r="S26" s="188">
        <v>2.3774145616641902</v>
      </c>
      <c r="T26" s="78">
        <v>24</v>
      </c>
      <c r="U26" s="172">
        <v>3.5661218424962899</v>
      </c>
      <c r="V26" s="78">
        <v>26</v>
      </c>
      <c r="W26" s="172">
        <v>3.86329866270431</v>
      </c>
      <c r="X26" s="78">
        <v>25</v>
      </c>
      <c r="Y26" s="172">
        <v>3.7147102526003</v>
      </c>
      <c r="Z26" s="78">
        <v>24</v>
      </c>
      <c r="AA26" s="172">
        <v>3.5661218424962899</v>
      </c>
      <c r="AB26" s="78">
        <v>24</v>
      </c>
      <c r="AC26" s="172">
        <v>3.5661218424962899</v>
      </c>
      <c r="AD26" s="78">
        <v>30</v>
      </c>
      <c r="AE26" s="172">
        <v>4.4576523031203603</v>
      </c>
      <c r="AF26" s="78">
        <v>14</v>
      </c>
      <c r="AG26" s="172">
        <v>2.0802377414561701</v>
      </c>
      <c r="AH26" s="78">
        <v>16</v>
      </c>
      <c r="AI26" s="172">
        <v>2.3774145616641902</v>
      </c>
      <c r="AJ26" s="78">
        <v>11</v>
      </c>
      <c r="AK26" s="172">
        <v>1.6344725111441301</v>
      </c>
      <c r="AL26" s="78">
        <v>12</v>
      </c>
      <c r="AM26" s="172">
        <v>1.7830609212481401</v>
      </c>
      <c r="AN26" s="78">
        <v>9</v>
      </c>
      <c r="AO26" s="172">
        <v>1.33729569093611</v>
      </c>
      <c r="AP26" s="78">
        <v>0</v>
      </c>
      <c r="AQ26" s="172">
        <v>0</v>
      </c>
      <c r="AR26" s="78" t="s">
        <v>280</v>
      </c>
      <c r="AS26" s="172" t="s">
        <v>309</v>
      </c>
      <c r="AT26" s="78">
        <v>0</v>
      </c>
      <c r="AU26" s="172">
        <v>0</v>
      </c>
      <c r="AV26" s="78" t="s">
        <v>280</v>
      </c>
      <c r="AW26" s="172" t="s">
        <v>309</v>
      </c>
      <c r="AX26" s="78" t="s">
        <v>280</v>
      </c>
      <c r="AY26" s="172" t="s">
        <v>309</v>
      </c>
      <c r="AZ26" s="78" t="s">
        <v>280</v>
      </c>
      <c r="BA26" s="172" t="s">
        <v>309</v>
      </c>
      <c r="BB26" s="78" t="s">
        <v>280</v>
      </c>
      <c r="BC26" s="172" t="s">
        <v>309</v>
      </c>
      <c r="BD26" s="78" t="s">
        <v>280</v>
      </c>
      <c r="BE26" s="172" t="s">
        <v>309</v>
      </c>
      <c r="BF26" s="78" t="s">
        <v>280</v>
      </c>
      <c r="BG26" s="172" t="s">
        <v>309</v>
      </c>
      <c r="BH26" s="78" t="s">
        <v>280</v>
      </c>
      <c r="BI26" s="170" t="s">
        <v>309</v>
      </c>
      <c r="BJ26" s="78">
        <v>0</v>
      </c>
      <c r="BK26" s="170">
        <v>0</v>
      </c>
      <c r="BL26" s="78">
        <v>6</v>
      </c>
      <c r="BM26" s="170">
        <v>0.89153046062407004</v>
      </c>
      <c r="BN26" s="78" t="s">
        <v>280</v>
      </c>
      <c r="BO26" s="170" t="s">
        <v>309</v>
      </c>
      <c r="BP26" s="78" t="s">
        <v>280</v>
      </c>
      <c r="BQ26" s="170" t="s">
        <v>309</v>
      </c>
      <c r="BR26" s="78" t="s">
        <v>280</v>
      </c>
      <c r="BS26" s="171" t="s">
        <v>309</v>
      </c>
      <c r="BT26" s="78">
        <v>11</v>
      </c>
      <c r="BU26" s="171">
        <v>1.6344725111441301</v>
      </c>
      <c r="BV26" s="78">
        <v>10</v>
      </c>
      <c r="BW26" s="170">
        <v>1.48588410104012</v>
      </c>
      <c r="BX26" s="78">
        <v>15</v>
      </c>
      <c r="BY26" s="170">
        <v>2.2288261515601802</v>
      </c>
      <c r="BZ26" s="78">
        <v>17</v>
      </c>
      <c r="CA26" s="170">
        <v>2.5260029717682002</v>
      </c>
      <c r="CB26" s="78">
        <v>13</v>
      </c>
      <c r="CC26" s="170">
        <v>1.9316493313521601</v>
      </c>
      <c r="CD26" s="78">
        <v>21</v>
      </c>
      <c r="CE26" s="170">
        <v>3.1203566121842501</v>
      </c>
      <c r="CF26" s="101">
        <v>26</v>
      </c>
      <c r="CG26" s="179">
        <v>3.86329866270431</v>
      </c>
      <c r="CH26" s="180">
        <v>13</v>
      </c>
      <c r="CI26" s="179">
        <v>1.9316493313521601</v>
      </c>
      <c r="CJ26" s="180">
        <v>25</v>
      </c>
      <c r="CK26" s="179">
        <v>3.7147102526003</v>
      </c>
      <c r="CL26" s="180">
        <v>19</v>
      </c>
      <c r="CM26" s="179">
        <v>2.82317979197623</v>
      </c>
      <c r="CN26" s="180">
        <v>15</v>
      </c>
      <c r="CO26" s="179">
        <v>2.2288261515601802</v>
      </c>
      <c r="CP26" s="180">
        <v>11</v>
      </c>
      <c r="CQ26" s="179">
        <v>1.6344725111441301</v>
      </c>
      <c r="CR26" s="180">
        <v>23</v>
      </c>
      <c r="CS26" s="179">
        <v>3.4175334323922701</v>
      </c>
      <c r="CT26" s="180">
        <v>20</v>
      </c>
      <c r="CU26" s="179">
        <v>2.9717682020802401</v>
      </c>
      <c r="CV26" s="180">
        <v>13</v>
      </c>
      <c r="CW26" s="179">
        <v>1.9316493313521601</v>
      </c>
      <c r="CX26" s="180">
        <v>9</v>
      </c>
      <c r="CY26" s="179">
        <v>1.33729569093611</v>
      </c>
      <c r="CZ26" s="180">
        <v>20</v>
      </c>
      <c r="DA26" s="179">
        <v>2.9717682020802401</v>
      </c>
      <c r="DB26" s="180">
        <v>5</v>
      </c>
      <c r="DC26" s="179">
        <v>0.74294205052006002</v>
      </c>
      <c r="DD26" s="180">
        <v>14</v>
      </c>
      <c r="DE26" s="179">
        <v>2.0802377414561701</v>
      </c>
      <c r="DF26" s="180">
        <v>27</v>
      </c>
      <c r="DG26" s="179">
        <v>4.01188707280832</v>
      </c>
      <c r="DH26" s="180">
        <v>24</v>
      </c>
      <c r="DI26" s="179">
        <v>3.5661218424962899</v>
      </c>
      <c r="DJ26" s="180">
        <v>16</v>
      </c>
      <c r="DK26" s="179">
        <v>2.3774145616641902</v>
      </c>
      <c r="DL26" s="180">
        <v>0</v>
      </c>
      <c r="DM26" s="179">
        <v>0</v>
      </c>
      <c r="DN26" s="180">
        <v>0</v>
      </c>
      <c r="DO26" s="179">
        <v>0</v>
      </c>
      <c r="DP26" s="180">
        <v>0</v>
      </c>
      <c r="DQ26" s="179">
        <v>0</v>
      </c>
    </row>
    <row r="27" spans="1:121">
      <c r="A27" s="183" t="s">
        <v>303</v>
      </c>
      <c r="B27" s="89">
        <v>664</v>
      </c>
      <c r="C27" s="93">
        <v>1.3649632035521899</v>
      </c>
      <c r="D27" s="83" t="s">
        <v>280</v>
      </c>
      <c r="E27" s="188" t="s">
        <v>309</v>
      </c>
      <c r="F27" s="83">
        <v>6</v>
      </c>
      <c r="G27" s="188">
        <v>0.90361445783132999</v>
      </c>
      <c r="H27" s="83" t="s">
        <v>280</v>
      </c>
      <c r="I27" s="188" t="s">
        <v>309</v>
      </c>
      <c r="J27" s="83">
        <v>10</v>
      </c>
      <c r="K27" s="188">
        <v>1.50602409638554</v>
      </c>
      <c r="L27" s="83">
        <v>18</v>
      </c>
      <c r="M27" s="188">
        <v>2.7108433734939799</v>
      </c>
      <c r="N27" s="83">
        <v>18</v>
      </c>
      <c r="O27" s="188">
        <v>2.7108433734939799</v>
      </c>
      <c r="P27" s="83">
        <v>8</v>
      </c>
      <c r="Q27" s="188">
        <v>1.2048192771084301</v>
      </c>
      <c r="R27" s="83">
        <v>10</v>
      </c>
      <c r="S27" s="188">
        <v>1.50602409638554</v>
      </c>
      <c r="T27" s="83">
        <v>4</v>
      </c>
      <c r="U27" s="172">
        <v>0.60240963855422003</v>
      </c>
      <c r="V27" s="140" t="s">
        <v>280</v>
      </c>
      <c r="W27" s="172"/>
      <c r="X27" s="140" t="s">
        <v>280</v>
      </c>
      <c r="Y27" s="172"/>
      <c r="Z27" s="98">
        <v>4</v>
      </c>
      <c r="AA27" s="172">
        <v>0.60240963855422003</v>
      </c>
      <c r="AB27" s="98" t="s">
        <v>280</v>
      </c>
      <c r="AC27" s="172"/>
      <c r="AD27" s="98">
        <v>6</v>
      </c>
      <c r="AE27" s="172">
        <v>0.90361445783132999</v>
      </c>
      <c r="AF27" s="98">
        <v>5</v>
      </c>
      <c r="AG27" s="172">
        <v>0.75301204819277001</v>
      </c>
      <c r="AH27" s="98">
        <v>5</v>
      </c>
      <c r="AI27" s="172">
        <v>0.75301204819277001</v>
      </c>
      <c r="AJ27" s="98">
        <v>12</v>
      </c>
      <c r="AK27" s="172">
        <v>1.80722891566265</v>
      </c>
      <c r="AL27" s="98">
        <v>4</v>
      </c>
      <c r="AM27" s="172">
        <v>0.60240963855422003</v>
      </c>
      <c r="AN27" s="98" t="s">
        <v>280</v>
      </c>
      <c r="AO27" s="172" t="s">
        <v>309</v>
      </c>
      <c r="AP27" s="98" t="s">
        <v>280</v>
      </c>
      <c r="AQ27" s="172" t="s">
        <v>309</v>
      </c>
      <c r="AR27" s="98" t="s">
        <v>280</v>
      </c>
      <c r="AS27" s="172" t="s">
        <v>309</v>
      </c>
      <c r="AT27" s="98" t="s">
        <v>280</v>
      </c>
      <c r="AU27" s="172" t="s">
        <v>309</v>
      </c>
      <c r="AV27" s="98" t="s">
        <v>280</v>
      </c>
      <c r="AW27" s="172" t="s">
        <v>309</v>
      </c>
      <c r="AX27" s="98" t="s">
        <v>280</v>
      </c>
      <c r="AY27" s="172" t="s">
        <v>309</v>
      </c>
      <c r="AZ27" s="98" t="s">
        <v>280</v>
      </c>
      <c r="BA27" s="172" t="s">
        <v>309</v>
      </c>
      <c r="BB27" s="98" t="s">
        <v>280</v>
      </c>
      <c r="BC27" s="172" t="s">
        <v>309</v>
      </c>
      <c r="BD27" s="98" t="s">
        <v>280</v>
      </c>
      <c r="BE27" s="172" t="s">
        <v>309</v>
      </c>
      <c r="BF27" s="98">
        <v>0</v>
      </c>
      <c r="BG27" s="172">
        <v>0</v>
      </c>
      <c r="BH27" s="98" t="s">
        <v>280</v>
      </c>
      <c r="BI27" s="170" t="s">
        <v>309</v>
      </c>
      <c r="BJ27" s="98" t="s">
        <v>280</v>
      </c>
      <c r="BK27" s="170" t="s">
        <v>309</v>
      </c>
      <c r="BL27" s="98">
        <v>0</v>
      </c>
      <c r="BM27" s="170">
        <v>0</v>
      </c>
      <c r="BN27" s="98" t="s">
        <v>280</v>
      </c>
      <c r="BO27" s="170" t="s">
        <v>309</v>
      </c>
      <c r="BP27" s="98" t="s">
        <v>280</v>
      </c>
      <c r="BQ27" s="170" t="s">
        <v>309</v>
      </c>
      <c r="BR27" s="98" t="s">
        <v>280</v>
      </c>
      <c r="BS27" s="171" t="s">
        <v>309</v>
      </c>
      <c r="BT27" s="98">
        <v>10</v>
      </c>
      <c r="BU27" s="171">
        <v>1.50602409638554</v>
      </c>
      <c r="BV27" s="98">
        <v>12</v>
      </c>
      <c r="BW27" s="170">
        <v>1.80722891566265</v>
      </c>
      <c r="BX27" s="98">
        <v>16</v>
      </c>
      <c r="BY27" s="170">
        <v>2.4096385542168699</v>
      </c>
      <c r="BZ27" s="98">
        <v>18</v>
      </c>
      <c r="CA27" s="170">
        <v>2.7108433734939799</v>
      </c>
      <c r="CB27" s="98">
        <v>18</v>
      </c>
      <c r="CC27" s="170">
        <v>2.7108433734939799</v>
      </c>
      <c r="CD27" s="98">
        <v>21</v>
      </c>
      <c r="CE27" s="170">
        <v>3.1626506024096401</v>
      </c>
      <c r="CF27" s="101">
        <v>25</v>
      </c>
      <c r="CG27" s="179">
        <v>3.76506024096386</v>
      </c>
      <c r="CH27" s="180">
        <v>16</v>
      </c>
      <c r="CI27" s="179">
        <v>2.4096385542168699</v>
      </c>
      <c r="CJ27" s="180">
        <v>21</v>
      </c>
      <c r="CK27" s="179">
        <v>3.1626506024096401</v>
      </c>
      <c r="CL27" s="180">
        <v>33</v>
      </c>
      <c r="CM27" s="179">
        <v>4.9698795180722897</v>
      </c>
      <c r="CN27" s="180">
        <v>19</v>
      </c>
      <c r="CO27" s="179">
        <v>2.8614457831325302</v>
      </c>
      <c r="CP27" s="180">
        <v>17</v>
      </c>
      <c r="CQ27" s="179">
        <v>2.5602409638554202</v>
      </c>
      <c r="CR27" s="194" t="s">
        <v>280</v>
      </c>
      <c r="CS27" s="179"/>
      <c r="CT27" s="180">
        <v>12</v>
      </c>
      <c r="CU27" s="179">
        <v>1.80722891566265</v>
      </c>
      <c r="CV27" s="180">
        <v>18</v>
      </c>
      <c r="CW27" s="179">
        <v>2.7108433734939799</v>
      </c>
      <c r="CX27" s="180">
        <v>24</v>
      </c>
      <c r="CY27" s="179">
        <v>3.6144578313253</v>
      </c>
      <c r="CZ27" s="180">
        <v>26</v>
      </c>
      <c r="DA27" s="179">
        <v>3.9156626506024099</v>
      </c>
      <c r="DB27" s="180">
        <v>35</v>
      </c>
      <c r="DC27" s="179">
        <v>5.2710843373494001</v>
      </c>
      <c r="DD27" s="180">
        <v>41</v>
      </c>
      <c r="DE27" s="179">
        <v>6.1746987951807197</v>
      </c>
      <c r="DF27" s="180">
        <v>28</v>
      </c>
      <c r="DG27" s="179">
        <v>4.2168674698795199</v>
      </c>
      <c r="DH27" s="180">
        <v>45</v>
      </c>
      <c r="DI27" s="179">
        <v>6.7771084337349397</v>
      </c>
      <c r="DJ27" s="180">
        <v>17</v>
      </c>
      <c r="DK27" s="179">
        <v>2.5602409638554202</v>
      </c>
      <c r="DL27" s="180">
        <v>17</v>
      </c>
      <c r="DM27" s="179">
        <v>2.5602409638554202</v>
      </c>
      <c r="DN27" s="180">
        <v>14</v>
      </c>
      <c r="DO27" s="179">
        <v>2.1084337349397599</v>
      </c>
      <c r="DP27" s="180">
        <v>0</v>
      </c>
      <c r="DQ27" s="179">
        <v>0</v>
      </c>
    </row>
    <row r="28" spans="1:121">
      <c r="A28" s="183" t="s">
        <v>284</v>
      </c>
      <c r="B28" s="89">
        <v>500</v>
      </c>
      <c r="C28" s="92">
        <v>1.0278337376146001</v>
      </c>
      <c r="D28" s="82">
        <v>0</v>
      </c>
      <c r="E28" s="189">
        <v>0</v>
      </c>
      <c r="F28" s="82">
        <v>0</v>
      </c>
      <c r="G28" s="189">
        <v>0</v>
      </c>
      <c r="H28" s="78" t="s">
        <v>280</v>
      </c>
      <c r="I28" s="189" t="s">
        <v>309</v>
      </c>
      <c r="J28" s="78">
        <v>4</v>
      </c>
      <c r="K28" s="189">
        <v>0.8</v>
      </c>
      <c r="L28" s="82" t="s">
        <v>280</v>
      </c>
      <c r="M28" s="189" t="s">
        <v>309</v>
      </c>
      <c r="N28" s="82" t="s">
        <v>280</v>
      </c>
      <c r="O28" s="189" t="s">
        <v>309</v>
      </c>
      <c r="P28" s="140" t="s">
        <v>280</v>
      </c>
      <c r="Q28" s="189"/>
      <c r="R28" s="78" t="s">
        <v>280</v>
      </c>
      <c r="S28" s="189" t="s">
        <v>309</v>
      </c>
      <c r="T28" s="82">
        <v>5</v>
      </c>
      <c r="U28" s="175">
        <v>1</v>
      </c>
      <c r="V28" s="82" t="s">
        <v>280</v>
      </c>
      <c r="W28" s="175" t="s">
        <v>309</v>
      </c>
      <c r="X28" s="82">
        <v>0</v>
      </c>
      <c r="Y28" s="175">
        <v>0</v>
      </c>
      <c r="Z28" s="82">
        <v>5</v>
      </c>
      <c r="AA28" s="175">
        <v>1</v>
      </c>
      <c r="AB28" s="82">
        <v>9</v>
      </c>
      <c r="AC28" s="175">
        <v>1.8</v>
      </c>
      <c r="AD28" s="82">
        <v>6</v>
      </c>
      <c r="AE28" s="175">
        <v>1.2</v>
      </c>
      <c r="AF28" s="82">
        <v>6</v>
      </c>
      <c r="AG28" s="175">
        <v>1.2</v>
      </c>
      <c r="AH28" s="82">
        <v>6</v>
      </c>
      <c r="AI28" s="175">
        <v>1.2</v>
      </c>
      <c r="AJ28" s="82">
        <v>8</v>
      </c>
      <c r="AK28" s="175">
        <v>1.6</v>
      </c>
      <c r="AL28" s="82">
        <v>4</v>
      </c>
      <c r="AM28" s="175">
        <v>0.8</v>
      </c>
      <c r="AN28" s="82" t="s">
        <v>280</v>
      </c>
      <c r="AO28" s="175" t="s">
        <v>309</v>
      </c>
      <c r="AP28" s="82">
        <v>4</v>
      </c>
      <c r="AQ28" s="175">
        <v>0.8</v>
      </c>
      <c r="AR28" s="82">
        <v>0</v>
      </c>
      <c r="AS28" s="175">
        <v>0</v>
      </c>
      <c r="AT28" s="82">
        <v>4</v>
      </c>
      <c r="AU28" s="175">
        <v>0.8</v>
      </c>
      <c r="AV28" s="82" t="s">
        <v>280</v>
      </c>
      <c r="AW28" s="175" t="s">
        <v>309</v>
      </c>
      <c r="AX28" s="82">
        <v>5</v>
      </c>
      <c r="AY28" s="175">
        <v>1</v>
      </c>
      <c r="AZ28" s="82" t="s">
        <v>280</v>
      </c>
      <c r="BA28" s="175" t="s">
        <v>309</v>
      </c>
      <c r="BB28" s="82" t="s">
        <v>280</v>
      </c>
      <c r="BC28" s="175" t="s">
        <v>309</v>
      </c>
      <c r="BD28" s="82" t="s">
        <v>280</v>
      </c>
      <c r="BE28" s="175" t="s">
        <v>309</v>
      </c>
      <c r="BF28" s="82" t="s">
        <v>280</v>
      </c>
      <c r="BG28" s="175" t="s">
        <v>309</v>
      </c>
      <c r="BH28" s="82" t="s">
        <v>280</v>
      </c>
      <c r="BI28" s="173" t="s">
        <v>309</v>
      </c>
      <c r="BJ28" s="82">
        <v>4</v>
      </c>
      <c r="BK28" s="173">
        <v>0.8</v>
      </c>
      <c r="BL28" s="82">
        <v>4</v>
      </c>
      <c r="BM28" s="173">
        <v>0.8</v>
      </c>
      <c r="BN28" s="82">
        <v>5</v>
      </c>
      <c r="BO28" s="173">
        <v>1</v>
      </c>
      <c r="BP28" s="82" t="s">
        <v>280</v>
      </c>
      <c r="BQ28" s="173" t="s">
        <v>309</v>
      </c>
      <c r="BR28" s="82" t="s">
        <v>280</v>
      </c>
      <c r="BS28" s="174" t="s">
        <v>309</v>
      </c>
      <c r="BT28" s="82">
        <v>7</v>
      </c>
      <c r="BU28" s="174">
        <v>1.4</v>
      </c>
      <c r="BV28" s="82">
        <v>8</v>
      </c>
      <c r="BW28" s="173">
        <v>1.6</v>
      </c>
      <c r="BX28" s="82">
        <v>5</v>
      </c>
      <c r="BY28" s="173">
        <v>1</v>
      </c>
      <c r="BZ28" s="82">
        <v>8</v>
      </c>
      <c r="CA28" s="173">
        <v>1.6</v>
      </c>
      <c r="CB28" s="82">
        <v>9</v>
      </c>
      <c r="CC28" s="173">
        <v>1.8</v>
      </c>
      <c r="CD28" s="82">
        <v>14</v>
      </c>
      <c r="CE28" s="173">
        <v>2.8</v>
      </c>
      <c r="CF28" s="101">
        <v>15</v>
      </c>
      <c r="CG28" s="179">
        <v>3</v>
      </c>
      <c r="CH28" s="180">
        <v>24</v>
      </c>
      <c r="CI28" s="179">
        <v>4.8</v>
      </c>
      <c r="CJ28" s="180">
        <v>31</v>
      </c>
      <c r="CK28" s="179">
        <v>6.2</v>
      </c>
      <c r="CL28" s="180">
        <v>28</v>
      </c>
      <c r="CM28" s="179">
        <v>5.6</v>
      </c>
      <c r="CN28" s="180">
        <v>28</v>
      </c>
      <c r="CO28" s="179">
        <v>5.6</v>
      </c>
      <c r="CP28" s="180">
        <v>22</v>
      </c>
      <c r="CQ28" s="179">
        <v>4.4000000000000004</v>
      </c>
      <c r="CR28" s="180">
        <v>22</v>
      </c>
      <c r="CS28" s="179">
        <v>4.4000000000000004</v>
      </c>
      <c r="CT28" s="180">
        <v>16</v>
      </c>
      <c r="CU28" s="179">
        <v>3.2</v>
      </c>
      <c r="CV28" s="180">
        <v>17</v>
      </c>
      <c r="CW28" s="179">
        <v>3.4</v>
      </c>
      <c r="CX28" s="180">
        <v>10</v>
      </c>
      <c r="CY28" s="179">
        <v>2</v>
      </c>
      <c r="CZ28" s="180">
        <v>7</v>
      </c>
      <c r="DA28" s="179">
        <v>1.4</v>
      </c>
      <c r="DB28" s="180">
        <v>4</v>
      </c>
      <c r="DC28" s="179">
        <v>0.8</v>
      </c>
      <c r="DD28" s="180">
        <v>7</v>
      </c>
      <c r="DE28" s="179">
        <v>1.4</v>
      </c>
      <c r="DF28" s="180">
        <v>8</v>
      </c>
      <c r="DG28" s="179">
        <v>1.6</v>
      </c>
      <c r="DH28" s="180">
        <v>14</v>
      </c>
      <c r="DI28" s="179">
        <v>2.8</v>
      </c>
      <c r="DJ28" s="180">
        <v>22</v>
      </c>
      <c r="DK28" s="179">
        <v>4.4000000000000004</v>
      </c>
      <c r="DL28" s="180">
        <v>18</v>
      </c>
      <c r="DM28" s="179">
        <v>3.6</v>
      </c>
      <c r="DN28" s="180">
        <v>18</v>
      </c>
      <c r="DO28" s="179">
        <v>3.6</v>
      </c>
      <c r="DP28" s="180">
        <v>31</v>
      </c>
      <c r="DQ28" s="179">
        <v>6.2</v>
      </c>
    </row>
    <row r="29" spans="1:121">
      <c r="A29" s="183" t="s">
        <v>292</v>
      </c>
      <c r="B29" s="89">
        <v>354</v>
      </c>
      <c r="C29" s="93">
        <v>0.72770628623113998</v>
      </c>
      <c r="D29" s="83">
        <v>0</v>
      </c>
      <c r="E29" s="188">
        <v>0</v>
      </c>
      <c r="F29" s="83" t="s">
        <v>280</v>
      </c>
      <c r="G29" s="188" t="s">
        <v>309</v>
      </c>
      <c r="H29" s="83" t="s">
        <v>280</v>
      </c>
      <c r="I29" s="188" t="s">
        <v>309</v>
      </c>
      <c r="J29" s="83">
        <v>5</v>
      </c>
      <c r="K29" s="188">
        <v>1.41242937853107</v>
      </c>
      <c r="L29" s="83">
        <v>8</v>
      </c>
      <c r="M29" s="188">
        <v>2.2598870056497198</v>
      </c>
      <c r="N29" s="83">
        <v>11</v>
      </c>
      <c r="O29" s="188">
        <v>3.1073446327683598</v>
      </c>
      <c r="P29" s="83">
        <v>12</v>
      </c>
      <c r="Q29" s="188">
        <v>3.3898305084745801</v>
      </c>
      <c r="R29" s="83">
        <v>11</v>
      </c>
      <c r="S29" s="188">
        <v>3.1073446327683598</v>
      </c>
      <c r="T29" s="83">
        <v>8</v>
      </c>
      <c r="U29" s="172">
        <v>2.2598870056497198</v>
      </c>
      <c r="V29" s="83">
        <v>11</v>
      </c>
      <c r="W29" s="172">
        <v>3.1073446327683598</v>
      </c>
      <c r="X29" s="83">
        <v>10</v>
      </c>
      <c r="Y29" s="172">
        <v>2.8248587570621502</v>
      </c>
      <c r="Z29" s="83">
        <v>6</v>
      </c>
      <c r="AA29" s="172">
        <v>1.6949152542372901</v>
      </c>
      <c r="AB29" s="83">
        <v>9</v>
      </c>
      <c r="AC29" s="172">
        <v>2.5423728813559299</v>
      </c>
      <c r="AD29" s="83" t="s">
        <v>280</v>
      </c>
      <c r="AE29" s="172"/>
      <c r="AF29" s="83" t="s">
        <v>280</v>
      </c>
      <c r="AG29" s="172" t="s">
        <v>309</v>
      </c>
      <c r="AH29" s="83" t="s">
        <v>280</v>
      </c>
      <c r="AI29" s="172"/>
      <c r="AJ29" s="83">
        <v>12</v>
      </c>
      <c r="AK29" s="172">
        <v>3.3898305084745801</v>
      </c>
      <c r="AL29" s="98" t="s">
        <v>280</v>
      </c>
      <c r="AM29" s="172" t="s">
        <v>309</v>
      </c>
      <c r="AN29" s="98" t="s">
        <v>280</v>
      </c>
      <c r="AO29" s="172" t="s">
        <v>309</v>
      </c>
      <c r="AP29" s="98">
        <v>5</v>
      </c>
      <c r="AQ29" s="172">
        <v>1.41242937853107</v>
      </c>
      <c r="AR29" s="98">
        <v>0</v>
      </c>
      <c r="AS29" s="172">
        <v>0</v>
      </c>
      <c r="AT29" s="98" t="s">
        <v>280</v>
      </c>
      <c r="AU29" s="172" t="s">
        <v>309</v>
      </c>
      <c r="AV29" s="98">
        <v>0</v>
      </c>
      <c r="AW29" s="172">
        <v>0</v>
      </c>
      <c r="AX29" s="98" t="s">
        <v>280</v>
      </c>
      <c r="AY29" s="172" t="s">
        <v>309</v>
      </c>
      <c r="AZ29" s="98" t="s">
        <v>280</v>
      </c>
      <c r="BA29" s="172" t="s">
        <v>309</v>
      </c>
      <c r="BB29" s="98" t="s">
        <v>280</v>
      </c>
      <c r="BC29" s="172" t="s">
        <v>309</v>
      </c>
      <c r="BD29" s="98" t="s">
        <v>280</v>
      </c>
      <c r="BE29" s="172" t="s">
        <v>309</v>
      </c>
      <c r="BF29" s="98">
        <v>0</v>
      </c>
      <c r="BG29" s="172">
        <v>0</v>
      </c>
      <c r="BH29" s="98" t="s">
        <v>280</v>
      </c>
      <c r="BI29" s="170" t="s">
        <v>309</v>
      </c>
      <c r="BJ29" s="98" t="s">
        <v>280</v>
      </c>
      <c r="BK29" s="170" t="s">
        <v>309</v>
      </c>
      <c r="BL29" s="98" t="s">
        <v>280</v>
      </c>
      <c r="BM29" s="170" t="s">
        <v>309</v>
      </c>
      <c r="BN29" s="98" t="s">
        <v>280</v>
      </c>
      <c r="BO29" s="170" t="s">
        <v>309</v>
      </c>
      <c r="BP29" s="98">
        <v>0</v>
      </c>
      <c r="BQ29" s="170">
        <v>0</v>
      </c>
      <c r="BR29" s="98" t="s">
        <v>280</v>
      </c>
      <c r="BS29" s="171" t="s">
        <v>309</v>
      </c>
      <c r="BT29" s="98" t="s">
        <v>280</v>
      </c>
      <c r="BU29" s="171" t="s">
        <v>309</v>
      </c>
      <c r="BV29" s="98" t="s">
        <v>280</v>
      </c>
      <c r="BW29" s="170" t="s">
        <v>309</v>
      </c>
      <c r="BX29" s="98">
        <v>4</v>
      </c>
      <c r="BY29" s="170">
        <v>1.1299435028248599</v>
      </c>
      <c r="BZ29" s="98">
        <v>10</v>
      </c>
      <c r="CA29" s="170">
        <v>2.8248587570621502</v>
      </c>
      <c r="CB29" s="98">
        <v>12</v>
      </c>
      <c r="CC29" s="170">
        <v>3.3898305084745801</v>
      </c>
      <c r="CD29" s="98">
        <v>14</v>
      </c>
      <c r="CE29" s="170">
        <v>3.9548022598870101</v>
      </c>
      <c r="CF29" s="101">
        <v>9</v>
      </c>
      <c r="CG29" s="179">
        <v>2.5423728813559299</v>
      </c>
      <c r="CH29" s="180">
        <v>9</v>
      </c>
      <c r="CI29" s="179">
        <v>2.5423728813559299</v>
      </c>
      <c r="CJ29" s="180">
        <v>12</v>
      </c>
      <c r="CK29" s="179">
        <v>3.3898305084745801</v>
      </c>
      <c r="CL29" s="194" t="s">
        <v>280</v>
      </c>
      <c r="CM29" s="179"/>
      <c r="CN29" s="180">
        <v>13</v>
      </c>
      <c r="CO29" s="179">
        <v>3.6723163841807902</v>
      </c>
      <c r="CP29" s="180">
        <v>12</v>
      </c>
      <c r="CQ29" s="179">
        <v>3.3898305084745801</v>
      </c>
      <c r="CR29" s="180">
        <v>8</v>
      </c>
      <c r="CS29" s="179">
        <v>2.2598870056497198</v>
      </c>
      <c r="CT29" s="194" t="s">
        <v>280</v>
      </c>
      <c r="CU29" s="179"/>
      <c r="CV29" s="194" t="s">
        <v>280</v>
      </c>
      <c r="CW29" s="179"/>
      <c r="CX29" s="180" t="s">
        <v>280</v>
      </c>
      <c r="CY29" s="179" t="s">
        <v>309</v>
      </c>
      <c r="CZ29" s="194" t="s">
        <v>280</v>
      </c>
      <c r="DA29" s="179"/>
      <c r="DB29" s="180">
        <v>10</v>
      </c>
      <c r="DC29" s="179">
        <v>2.8248587570621502</v>
      </c>
      <c r="DD29" s="180">
        <v>7</v>
      </c>
      <c r="DE29" s="179">
        <v>1.9774011299434999</v>
      </c>
      <c r="DF29" s="180">
        <v>6</v>
      </c>
      <c r="DG29" s="179">
        <v>1.6949152542372901</v>
      </c>
      <c r="DH29" s="180">
        <v>9</v>
      </c>
      <c r="DI29" s="179">
        <v>2.5423728813559299</v>
      </c>
      <c r="DJ29" s="180">
        <v>9</v>
      </c>
      <c r="DK29" s="179">
        <v>2.5423728813559299</v>
      </c>
      <c r="DL29" s="180">
        <v>9</v>
      </c>
      <c r="DM29" s="179">
        <v>2.5423728813559299</v>
      </c>
      <c r="DN29" s="180">
        <v>18</v>
      </c>
      <c r="DO29" s="179">
        <v>5.0847457627118704</v>
      </c>
      <c r="DP29" s="194" t="s">
        <v>280</v>
      </c>
      <c r="DQ29" s="179"/>
    </row>
    <row r="30" spans="1:121" ht="14.25" thickBot="1">
      <c r="A30" s="183" t="s">
        <v>288</v>
      </c>
      <c r="B30" s="89">
        <v>160</v>
      </c>
      <c r="C30" s="96">
        <v>0.32890679603667</v>
      </c>
      <c r="D30" s="85">
        <v>0</v>
      </c>
      <c r="E30" s="190">
        <v>0</v>
      </c>
      <c r="F30" s="85">
        <v>0</v>
      </c>
      <c r="G30" s="190">
        <v>0</v>
      </c>
      <c r="H30" s="85">
        <v>0</v>
      </c>
      <c r="I30" s="190">
        <v>0</v>
      </c>
      <c r="J30" s="85" t="s">
        <v>280</v>
      </c>
      <c r="K30" s="190" t="s">
        <v>309</v>
      </c>
      <c r="L30" s="85">
        <v>0</v>
      </c>
      <c r="M30" s="190">
        <v>0</v>
      </c>
      <c r="N30" s="85">
        <v>0</v>
      </c>
      <c r="O30" s="190">
        <v>0</v>
      </c>
      <c r="P30" s="85" t="s">
        <v>280</v>
      </c>
      <c r="Q30" s="190" t="s">
        <v>309</v>
      </c>
      <c r="R30" s="85" t="s">
        <v>280</v>
      </c>
      <c r="S30" s="190" t="s">
        <v>309</v>
      </c>
      <c r="T30" s="85">
        <v>4</v>
      </c>
      <c r="U30" s="169">
        <v>2.5</v>
      </c>
      <c r="V30" s="85">
        <v>0</v>
      </c>
      <c r="W30" s="169">
        <v>0</v>
      </c>
      <c r="X30" s="85" t="s">
        <v>280</v>
      </c>
      <c r="Y30" s="169" t="s">
        <v>309</v>
      </c>
      <c r="Z30" s="85">
        <v>0</v>
      </c>
      <c r="AA30" s="169">
        <v>0</v>
      </c>
      <c r="AB30" s="85" t="s">
        <v>280</v>
      </c>
      <c r="AC30" s="169" t="s">
        <v>309</v>
      </c>
      <c r="AD30" s="85" t="s">
        <v>280</v>
      </c>
      <c r="AE30" s="169" t="s">
        <v>309</v>
      </c>
      <c r="AF30" s="85" t="s">
        <v>280</v>
      </c>
      <c r="AG30" s="169" t="s">
        <v>309</v>
      </c>
      <c r="AH30" s="85" t="s">
        <v>280</v>
      </c>
      <c r="AI30" s="169" t="s">
        <v>309</v>
      </c>
      <c r="AJ30" s="85" t="s">
        <v>280</v>
      </c>
      <c r="AK30" s="169" t="s">
        <v>309</v>
      </c>
      <c r="AL30" s="85" t="s">
        <v>280</v>
      </c>
      <c r="AM30" s="169" t="s">
        <v>309</v>
      </c>
      <c r="AN30" s="85">
        <v>0</v>
      </c>
      <c r="AO30" s="169">
        <v>0</v>
      </c>
      <c r="AP30" s="85">
        <v>0</v>
      </c>
      <c r="AQ30" s="169">
        <v>0</v>
      </c>
      <c r="AR30" s="85" t="s">
        <v>280</v>
      </c>
      <c r="AS30" s="169" t="s">
        <v>309</v>
      </c>
      <c r="AT30" s="85">
        <v>0</v>
      </c>
      <c r="AU30" s="169">
        <v>0</v>
      </c>
      <c r="AV30" s="85" t="s">
        <v>280</v>
      </c>
      <c r="AW30" s="169" t="s">
        <v>309</v>
      </c>
      <c r="AX30" s="85" t="s">
        <v>280</v>
      </c>
      <c r="AY30" s="169" t="s">
        <v>309</v>
      </c>
      <c r="AZ30" s="85" t="s">
        <v>280</v>
      </c>
      <c r="BA30" s="169" t="s">
        <v>309</v>
      </c>
      <c r="BB30" s="85" t="s">
        <v>280</v>
      </c>
      <c r="BC30" s="169" t="s">
        <v>309</v>
      </c>
      <c r="BD30" s="85" t="s">
        <v>280</v>
      </c>
      <c r="BE30" s="169" t="s">
        <v>309</v>
      </c>
      <c r="BF30" s="85" t="s">
        <v>280</v>
      </c>
      <c r="BG30" s="169" t="s">
        <v>309</v>
      </c>
      <c r="BH30" s="85">
        <v>0</v>
      </c>
      <c r="BI30" s="167">
        <v>0</v>
      </c>
      <c r="BJ30" s="85">
        <v>0</v>
      </c>
      <c r="BK30" s="167">
        <v>0</v>
      </c>
      <c r="BL30" s="85" t="s">
        <v>280</v>
      </c>
      <c r="BM30" s="167" t="s">
        <v>309</v>
      </c>
      <c r="BN30" s="85" t="s">
        <v>280</v>
      </c>
      <c r="BO30" s="167" t="s">
        <v>309</v>
      </c>
      <c r="BP30" s="85">
        <v>0</v>
      </c>
      <c r="BQ30" s="167">
        <v>0</v>
      </c>
      <c r="BR30" s="85" t="s">
        <v>280</v>
      </c>
      <c r="BS30" s="168" t="s">
        <v>309</v>
      </c>
      <c r="BT30" s="85" t="s">
        <v>280</v>
      </c>
      <c r="BU30" s="168" t="s">
        <v>309</v>
      </c>
      <c r="BV30" s="85">
        <v>16</v>
      </c>
      <c r="BW30" s="167">
        <v>10</v>
      </c>
      <c r="BX30" s="85">
        <v>13</v>
      </c>
      <c r="BY30" s="167">
        <v>8.125</v>
      </c>
      <c r="BZ30" s="85">
        <v>10</v>
      </c>
      <c r="CA30" s="167">
        <v>6.25</v>
      </c>
      <c r="CB30" s="85">
        <v>12</v>
      </c>
      <c r="CC30" s="167">
        <v>7.5</v>
      </c>
      <c r="CD30" s="85">
        <v>14</v>
      </c>
      <c r="CE30" s="167">
        <v>8.75</v>
      </c>
      <c r="CF30" s="85">
        <v>10</v>
      </c>
      <c r="CG30" s="167">
        <v>6.25</v>
      </c>
      <c r="CH30" s="85">
        <v>13</v>
      </c>
      <c r="CI30" s="167">
        <v>8.125</v>
      </c>
      <c r="CJ30" s="85">
        <v>7</v>
      </c>
      <c r="CK30" s="167">
        <v>4.375</v>
      </c>
      <c r="CL30" s="85" t="s">
        <v>280</v>
      </c>
      <c r="CM30" s="167" t="s">
        <v>309</v>
      </c>
      <c r="CN30" s="85">
        <v>11</v>
      </c>
      <c r="CO30" s="167">
        <v>6.875</v>
      </c>
      <c r="CP30" s="85">
        <v>5</v>
      </c>
      <c r="CQ30" s="167">
        <v>3.125</v>
      </c>
      <c r="CR30" s="85" t="s">
        <v>280</v>
      </c>
      <c r="CS30" s="167" t="s">
        <v>309</v>
      </c>
      <c r="CT30" s="85" t="s">
        <v>280</v>
      </c>
      <c r="CU30" s="167" t="s">
        <v>309</v>
      </c>
      <c r="CV30" s="85">
        <v>6</v>
      </c>
      <c r="CW30" s="167">
        <v>3.75</v>
      </c>
      <c r="CX30" s="85" t="s">
        <v>280</v>
      </c>
      <c r="CY30" s="167" t="s">
        <v>309</v>
      </c>
      <c r="CZ30" s="85" t="s">
        <v>280</v>
      </c>
      <c r="DA30" s="167" t="s">
        <v>309</v>
      </c>
      <c r="DB30" s="85" t="s">
        <v>248</v>
      </c>
      <c r="DC30" s="167" t="s">
        <v>248</v>
      </c>
      <c r="DD30" s="85" t="s">
        <v>248</v>
      </c>
      <c r="DE30" s="167" t="s">
        <v>248</v>
      </c>
      <c r="DF30" s="85" t="s">
        <v>248</v>
      </c>
      <c r="DG30" s="167" t="s">
        <v>248</v>
      </c>
      <c r="DH30" s="85" t="s">
        <v>248</v>
      </c>
      <c r="DI30" s="167" t="s">
        <v>248</v>
      </c>
      <c r="DJ30" s="85" t="s">
        <v>248</v>
      </c>
      <c r="DK30" s="167" t="s">
        <v>248</v>
      </c>
      <c r="DL30" s="85" t="s">
        <v>248</v>
      </c>
      <c r="DM30" s="167" t="s">
        <v>248</v>
      </c>
      <c r="DN30" s="85" t="s">
        <v>248</v>
      </c>
      <c r="DO30" s="167" t="s">
        <v>248</v>
      </c>
      <c r="DP30" s="85" t="s">
        <v>248</v>
      </c>
      <c r="DQ30" s="167" t="s">
        <v>248</v>
      </c>
    </row>
    <row r="31" spans="1:121" ht="15.75" customHeight="1" thickTop="1">
      <c r="A31" s="67" t="s">
        <v>173</v>
      </c>
      <c r="B31" s="67"/>
      <c r="C31" s="67"/>
      <c r="D31" s="67"/>
      <c r="E31" s="67"/>
      <c r="F31" s="67"/>
      <c r="G31" s="67"/>
      <c r="I31" s="149"/>
      <c r="AS31" s="166"/>
      <c r="AT31" s="148"/>
      <c r="BC31" s="166"/>
      <c r="BD31" s="148"/>
    </row>
    <row r="32" spans="1:121">
      <c r="A32" s="48" t="s">
        <v>161</v>
      </c>
      <c r="B32" s="79"/>
      <c r="C32" s="32"/>
      <c r="D32" s="79"/>
      <c r="E32" s="32"/>
      <c r="F32" s="79"/>
      <c r="G32" s="32"/>
      <c r="H32" s="79"/>
      <c r="J32" s="79"/>
      <c r="L32" s="79"/>
      <c r="N32" s="79"/>
      <c r="P32" s="79"/>
      <c r="R32" s="79"/>
      <c r="T32" s="79"/>
      <c r="V32" s="79"/>
      <c r="X32" s="79"/>
      <c r="Z32" s="79"/>
      <c r="BR32" s="19"/>
    </row>
    <row r="33" spans="1:27">
      <c r="A33" s="48" t="s">
        <v>162</v>
      </c>
      <c r="B33" s="79"/>
      <c r="C33" s="79"/>
      <c r="D33" s="79"/>
      <c r="E33" s="79"/>
      <c r="F33" s="79"/>
      <c r="G33" s="79"/>
      <c r="H33" s="79"/>
      <c r="I33" s="79"/>
      <c r="J33" s="79"/>
      <c r="K33" s="79"/>
      <c r="L33" s="79"/>
      <c r="M33" s="79"/>
      <c r="N33" s="79"/>
      <c r="O33" s="79"/>
      <c r="P33" s="79"/>
      <c r="Q33" s="79"/>
      <c r="R33" s="79"/>
      <c r="S33" s="79"/>
      <c r="T33" s="79"/>
      <c r="U33" s="165"/>
      <c r="V33" s="79"/>
      <c r="W33" s="165"/>
      <c r="X33" s="79"/>
      <c r="Y33" s="165"/>
      <c r="Z33" s="79"/>
      <c r="AA33" s="165"/>
    </row>
    <row r="34" spans="1:27">
      <c r="A34" s="48" t="s">
        <v>147</v>
      </c>
    </row>
    <row r="35" spans="1:27">
      <c r="A35" s="48" t="s">
        <v>204</v>
      </c>
    </row>
    <row r="36" spans="1:27">
      <c r="A36" s="48"/>
    </row>
  </sheetData>
  <mergeCells count="65">
    <mergeCell ref="BV6:BW6"/>
    <mergeCell ref="CN6:CO6"/>
    <mergeCell ref="CX6:CY6"/>
    <mergeCell ref="CJ5:CY5"/>
    <mergeCell ref="AP6:AQ6"/>
    <mergeCell ref="AR6:AS6"/>
    <mergeCell ref="BP6:BQ6"/>
    <mergeCell ref="BR6:BS6"/>
    <mergeCell ref="BT6:BU6"/>
    <mergeCell ref="AV6:AW6"/>
    <mergeCell ref="AT6:AU6"/>
    <mergeCell ref="CV6:CW6"/>
    <mergeCell ref="CP6:CQ6"/>
    <mergeCell ref="CR6:CS6"/>
    <mergeCell ref="BX6:BY6"/>
    <mergeCell ref="CJ6:CK6"/>
    <mergeCell ref="H6:I6"/>
    <mergeCell ref="AD6:AE6"/>
    <mergeCell ref="BJ6:BK6"/>
    <mergeCell ref="BL6:BM6"/>
    <mergeCell ref="BN6:BO6"/>
    <mergeCell ref="BH6:BI6"/>
    <mergeCell ref="BF6:BG6"/>
    <mergeCell ref="BD6:BE6"/>
    <mergeCell ref="BB6:BC6"/>
    <mergeCell ref="Z6:AA6"/>
    <mergeCell ref="AF6:AG6"/>
    <mergeCell ref="AB6:AC6"/>
    <mergeCell ref="AJ6:AK6"/>
    <mergeCell ref="T6:U6"/>
    <mergeCell ref="V6:W6"/>
    <mergeCell ref="X6:Y6"/>
    <mergeCell ref="A2:G2"/>
    <mergeCell ref="B5:C6"/>
    <mergeCell ref="A6:A7"/>
    <mergeCell ref="D6:E6"/>
    <mergeCell ref="F6:G6"/>
    <mergeCell ref="D5:BA5"/>
    <mergeCell ref="R6:S6"/>
    <mergeCell ref="J6:K6"/>
    <mergeCell ref="AZ6:BA6"/>
    <mergeCell ref="AX6:AY6"/>
    <mergeCell ref="L6:M6"/>
    <mergeCell ref="AH6:AI6"/>
    <mergeCell ref="AN6:AO6"/>
    <mergeCell ref="N6:O6"/>
    <mergeCell ref="P6:Q6"/>
    <mergeCell ref="AL6:AM6"/>
    <mergeCell ref="BZ6:CA6"/>
    <mergeCell ref="CB6:CC6"/>
    <mergeCell ref="CL6:CM6"/>
    <mergeCell ref="CT6:CU6"/>
    <mergeCell ref="CF6:CG6"/>
    <mergeCell ref="CH6:CI6"/>
    <mergeCell ref="CD6:CE6"/>
    <mergeCell ref="CZ6:DA6"/>
    <mergeCell ref="DB6:DC6"/>
    <mergeCell ref="DD6:DE6"/>
    <mergeCell ref="DF6:DG6"/>
    <mergeCell ref="DH6:DI6"/>
    <mergeCell ref="DJ6:DK6"/>
    <mergeCell ref="DL6:DM6"/>
    <mergeCell ref="DN6:DO6"/>
    <mergeCell ref="DP6:DQ6"/>
    <mergeCell ref="DB5:DQ5"/>
  </mergeCell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F4CF34A-7793-424A-BF7F-3DB732CF3454}">
  <ds:schemaRefs>
    <ds:schemaRef ds:uri="http://schemas.microsoft.com/office/2006/documentManagement/types"/>
    <ds:schemaRef ds:uri="http://purl.org/dc/elements/1.1/"/>
    <ds:schemaRef ds:uri="http://schemas.microsoft.com/office/2006/metadata/properties"/>
    <ds:schemaRef ds:uri="dd3acd59-a8d8-42b1-950d-eec6c247243c"/>
    <ds:schemaRef ds:uri="http://purl.org/dc/terms/"/>
    <ds:schemaRef ds:uri="http://schemas.microsoft.com/office/infopath/2007/PartnerControls"/>
    <ds:schemaRef ds:uri="343f6c91-b5b3-4dff-89ad-5fc55ccc8930"/>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3.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7</vt:i4>
      </vt:variant>
    </vt:vector>
  </HeadingPairs>
  <TitlesOfParts>
    <vt:vector size="7" baseType="lpstr">
      <vt:lpstr>Om statistiken</vt:lpstr>
      <vt:lpstr>Definitioner</vt:lpstr>
      <vt:lpstr>Ändringshistorik</vt:lpstr>
      <vt:lpstr>Övergripande statistik</vt:lpstr>
      <vt:lpstr>Slutenvårdade per region</vt:lpstr>
      <vt:lpstr>Inskrivna i slutenvård</vt:lpstr>
      <vt:lpstr>Utskrivna från slutenvård</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Broström, Frida</cp:lastModifiedBy>
  <cp:lastPrinted>2020-05-15T09:49:17Z</cp:lastPrinted>
  <dcterms:created xsi:type="dcterms:W3CDTF">2011-02-11T15:45:55Z</dcterms:created>
  <dcterms:modified xsi:type="dcterms:W3CDTF">2021-04-28T12:16:31Z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