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jekt\Covid19_intensivvard\Upprepade leveranser\Output\Arbetsmapp\MALL_UT\"/>
    </mc:Choice>
  </mc:AlternateContent>
  <bookViews>
    <workbookView xWindow="720" yWindow="270" windowWidth="2880" windowHeight="5325" tabRatio="642"/>
  </bookViews>
  <sheets>
    <sheet name="Om statistiken" sheetId="11" r:id="rId1"/>
    <sheet name="Definitioner" sheetId="17" r:id="rId2"/>
    <sheet name="Ändringshistorik" sheetId="28" r:id="rId3"/>
    <sheet name="Övergripande statistik" sheetId="6" r:id="rId4"/>
    <sheet name="Slutenvårdade per region" sheetId="27" r:id="rId5"/>
    <sheet name="Inskrivna i slutenvård" sheetId="29" r:id="rId6"/>
    <sheet name="Utskrivna från slutenvård" sheetId="30" r:id="rId7"/>
  </sheets>
  <externalReferences>
    <externalReference r:id="rId8"/>
    <externalReference r:id="rId9"/>
  </externalReferences>
  <definedNames>
    <definedName name="innehållsförteckning" localSheetId="1">Definitioner!#REF!</definedName>
    <definedName name="innehållsförteckning" localSheetId="5">'[1]Om statistiken'!#REF!</definedName>
    <definedName name="innehållsförteckning" localSheetId="6">'[1]Om statistiken'!#REF!</definedName>
    <definedName name="innehållsförteckning" localSheetId="2">'[2]Om statistiken'!#REF!</definedName>
    <definedName name="innehållsförteckning">'Om statistiken'!#REF!</definedName>
  </definedNames>
  <calcPr calcId="162913" concurrentCalc="0"/>
</workbook>
</file>

<file path=xl/calcChain.xml><?xml version="1.0" encoding="utf-8"?>
<calcChain xmlns="http://schemas.openxmlformats.org/spreadsheetml/2006/main">
  <c r="B5" i="11" l="1"/>
</calcChain>
</file>

<file path=xl/sharedStrings.xml><?xml version="1.0" encoding="utf-8"?>
<sst xmlns="http://schemas.openxmlformats.org/spreadsheetml/2006/main" count="1677" uniqueCount="319">
  <si>
    <t>Diabetes</t>
  </si>
  <si>
    <t>Kvinnor</t>
  </si>
  <si>
    <t>70+</t>
  </si>
  <si>
    <t>Under 70</t>
  </si>
  <si>
    <t>Män</t>
  </si>
  <si>
    <t>Antal</t>
  </si>
  <si>
    <t>Ålder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</si>
  <si>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</si>
  <si>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</si>
  <si>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</si>
  <si>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</si>
  <si>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</si>
  <si>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</si>
  <si>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</si>
  <si>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</si>
  <si>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</si>
  <si>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</si>
  <si>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</si>
  <si>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</si>
  <si>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</si>
  <si>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</si>
  <si>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</si>
  <si>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</si>
  <si>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</si>
  <si>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</si>
  <si>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</si>
  <si>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</si>
  <si>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</si>
  <si>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</si>
  <si>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</si>
  <si>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</si>
  <si>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</si>
  <si>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</si>
  <si>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</si>
  <si>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</si>
  <si>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</si>
  <si>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</si>
  <si>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</si>
  <si>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</si>
  <si>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</si>
  <si>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</si>
  <si>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</si>
  <si>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</si>
  <si>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</si>
  <si>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</si>
  <si>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</si>
  <si>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</si>
  <si>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</si>
  <si>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</si>
  <si>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</si>
  <si>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</si>
  <si>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</si>
  <si>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</si>
  <si>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</si>
  <si>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</si>
  <si>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</si>
  <si>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</si>
  <si>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</si>
  <si>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</si>
  <si>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</si>
  <si>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</si>
  <si>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</si>
  <si>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</si>
  <si>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</si>
  <si>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</si>
  <si>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</si>
  <si>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</si>
  <si>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</si>
  <si>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</si>
  <si>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</si>
  <si>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</si>
  <si>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</si>
  <si>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</si>
  <si>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</si>
  <si>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</si>
  <si>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</si>
  <si>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</si>
  <si>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</si>
  <si>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</si>
  <si>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</si>
  <si>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</si>
  <si>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</si>
  <si>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</si>
  <si>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</si>
  <si>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</si>
  <si>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</si>
  <si>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</si>
  <si>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</si>
  <si>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</si>
  <si>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</si>
  <si>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</si>
  <si>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</si>
  <si>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</si>
  <si>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</si>
  <si>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</si>
  <si>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</si>
  <si>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</si>
  <si>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</si>
  <si>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</si>
  <si>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</si>
  <si>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</si>
  <si>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</si>
  <si>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</si>
  <si>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</si>
  <si>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</si>
  <si>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</si>
  <si>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</si>
  <si>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Lungsjukdom</t>
  </si>
  <si>
    <t>Innehållsförteckning</t>
  </si>
  <si>
    <t>Högt blodtryck</t>
  </si>
  <si>
    <t xml:space="preserve"> </t>
  </si>
  <si>
    <t>Sjukdomsgrupper**</t>
  </si>
  <si>
    <t>** Antalet summerar inte till totalen då en person kan ha fler av dessa sjukdomar</t>
  </si>
  <si>
    <t>Övergripande statistik</t>
  </si>
  <si>
    <t>50-59</t>
  </si>
  <si>
    <t>60-69</t>
  </si>
  <si>
    <t>Särskilt boende</t>
  </si>
  <si>
    <t>Ingen av sjukdomsgrupperna</t>
  </si>
  <si>
    <t>En av sjukdomsgrupperna</t>
  </si>
  <si>
    <t>2 eller flera av sjukdomsgrupperna</t>
  </si>
  <si>
    <t>Antal av sjukdomsgrupperna</t>
  </si>
  <si>
    <t>Beskrivning</t>
  </si>
  <si>
    <t>Definitioner</t>
  </si>
  <si>
    <t>Riskfaktorer</t>
  </si>
  <si>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</si>
  <si>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</si>
  <si>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Socialtjänstinsats/boendeform</t>
  </si>
  <si>
    <t>Hemtjänst</t>
  </si>
  <si>
    <t>Tabell 3. Socialtjänstinsats och boendeform</t>
  </si>
  <si>
    <t>Rapporterande region</t>
  </si>
  <si>
    <t>ICD-kodtext</t>
  </si>
  <si>
    <t>U07.1</t>
  </si>
  <si>
    <t>U07.2</t>
  </si>
  <si>
    <t>Covid-19, virus påvisat</t>
  </si>
  <si>
    <t>Covid-19, virus ej påvisat</t>
  </si>
  <si>
    <t>Term</t>
  </si>
  <si>
    <t>Definition av termer i statistiken kring slutenvård för covid-19 samt definitioner av underliggande sjukdom, särskilt boende och hemtjänst</t>
  </si>
  <si>
    <t>Underliggande sjukdom</t>
  </si>
  <si>
    <t>Tabell 5. Regioner som ingår i underlaget för statistiken</t>
  </si>
  <si>
    <t>Övergripande statistik över slutenvårdade med covid-19</t>
  </si>
  <si>
    <t>70-79</t>
  </si>
  <si>
    <t>Totalt</t>
  </si>
  <si>
    <t>Under 40</t>
  </si>
  <si>
    <t>40-49</t>
  </si>
  <si>
    <t>Slutenvårdad för covid-19</t>
  </si>
  <si>
    <t>%*</t>
  </si>
  <si>
    <t>%**</t>
  </si>
  <si>
    <t>X - uppgiften har skyddats av sekretesskäl</t>
  </si>
  <si>
    <t>vecka 13</t>
  </si>
  <si>
    <t>vecka 14</t>
  </si>
  <si>
    <t>vecka 15</t>
  </si>
  <si>
    <t>vecka 16</t>
  </si>
  <si>
    <t>vecka 17</t>
  </si>
  <si>
    <t>vecka 18</t>
  </si>
  <si>
    <t>vecka 19</t>
  </si>
  <si>
    <t>vecka 20</t>
  </si>
  <si>
    <t>vecka 21</t>
  </si>
  <si>
    <t>Inskrivna i slutenvård</t>
  </si>
  <si>
    <t>* Andel av totalt slutenvårdade per kön eller totalt</t>
  </si>
  <si>
    <t>Covid-19 patienter inskrivna i slutenvård</t>
  </si>
  <si>
    <r>
      <rPr>
        <b/>
        <sz val="8"/>
        <color theme="1"/>
        <rFont val="Century Gothic"/>
        <family val="2"/>
        <scheme val="minor"/>
      </rPr>
      <t>Statistiska mått</t>
    </r>
    <r>
      <rPr>
        <sz val="8"/>
        <color theme="1"/>
        <rFont val="Century Gothic"/>
        <family val="2"/>
        <scheme val="minor"/>
      </rPr>
      <t xml:space="preserve">
Antal, andelar.</t>
    </r>
  </si>
  <si>
    <t>* Andel slutenvårdade per region av totalt för riket</t>
  </si>
  <si>
    <t>** Andel slutenvårdade per vecka av totalt för regionen</t>
  </si>
  <si>
    <t>Källa: Frivillig särskild inrapportering om slutenvård från regionerna till Socialstyrelsen, patientregistret, läkemedelsregistret, registret över insatser enligt socialtjänstlagen till äldre och personer med funktionsnedsättning, dödsorsaksregistret, Socialstyrelsen.</t>
  </si>
  <si>
    <t xml:space="preserve">Datakälla </t>
  </si>
  <si>
    <t>Patientregistret, Frivillig särskild inrapportering av slutenvård veckovis från regioner till Socialstyrelsen</t>
  </si>
  <si>
    <t>Rapporteringsfrekvens per region</t>
  </si>
  <si>
    <t>Samtliga regioner rapporterar in vårdtillfällen månadsvis till patientregistret. Under pandemin rapporterar dessutom flera regioner in slutenvårdstillfällen veckovis till Socialstyrelsen.</t>
  </si>
  <si>
    <r>
      <t xml:space="preserve">      ·</t>
    </r>
    <r>
      <rPr>
        <sz val="7"/>
        <color indexed="8"/>
        <rFont val="Century Gothic"/>
        <family val="2"/>
        <scheme val="minor"/>
      </rPr>
      <t xml:space="preserve">  </t>
    </r>
    <r>
      <rPr>
        <sz val="8"/>
        <color indexed="8"/>
        <rFont val="Century Gothic"/>
        <family val="2"/>
        <scheme val="minor"/>
      </rPr>
      <t>huvud eller bidiagnos</t>
    </r>
  </si>
  <si>
    <r>
      <rPr>
        <b/>
        <sz val="8"/>
        <rFont val="Century Gothic"/>
        <family val="2"/>
        <scheme val="minor"/>
      </rPr>
      <t>Metod och källa</t>
    </r>
    <r>
      <rPr>
        <sz val="8"/>
        <rFont val="Century Gothic"/>
        <family val="2"/>
        <scheme val="minor"/>
      </rPr>
      <t xml:space="preserve">
Frivillig särskild veckovis inrapportering om slutenvård från regionerna till Socialstyrelsen, patientregistret, dödsorsaksregistret, registret över socialtjänstinsatser till äldre och personer med funktionsnedsättning, patientregistret, läkemedelsregistret, Socialstyrelsen. För de regioner som rapporterar veckovis är data mest aktuell. För regioner som ej rapporterar veckovis har senast tillgängliga månadsrapportering använts.</t>
    </r>
  </si>
  <si>
    <t>90+</t>
  </si>
  <si>
    <t>80-89</t>
  </si>
  <si>
    <t>vecka 12</t>
  </si>
  <si>
    <t>Källa: patientregistret samt frivillig särskild inrapportering om slutenvård från regionerna till Socialstyrelsen.</t>
  </si>
  <si>
    <t>Månadsrapportering till patientregistret</t>
  </si>
  <si>
    <t>Frivillig särskild inrapportering om slutenvård till Socialstyrelsen</t>
  </si>
  <si>
    <t>vecka 10</t>
  </si>
  <si>
    <t>vecka 11</t>
  </si>
  <si>
    <t>Nyinskrivna i slutenvård med covid-19, antal patienter per inskrivningsvecka och region</t>
  </si>
  <si>
    <t>IU ingen uppgift om inskrivna patienter</t>
  </si>
  <si>
    <t>vecka 22</t>
  </si>
  <si>
    <t>Totalt antal inskrivna patienter</t>
  </si>
  <si>
    <t>Utskrivna patienter - frivillig särskild inrapportering om slutenvård till Socialstyrelsen</t>
  </si>
  <si>
    <t>Totalt antal utskrivna patienter</t>
  </si>
  <si>
    <t>Avlidna under slutenvård</t>
  </si>
  <si>
    <t>Totalt antal slutenvårdade för covid-19</t>
  </si>
  <si>
    <t>Utskrivna eller avlidna</t>
  </si>
  <si>
    <t>** Andel utskrivna respektiva avlidna av totalt antal inskrivna för regionen</t>
  </si>
  <si>
    <t>Slutenvårdade per region</t>
  </si>
  <si>
    <t>Slutenvårdade patienter med covid-19 som skrivits ut från sluten vård eller avlidit</t>
  </si>
  <si>
    <t>Nyinskrivna patienter i slutenvård med covid-19, antal patienter per inskrivningsvecka och region</t>
  </si>
  <si>
    <t>Slutenvårdade patienter med covid-19 som skrivits ut från slutenvård eller avlidit under slutenvård</t>
  </si>
  <si>
    <t>Utskrivna patienter från slutenvård med covid-19, antal patienter per utskrivningsvecka och region</t>
  </si>
  <si>
    <t>Utskrivna från slutenvård</t>
  </si>
  <si>
    <t>Utskriven från slutenvård</t>
  </si>
  <si>
    <t>Avliden under slutenvård</t>
  </si>
  <si>
    <t>Om det sista rapporterade vårdtillfället har utskrivningssätt=4 (avliden) eller om patienten avlidit enligt dödsorsaksregistret under slutenvårdstillfället räknas patienten som avliden.</t>
  </si>
  <si>
    <t>Tabell 1. Slutenvård för covid-19</t>
  </si>
  <si>
    <t>Om det sista rapporterade vårdtillfället har utskrivningssätt=2 (utskriven till särskilt boende) eller =1 (utskriven till ordinärt boende) räknas patienten som utskriven om inte patienten avlidit under vårdtillfället.</t>
  </si>
  <si>
    <r>
      <rPr>
        <b/>
        <sz val="8"/>
        <color theme="1"/>
        <rFont val="Century Gothic"/>
        <family val="2"/>
        <scheme val="minor"/>
      </rPr>
      <t>Variabler</t>
    </r>
    <r>
      <rPr>
        <sz val="8"/>
        <color theme="1"/>
        <rFont val="Century Gothic"/>
        <family val="2"/>
        <scheme val="minor"/>
      </rPr>
      <t xml:space="preserve">
Utskrivna från slutenvård, avlidna, kön, ålder, sjukdomsgrupp, särskilt boende, hemtjänst, inrapporterande region, veckonummer för första inskrivningsdatum respektive sista utskrivningsdatum.</t>
    </r>
  </si>
  <si>
    <t>vecka 23</t>
  </si>
  <si>
    <r>
      <rPr>
        <b/>
        <sz val="8"/>
        <rFont val="Century Gothic"/>
        <family val="2"/>
        <scheme val="minor"/>
      </rPr>
      <t>Redovisning tabeller</t>
    </r>
    <r>
      <rPr>
        <sz val="8"/>
        <rFont val="Century Gothic"/>
        <family val="2"/>
        <scheme val="minor"/>
      </rPr>
      <t xml:space="preserve">
Övergripande statistik: Slutenvårdade covid-19-patienter fördelade på utskrivna eller avlidna patienter, ålder, underliggande sjukdomar, boendeform och hemtjänst, totalt och per kön. Slutenvårdade per region: antal slutenvårdade per region uppdelat totalt antal inskrivna patienter, utskrivna patienter och avlidna under slutenvård. Inskrivna i slutenvård: Antal slutenvårdade per region uppdelat på inskrivningsvecka i slutenvård. Utskrivna från slutenvård: Antal slutenvårdade per region uppdelat på utskrivningsvecka i slutenvård.</t>
    </r>
  </si>
  <si>
    <t>Senaste rapporterade vårdtillfället</t>
  </si>
  <si>
    <r>
      <t>·</t>
    </r>
    <r>
      <rPr>
        <sz val="7"/>
        <color indexed="8"/>
        <rFont val="Times New Roman"/>
        <family val="1"/>
      </rPr>
      <t xml:space="preserve">          </t>
    </r>
    <r>
      <rPr>
        <sz val="8"/>
        <color indexed="8"/>
        <rFont val="Century Gothic"/>
        <family val="2"/>
      </rPr>
      <t>2015 - 2020</t>
    </r>
  </si>
  <si>
    <t>IU ingen uppgift om utskrivna patienter</t>
  </si>
  <si>
    <t>Senaste kompletta veckan</t>
  </si>
  <si>
    <r>
      <t>·</t>
    </r>
    <r>
      <rPr>
        <sz val="7"/>
        <color indexed="8"/>
        <rFont val="Times New Roman"/>
        <family val="1"/>
      </rPr>
      <t xml:space="preserve">          </t>
    </r>
    <r>
      <rPr>
        <sz val="8"/>
        <color indexed="8"/>
        <rFont val="Century Gothic"/>
        <family val="2"/>
      </rPr>
      <t>vårdtillfällen fram till 30 dagar innan inskrivningsdatum i slutenvård</t>
    </r>
  </si>
  <si>
    <t>Eller läkemedelsregistret, något uthämtat läkemedel senaste året fram till 30 dagar inskrivningsdatum i slutenvård</t>
  </si>
  <si>
    <t>vecka 24</t>
  </si>
  <si>
    <t>Ändringshistorik</t>
  </si>
  <si>
    <t>Beräkning av sjukdomsgrupper inkluderar preliminära uppgifter från patientregistret 2020</t>
  </si>
  <si>
    <t>Vårdtillfällen i patientregistret och expedierade läkemedel från läkemedelsregistret med inskrivningsdatum 5 år respektive expedieringsdatum 1 år till 30 dagar innan provtagningsdatum ingår.</t>
  </si>
  <si>
    <t>vecka 25</t>
  </si>
  <si>
    <t>Förändringar i beräkningen eller presentation av statistiken</t>
  </si>
  <si>
    <t>Patienter utskrivna från slutenvård och avlidna under slutenvård ingår i statistiken</t>
  </si>
  <si>
    <t>Beräkning av sjukdomsgrupper har korrigerats</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</si>
  <si>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1 feb - till senaste tillgängliga</t>
    </r>
  </si>
  <si>
    <t>Antal unika patienter som rapporterats till Socialstyrelsen som inskrivna i slutenvård med diagnosen covid-19.</t>
  </si>
  <si>
    <t>vecka 26</t>
  </si>
  <si>
    <t>vecka 27</t>
  </si>
  <si>
    <t>vecka 28</t>
  </si>
  <si>
    <t>vecka 29</t>
  </si>
  <si>
    <t>vecka 30</t>
  </si>
  <si>
    <t>vecka 31</t>
  </si>
  <si>
    <t>vecka 32</t>
  </si>
  <si>
    <t>vecka 33</t>
  </si>
  <si>
    <t>vecka 34</t>
  </si>
  <si>
    <t>Beräkning av boendeform/socialtjänstinsats har korrigerats.</t>
  </si>
  <si>
    <t>vecka 35</t>
  </si>
  <si>
    <t>vecka 36</t>
  </si>
  <si>
    <t>vecka 37</t>
  </si>
  <si>
    <t>vecka 39</t>
  </si>
  <si>
    <t>vecka 38</t>
  </si>
  <si>
    <t>vecka 40</t>
  </si>
  <si>
    <t>Population</t>
  </si>
  <si>
    <t>vecka 41</t>
  </si>
  <si>
    <t>vecka 42</t>
  </si>
  <si>
    <t>vecka 48</t>
  </si>
  <si>
    <t>vecka 47</t>
  </si>
  <si>
    <t>vecka 46</t>
  </si>
  <si>
    <t>vecka 45</t>
  </si>
  <si>
    <t>vecka 44</t>
  </si>
  <si>
    <t>vecka 43</t>
  </si>
  <si>
    <t>vecka 50</t>
  </si>
  <si>
    <t>vecka 49</t>
  </si>
  <si>
    <t>vecka 51</t>
  </si>
  <si>
    <t>vecka 52</t>
  </si>
  <si>
    <t>vecka 53</t>
  </si>
  <si>
    <t>vecka 1 2021</t>
  </si>
  <si>
    <t>vecka 2 2021</t>
  </si>
  <si>
    <t>vecka 3 2021</t>
  </si>
  <si>
    <t>vecka 4 2021</t>
  </si>
  <si>
    <t>vecka 5 2021</t>
  </si>
  <si>
    <t>vecka 6 2021</t>
  </si>
  <si>
    <t>Antal unika patienter som rapporterats till Socialstyrelsen som inskrivna i slutenvård med diagnosen covid-19. Endast ett slutenvårdstillfälle för en patient ingår i statistiken, om det skulle förekomma mer än ett.</t>
  </si>
  <si>
    <r>
      <t>Antal unika patienter som rapporterats till Socialstyrelsen som inskrivna i slutenvård med diagnosen covid-19</t>
    </r>
    <r>
      <rPr>
        <sz val="8"/>
        <rFont val="Century Gothic"/>
        <family val="2"/>
        <scheme val="minor"/>
      </rPr>
      <t>.</t>
    </r>
    <r>
      <rPr>
        <sz val="8"/>
        <color theme="1"/>
        <rFont val="Century Gothic"/>
        <family val="2"/>
        <scheme val="minor"/>
      </rPr>
      <t xml:space="preserve"> Endast den första inskrivningen i slutenvård för en patient ingår i statistiken, om det skulle förekomma mer än ett.</t>
    </r>
  </si>
  <si>
    <t xml:space="preserve">Antal unika patienter som rapporterats till Socialstyrelsen, som utskrivna från slutenvård som vårdats med diagnosen covid-19. Endast den sista utskrivningen i slutenvård för en patient ingår i statistiken, om det skulle förekomma mer än ett. </t>
  </si>
  <si>
    <t xml:space="preserve">Indelningarna nedan baseras på samkörning med registret över socialtjänstinsatser till äldre och personer med funktionsnedsättning 2019-2020. Registret uppdateras månatligen, mätning månaden innan inskrivnimgsdatum för varje individ har använts. </t>
  </si>
  <si>
    <t>vecka 7 2021</t>
  </si>
  <si>
    <t>vecka 8 2021</t>
  </si>
  <si>
    <t>vecka 7  2021</t>
  </si>
  <si>
    <t xml:space="preserve">vecka 8 2021 </t>
  </si>
  <si>
    <t xml:space="preserve">vecka 9 2021 </t>
  </si>
  <si>
    <t xml:space="preserve">vecka 10 2021 </t>
  </si>
  <si>
    <t xml:space="preserve">vecka 11 2021 </t>
  </si>
  <si>
    <t xml:space="preserve">vecka 12 2021 </t>
  </si>
  <si>
    <t xml:space="preserve">vecka 13 2021 </t>
  </si>
  <si>
    <t xml:space="preserve">vecka 14 2021 </t>
  </si>
  <si>
    <t xml:space="preserve">vecka 15 2021 </t>
  </si>
  <si>
    <t xml:space="preserve">vecka 16 2021 </t>
  </si>
  <si>
    <t>vecka 9 2021</t>
  </si>
  <si>
    <t>vecka 10 2021</t>
  </si>
  <si>
    <t>vecka 11 2021</t>
  </si>
  <si>
    <t>vecka 12 2021</t>
  </si>
  <si>
    <t>vecka 13 2021</t>
  </si>
  <si>
    <t>vecka 14 2021</t>
  </si>
  <si>
    <t>vecka 15 2021</t>
  </si>
  <si>
    <t>vecka 16 2021</t>
  </si>
  <si>
    <t>vecka 17 2021</t>
  </si>
  <si>
    <t>vecka 18 2021</t>
  </si>
  <si>
    <t>vecka 19 2021</t>
  </si>
  <si>
    <t xml:space="preserve"> vecka 19 2021</t>
  </si>
  <si>
    <r>
      <rPr>
        <b/>
        <sz val="8"/>
        <color theme="1"/>
        <rFont val="Century Gothic"/>
        <family val="2"/>
        <scheme val="minor"/>
      </rPr>
      <t>Bortfall</t>
    </r>
    <r>
      <rPr>
        <sz val="8"/>
        <color theme="1"/>
        <rFont val="Century Gothic"/>
        <family val="2"/>
        <scheme val="minor"/>
      </rPr>
      <t xml:space="preserve">
Bortfallet för dessa uppgifter kan antas vara betydande. Data om vårdtillfällen rapporteras normalt in tre månader i följd till patientregistret och inte förrän tre månader har förflutit så är data att betrakta som slutrapporterade. Det kan alltså förekomma upp till tre månaders eftersläpning i statistik över vårdtillfällen under normala omständigheter. I genomsnitt saknas i den första inrapporteringen av slutenvård över 10 %, men den siffran kan variera mycket kraftigt från månad till månad. Pågående vårdtillfällen är också underrepresenterade i statistiken. Pågående vårdtillfällen (där patienten ännu inte skrivits ut från en sjukhus-inläggning) har ett bortfall uppskattat till ca 25 %. Det slutgiltiga antalet patienter som skrivits in på sjukhus kommer därför att förändras allt eftersom det inkommer mer uppgifter till Socialstyrelsen. Bortfallet för den frivilliga särskilda inrapporteringen av slutenvårdstillfällen från regionerna är inte känt i dagsläget och kan endast skattas med noggrannhet i efterhand. Slutenvårdstillfällen för denna månad, särskilt data från den senaste veckan, är mer preliminära än slutenvårdstillfällen från början av året.  Slutenvård i de regioner som inte rapporterar in särskild veckodata till Socialstyrelsen under pandemin ingår inte alls i statistiken för de senaste veckorna.
Uppgifter från Sorsele, Ånge och Degerfors för särskilt boende och hemtjänst är ofullständiga. </t>
    </r>
  </si>
  <si>
    <t xml:space="preserve"> vecka 20 2021</t>
  </si>
  <si>
    <t xml:space="preserve"> vecka 21 2021</t>
  </si>
  <si>
    <t>vecka 20 2021</t>
  </si>
  <si>
    <t>vecka 21 2021</t>
  </si>
  <si>
    <t>Populationen utgörs av alla individer som slutenvårdats för covid-19 med inskrivningsdatum fram till och med 28 maj enligt rapportering till patientregistret eller frivillig särskild</t>
  </si>
  <si>
    <t>gång. Statistiken är preliminär och baserad på de uppgifter som inkommit till Socialstyrelsen vid den 28 maj 2021. Notera bortfallet som beskrivs nedan.</t>
  </si>
  <si>
    <t>Blekinge</t>
  </si>
  <si>
    <t>2021v21</t>
  </si>
  <si>
    <t>Dalarna</t>
  </si>
  <si>
    <t>2021v20</t>
  </si>
  <si>
    <t>Gotland</t>
  </si>
  <si>
    <t>2021v16</t>
  </si>
  <si>
    <t>Gävleborg</t>
  </si>
  <si>
    <t>Halland</t>
  </si>
  <si>
    <t>Jämtland</t>
  </si>
  <si>
    <t>Jönköping</t>
  </si>
  <si>
    <t>Kalmar</t>
  </si>
  <si>
    <t>Kronoberg</t>
  </si>
  <si>
    <t>Norrbotten</t>
  </si>
  <si>
    <t>Skåne</t>
  </si>
  <si>
    <t>Stockholm</t>
  </si>
  <si>
    <t>Södermanland</t>
  </si>
  <si>
    <t>Uppsala</t>
  </si>
  <si>
    <t>Värmland</t>
  </si>
  <si>
    <t>Västerbotten</t>
  </si>
  <si>
    <t>2021v17</t>
  </si>
  <si>
    <t>Västernorrland</t>
  </si>
  <si>
    <t>Västmanland</t>
  </si>
  <si>
    <t>Västra Götaland</t>
  </si>
  <si>
    <t>Örebro</t>
  </si>
  <si>
    <t>Östergötland</t>
  </si>
  <si>
    <t/>
  </si>
  <si>
    <t>Totalt inrapporterat</t>
  </si>
  <si>
    <t>Totalt
inrapporterat</t>
  </si>
  <si>
    <t>IU</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</si>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</sst>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10"/>
      <name val="Arial"/>
      <family val="2"/>
    </font>
    <font>
      <sz val="8"/>
      <name val="Century Gothic"/>
      <family val="2"/>
      <scheme val="minor"/>
    </font>
    <font>
      <sz val="8"/>
      <color rgb="FFFF0000"/>
      <name val="Century Gothic"/>
      <family val="2"/>
      <scheme val="minor"/>
    </font>
    <font>
      <b/>
      <sz val="8"/>
      <name val="Century Gothic"/>
      <family val="2"/>
      <scheme val="minor"/>
    </font>
    <font>
      <sz val="10"/>
      <name val="Geneva"/>
      <family val="2"/>
    </font>
    <font>
      <sz val="11"/>
      <color rgb="FF000000"/>
      <name val="Calibri"/>
      <family val="2"/>
    </font>
    <font>
      <b/>
      <sz val="18"/>
      <color theme="3"/>
      <name val="Century Gothic"/>
      <family val="2"/>
      <scheme val="major"/>
    </font>
    <font>
      <sz val="8"/>
      <color theme="0"/>
      <name val="Century Gothic"/>
      <family val="2"/>
      <scheme val="minor"/>
    </font>
    <font>
      <sz val="8"/>
      <color rgb="FFFFFFFF"/>
      <name val="Century Gothic"/>
      <family val="2"/>
      <scheme val="minor"/>
    </font>
    <font>
      <b/>
      <sz val="8"/>
      <color theme="0"/>
      <name val="Century Gothic"/>
      <family val="2"/>
      <scheme val="minor"/>
    </font>
    <font>
      <sz val="7"/>
      <name val="Century Gothic"/>
      <family val="2"/>
    </font>
    <font>
      <sz val="8"/>
      <color rgb="FF000000"/>
      <name val="Symbol"/>
      <family val="1"/>
      <charset val="2"/>
    </font>
    <font>
      <sz val="7"/>
      <color indexed="8"/>
      <name val="Century Gothic"/>
      <family val="2"/>
      <scheme val="minor"/>
    </font>
    <font>
      <sz val="8"/>
      <color indexed="8"/>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9">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thick">
        <color theme="8"/>
      </bottom>
      <diagonal/>
    </border>
    <border>
      <left/>
      <right/>
      <top/>
      <bottom style="thin">
        <color indexed="64"/>
      </bottom>
      <diagonal/>
    </border>
    <border>
      <left/>
      <right/>
      <top style="thin">
        <color theme="8"/>
      </top>
      <bottom/>
      <diagonal/>
    </border>
    <border>
      <left/>
      <right/>
      <top style="thick">
        <color theme="8"/>
      </top>
      <bottom/>
      <diagonal/>
    </border>
    <border>
      <left/>
      <right style="thin">
        <color theme="8"/>
      </right>
      <top/>
      <bottom style="thick">
        <color theme="8"/>
      </bottom>
      <diagonal/>
    </border>
    <border>
      <left style="thin">
        <color theme="8"/>
      </left>
      <right/>
      <top/>
      <bottom style="thick">
        <color theme="8"/>
      </bottom>
      <diagonal/>
    </border>
    <border>
      <left style="thin">
        <color theme="8"/>
      </left>
      <right style="thin">
        <color theme="8"/>
      </right>
      <top/>
      <bottom style="thin">
        <color theme="8"/>
      </bottom>
      <diagonal/>
    </border>
    <border>
      <left style="thin">
        <color theme="8"/>
      </left>
      <right/>
      <top style="medium">
        <color theme="8"/>
      </top>
      <bottom/>
      <diagonal/>
    </border>
    <border>
      <left style="thin">
        <color theme="8"/>
      </left>
      <right/>
      <top style="thin">
        <color theme="8"/>
      </top>
      <bottom/>
      <diagonal/>
    </border>
    <border>
      <left/>
      <right style="thin">
        <color theme="8"/>
      </right>
      <top style="thin">
        <color theme="8"/>
      </top>
      <bottom/>
      <diagonal/>
    </border>
    <border>
      <left/>
      <right/>
      <top style="thin">
        <color theme="8"/>
      </top>
      <bottom style="thin">
        <color theme="8"/>
      </bottom>
      <diagonal/>
    </border>
    <border>
      <left/>
      <right style="thin">
        <color theme="8"/>
      </right>
      <top/>
      <bottom style="medium">
        <color indexed="64"/>
      </bottom>
      <diagonal/>
    </border>
    <border>
      <left style="thin">
        <color theme="8"/>
      </left>
      <right/>
      <top/>
      <bottom style="medium">
        <color indexed="64"/>
      </bottom>
      <diagonal/>
    </border>
    <border>
      <left/>
      <right style="thin">
        <color theme="0" tint="-0.499984740745262"/>
      </right>
      <top/>
      <bottom/>
      <diagonal/>
    </border>
    <border>
      <left/>
      <right style="thin">
        <color theme="0" tint="-0.499984740745262"/>
      </right>
      <top/>
      <bottom style="thick">
        <color theme="8"/>
      </bottom>
      <diagonal/>
    </border>
    <border>
      <left style="thin">
        <color theme="0" tint="-0.499984740745262"/>
      </left>
      <right/>
      <top/>
      <bottom/>
      <diagonal/>
    </border>
    <border>
      <left/>
      <right style="thin">
        <color theme="0" tint="-0.499984740745262"/>
      </right>
      <top style="thin">
        <color theme="8"/>
      </top>
      <bottom/>
      <diagonal/>
    </border>
    <border>
      <left style="thin">
        <color theme="8"/>
      </left>
      <right style="thin">
        <color theme="8"/>
      </right>
      <top style="thin">
        <color theme="8"/>
      </top>
      <bottom style="thin">
        <color theme="0" tint="-0.499984740745262"/>
      </bottom>
      <diagonal/>
    </border>
    <border>
      <left style="thin">
        <color theme="8"/>
      </left>
      <right style="thin">
        <color theme="8"/>
      </right>
      <top style="thin">
        <color theme="8"/>
      </top>
      <bottom/>
      <diagonal/>
    </border>
    <border>
      <left style="thin">
        <color theme="0" tint="-0.499984740745262"/>
      </left>
      <right style="thin">
        <color theme="8"/>
      </right>
      <top style="thin">
        <color theme="0" tint="-0.499984740745262"/>
      </top>
      <bottom style="thin">
        <color theme="8"/>
      </bottom>
      <diagonal/>
    </border>
    <border>
      <left/>
      <right style="thin">
        <color theme="8"/>
      </right>
      <top/>
      <bottom style="thin">
        <color theme="0" tint="-0.499984740745262"/>
      </bottom>
      <diagonal/>
    </border>
    <border>
      <left/>
      <right/>
      <top/>
      <bottom style="thin">
        <color theme="0" tint="-0.499984740745262"/>
      </bottom>
      <diagonal/>
    </border>
    <border>
      <left style="thin">
        <color indexed="64"/>
      </left>
      <right/>
      <top style="medium">
        <color theme="8"/>
      </top>
      <bottom style="thin">
        <color theme="8"/>
      </bottom>
      <diagonal/>
    </border>
    <border>
      <left/>
      <right style="thin">
        <color indexed="64"/>
      </right>
      <top style="medium">
        <color theme="8"/>
      </top>
      <bottom style="thin">
        <color theme="8"/>
      </bottom>
      <diagonal/>
    </border>
    <border>
      <left/>
      <right style="thin">
        <color theme="0" tint="-0.499984740745262"/>
      </right>
      <top/>
      <bottom style="thin">
        <color theme="0" tint="-0.499984740745262"/>
      </bottom>
      <diagonal/>
    </border>
    <border>
      <left/>
      <right/>
      <top style="medium">
        <color theme="8"/>
      </top>
      <bottom style="thin">
        <color indexed="64"/>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24">
      <alignment horizontal="center" vertical="center"/>
    </xf>
    <xf numFmtId="0" fontId="22" fillId="0" borderId="0"/>
    <xf numFmtId="0" fontId="18" fillId="0" borderId="0"/>
    <xf numFmtId="0" fontId="22" fillId="0" borderId="0"/>
    <xf numFmtId="0" fontId="23" fillId="0" borderId="0" applyNumberFormat="0" applyBorder="0" applyAlignment="0"/>
    <xf numFmtId="0" fontId="18" fillId="0" borderId="0"/>
    <xf numFmtId="0" fontId="22" fillId="0" borderId="0"/>
    <xf numFmtId="0" fontId="18" fillId="0" borderId="0"/>
    <xf numFmtId="0" fontId="22" fillId="0" borderId="0"/>
    <xf numFmtId="0" fontId="18" fillId="0" borderId="0"/>
    <xf numFmtId="0" fontId="18" fillId="0" borderId="0"/>
    <xf numFmtId="0" fontId="1" fillId="0" borderId="0"/>
    <xf numFmtId="9" fontId="1" fillId="0" borderId="0" applyFon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7" fontId="18" fillId="0" borderId="0" applyFont="0" applyFill="0" applyBorder="0" applyAlignment="0" applyProtection="0"/>
    <xf numFmtId="42" fontId="18" fillId="0" borderId="0" applyFont="0" applyFill="0" applyBorder="0" applyAlignment="0" applyProtection="0"/>
  </cellStyleXfs>
  <cellXfs count="266">
    <xf numFmtId="0" fontId="0" fillId="0" borderId="0" xfId="0"/>
    <xf numFmtId="0" fontId="5" fillId="2" borderId="0" xfId="0" applyFont="1" applyFill="1"/>
    <xf numFmtId="0" fontId="0" fillId="0" borderId="0" xfId="0" applyAlignment="1">
      <alignment horizontal="right"/>
    </xf>
    <xf numFmtId="0" fontId="5" fillId="2" borderId="5" xfId="10" applyBorder="1">
      <alignment vertical="center"/>
    </xf>
    <xf numFmtId="0" fontId="5" fillId="2" borderId="6" xfId="10" applyBorder="1">
      <alignment vertical="center"/>
    </xf>
    <xf numFmtId="0" fontId="5" fillId="2" borderId="8" xfId="10" applyBorder="1" applyAlignment="1">
      <alignment horizontal="center" vertical="center"/>
    </xf>
    <xf numFmtId="0" fontId="5" fillId="2" borderId="9" xfId="10" applyBorder="1" applyAlignment="1">
      <alignment horizontal="center" vertical="center"/>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6" fillId="0" borderId="0" xfId="11"/>
    <xf numFmtId="0" fontId="0" fillId="0" borderId="0" xfId="0" applyAlignment="1">
      <alignment horizontal="left" vertical="top"/>
    </xf>
    <xf numFmtId="0" fontId="0" fillId="0" borderId="0" xfId="0" applyAlignment="1">
      <alignment horizontal="left"/>
    </xf>
    <xf numFmtId="0" fontId="5" fillId="2" borderId="0" xfId="0" applyFont="1" applyFill="1"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0" fontId="0" fillId="0" borderId="0" xfId="0" applyBorder="1"/>
    <xf numFmtId="0" fontId="0" fillId="0" borderId="0" xfId="0" applyAlignment="1">
      <alignment horizontal="left" vertical="top" wrapText="1"/>
    </xf>
    <xf numFmtId="0" fontId="0" fillId="0" borderId="23" xfId="0" applyBorder="1"/>
    <xf numFmtId="16" fontId="0" fillId="0" borderId="0" xfId="0" applyNumberFormat="1" applyAlignment="1">
      <alignment horizontal="left"/>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3" fontId="0" fillId="0" borderId="10" xfId="0" applyNumberFormat="1" applyBorder="1" applyAlignment="1">
      <alignment horizontal="right"/>
    </xf>
    <xf numFmtId="0" fontId="0" fillId="0" borderId="0" xfId="0"/>
    <xf numFmtId="0" fontId="0" fillId="0" borderId="0" xfId="0" applyAlignment="1">
      <alignment horizontal="left" vertical="top"/>
    </xf>
    <xf numFmtId="0" fontId="0" fillId="0" borderId="0" xfId="0" applyAlignment="1">
      <alignment vertical="top"/>
    </xf>
    <xf numFmtId="0" fontId="0" fillId="0" borderId="23" xfId="0" applyBorder="1" applyAlignment="1">
      <alignment vertical="top"/>
    </xf>
    <xf numFmtId="3" fontId="0" fillId="0" borderId="10" xfId="0" applyNumberFormat="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3" xfId="0" applyFont="1" applyBorder="1" applyAlignment="1">
      <alignment vertical="center" wrapText="1"/>
    </xf>
    <xf numFmtId="0" fontId="7" fillId="0" borderId="23" xfId="0" applyFont="1" applyBorder="1" applyAlignment="1">
      <alignment vertical="center" wrapText="1"/>
    </xf>
    <xf numFmtId="0" fontId="12" fillId="0" borderId="23" xfId="0" applyFont="1" applyBorder="1" applyAlignment="1">
      <alignment vertical="center" wrapText="1"/>
    </xf>
    <xf numFmtId="0" fontId="15" fillId="0" borderId="23" xfId="0" applyFont="1" applyBorder="1" applyAlignment="1">
      <alignment vertical="center" wrapText="1"/>
    </xf>
    <xf numFmtId="0" fontId="0" fillId="0" borderId="23" xfId="0" applyBorder="1" applyAlignment="1">
      <alignment vertical="top" wrapText="1"/>
    </xf>
    <xf numFmtId="166" fontId="25" fillId="2" borderId="11" xfId="0" applyNumberFormat="1" applyFont="1" applyFill="1" applyBorder="1" applyAlignment="1">
      <alignment horizontal="right"/>
    </xf>
    <xf numFmtId="166" fontId="25" fillId="2" borderId="0" xfId="0" applyNumberFormat="1" applyFont="1" applyFill="1" applyBorder="1" applyAlignment="1">
      <alignment horizontal="right"/>
    </xf>
    <xf numFmtId="0" fontId="26" fillId="0" borderId="11" xfId="0" applyFont="1" applyBorder="1" applyAlignment="1">
      <alignment horizontal="right" vertical="center"/>
    </xf>
    <xf numFmtId="3" fontId="25" fillId="2" borderId="10"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0" fillId="0" borderId="0" xfId="0" applyAlignment="1">
      <alignment horizontal="left" vertical="top"/>
    </xf>
    <xf numFmtId="0" fontId="5" fillId="2" borderId="3" xfId="10">
      <alignment vertical="center"/>
    </xf>
    <xf numFmtId="0" fontId="2" fillId="0" borderId="0" xfId="12" applyAlignment="1">
      <alignment horizontal="left" wrapText="1"/>
    </xf>
    <xf numFmtId="3" fontId="0" fillId="0" borderId="28" xfId="0" applyNumberFormat="1" applyBorder="1" applyAlignment="1">
      <alignment horizontal="right"/>
    </xf>
    <xf numFmtId="166" fontId="19" fillId="0" borderId="0" xfId="0" applyNumberFormat="1" applyFont="1" applyBorder="1" applyAlignment="1">
      <alignment horizontal="right" vertical="center"/>
    </xf>
    <xf numFmtId="166" fontId="19" fillId="0" borderId="11" xfId="0" applyNumberFormat="1" applyFont="1" applyBorder="1" applyAlignment="1">
      <alignment horizontal="right" vertical="center"/>
    </xf>
    <xf numFmtId="0" fontId="0" fillId="2" borderId="0" xfId="0" applyFill="1"/>
    <xf numFmtId="0" fontId="6" fillId="2" borderId="0" xfId="0" applyFont="1" applyFill="1"/>
    <xf numFmtId="0" fontId="17" fillId="2" borderId="0" xfId="15" applyFont="1" applyFill="1" applyAlignment="1">
      <alignment vertical="center"/>
    </xf>
    <xf numFmtId="0" fontId="5" fillId="2" borderId="0" xfId="10" applyBorder="1">
      <alignment vertical="center"/>
    </xf>
    <xf numFmtId="3" fontId="0" fillId="0" borderId="0" xfId="0" applyNumberFormat="1"/>
    <xf numFmtId="3" fontId="0" fillId="0" borderId="10" xfId="0" applyNumberFormat="1" applyFill="1" applyBorder="1" applyAlignment="1">
      <alignment horizontal="right"/>
    </xf>
    <xf numFmtId="0" fontId="20" fillId="0" borderId="0" xfId="12" applyFont="1" applyAlignment="1">
      <alignment wrapText="1"/>
    </xf>
    <xf numFmtId="3" fontId="2" fillId="0" borderId="0" xfId="9" applyNumberFormat="1" applyFont="1" applyBorder="1" applyAlignment="1">
      <alignment horizontal="right" vertical="center"/>
    </xf>
    <xf numFmtId="0" fontId="2" fillId="0" borderId="0" xfId="13" applyFill="1" applyBorder="1" applyAlignment="1">
      <alignment horizontal="left" vertical="center"/>
    </xf>
    <xf numFmtId="0" fontId="2" fillId="0" borderId="0" xfId="13" applyFill="1" applyBorder="1"/>
    <xf numFmtId="3" fontId="2" fillId="2" borderId="0" xfId="13" applyNumberFormat="1" applyFill="1" applyBorder="1" applyAlignment="1">
      <alignment horizontal="right" vertical="center"/>
    </xf>
    <xf numFmtId="0" fontId="5" fillId="2" borderId="0" xfId="13" applyFont="1" applyFill="1" applyBorder="1" applyAlignment="1">
      <alignment horizontal="left" vertical="center"/>
    </xf>
    <xf numFmtId="0" fontId="28" fillId="0" borderId="26" xfId="0" applyFont="1" applyFill="1" applyBorder="1" applyAlignment="1">
      <alignment horizontal="left" vertical="top"/>
    </xf>
    <xf numFmtId="0" fontId="0" fillId="0" borderId="0" xfId="13" applyFont="1" applyFill="1" applyBorder="1"/>
    <xf numFmtId="166" fontId="19" fillId="0" borderId="27" xfId="0" applyNumberFormat="1" applyFont="1" applyBorder="1" applyAlignment="1">
      <alignment horizontal="right" vertical="center"/>
    </xf>
    <xf numFmtId="3" fontId="27" fillId="2" borderId="10" xfId="0" applyNumberFormat="1" applyFont="1" applyFill="1" applyBorder="1" applyAlignment="1">
      <alignment horizontal="right"/>
    </xf>
    <xf numFmtId="166" fontId="27" fillId="2" borderId="11" xfId="0" applyNumberFormat="1" applyFont="1" applyFill="1" applyBorder="1" applyAlignment="1">
      <alignment horizontal="right"/>
    </xf>
    <xf numFmtId="166" fontId="27" fillId="2" borderId="0" xfId="0" applyNumberFormat="1" applyFont="1" applyFill="1" applyBorder="1" applyAlignment="1">
      <alignment horizontal="right"/>
    </xf>
    <xf numFmtId="0" fontId="0" fillId="0" borderId="0" xfId="0" applyAlignment="1">
      <alignment horizontal="left" vertical="top"/>
    </xf>
    <xf numFmtId="0" fontId="7" fillId="0" borderId="0" xfId="0" applyFont="1" applyAlignment="1">
      <alignment vertical="center" wrapText="1"/>
    </xf>
    <xf numFmtId="0" fontId="0" fillId="0" borderId="0" xfId="0" applyFill="1" applyAlignment="1">
      <alignment horizontal="left" vertical="center"/>
    </xf>
    <xf numFmtId="0" fontId="0" fillId="0" borderId="0" xfId="12" applyFont="1" applyAlignment="1">
      <alignment wrapText="1"/>
    </xf>
    <xf numFmtId="0" fontId="2" fillId="0" borderId="0" xfId="12" applyAlignment="1">
      <alignment wrapText="1"/>
    </xf>
    <xf numFmtId="3" fontId="2" fillId="0" borderId="0" xfId="14" applyFill="1" applyBorder="1" applyAlignment="1">
      <alignment horizontal="right" vertical="center"/>
    </xf>
    <xf numFmtId="3" fontId="0" fillId="0" borderId="0" xfId="0" applyNumberFormat="1" applyAlignment="1">
      <alignment vertical="top"/>
    </xf>
    <xf numFmtId="166" fontId="26" fillId="0" borderId="0" xfId="0" applyNumberFormat="1" applyFont="1" applyBorder="1" applyAlignment="1">
      <alignment horizontal="right" vertical="center"/>
    </xf>
    <xf numFmtId="166" fontId="26" fillId="0" borderId="11" xfId="0" applyNumberFormat="1" applyFont="1" applyBorder="1" applyAlignment="1">
      <alignment horizontal="right" vertical="center"/>
    </xf>
    <xf numFmtId="3" fontId="0" fillId="0" borderId="0" xfId="13" applyNumberFormat="1" applyFont="1" applyFill="1" applyBorder="1" applyAlignment="1">
      <alignment horizontal="right" vertical="center"/>
    </xf>
    <xf numFmtId="0" fontId="0" fillId="0" borderId="0" xfId="0" applyAlignment="1">
      <alignment horizontal="right" vertical="center"/>
    </xf>
    <xf numFmtId="3" fontId="0" fillId="0" borderId="0" xfId="0" applyNumberFormat="1" applyAlignment="1">
      <alignment horizontal="right" vertical="center"/>
    </xf>
    <xf numFmtId="3" fontId="0" fillId="0" borderId="23" xfId="0" applyNumberFormat="1" applyBorder="1" applyAlignment="1">
      <alignment horizontal="right" vertical="center"/>
    </xf>
    <xf numFmtId="168" fontId="2" fillId="0" borderId="0" xfId="13" applyNumberFormat="1" applyFill="1" applyBorder="1" applyAlignment="1">
      <alignment horizontal="right" vertical="center"/>
    </xf>
    <xf numFmtId="3" fontId="2" fillId="0" borderId="31" xfId="14" applyFill="1" applyBorder="1" applyAlignment="1">
      <alignment horizontal="right" vertical="center"/>
    </xf>
    <xf numFmtId="168" fontId="2" fillId="2" borderId="11" xfId="13" applyNumberFormat="1" applyFill="1" applyBorder="1" applyAlignment="1">
      <alignment horizontal="right" vertical="center"/>
    </xf>
    <xf numFmtId="3" fontId="2" fillId="0" borderId="10" xfId="13" applyNumberFormat="1" applyFill="1" applyBorder="1" applyAlignment="1">
      <alignment horizontal="right" vertical="center"/>
    </xf>
    <xf numFmtId="168" fontId="2" fillId="0" borderId="11" xfId="13" applyNumberFormat="1" applyFill="1" applyBorder="1" applyAlignment="1">
      <alignment horizontal="right" vertical="center"/>
    </xf>
    <xf numFmtId="3" fontId="0" fillId="0" borderId="10" xfId="13" applyNumberFormat="1" applyFont="1" applyFill="1" applyBorder="1" applyAlignment="1">
      <alignment horizontal="right" vertical="center"/>
    </xf>
    <xf numFmtId="168" fontId="0" fillId="0" borderId="11" xfId="13" applyNumberFormat="1" applyFont="1" applyFill="1" applyBorder="1" applyAlignment="1">
      <alignment horizontal="right" vertical="center"/>
    </xf>
    <xf numFmtId="168" fontId="0" fillId="0" borderId="11" xfId="0" applyNumberFormat="1" applyBorder="1" applyAlignment="1">
      <alignment horizontal="right" vertical="center"/>
    </xf>
    <xf numFmtId="3" fontId="2" fillId="0" borderId="10" xfId="9" applyNumberFormat="1" applyFont="1" applyBorder="1" applyAlignment="1">
      <alignment horizontal="right" vertical="center"/>
    </xf>
    <xf numFmtId="168" fontId="2" fillId="0" borderId="11" xfId="9" applyNumberFormat="1" applyFont="1" applyBorder="1" applyAlignment="1">
      <alignment horizontal="right" vertical="center"/>
    </xf>
    <xf numFmtId="168" fontId="0" fillId="0" borderId="27" xfId="0" applyNumberFormat="1" applyBorder="1" applyAlignment="1">
      <alignment horizontal="right" vertical="center"/>
    </xf>
    <xf numFmtId="168" fontId="26" fillId="0" borderId="32" xfId="14" applyNumberFormat="1" applyFont="1" applyFill="1" applyBorder="1" applyAlignment="1">
      <alignment horizontal="right" vertical="center"/>
    </xf>
    <xf numFmtId="0" fontId="0" fillId="0" borderId="0" xfId="0" applyBorder="1" applyAlignment="1">
      <alignment horizontal="right" vertical="center"/>
    </xf>
    <xf numFmtId="3" fontId="2" fillId="2" borderId="11" xfId="13" applyNumberFormat="1" applyFill="1" applyBorder="1" applyAlignment="1">
      <alignment horizontal="right" vertical="center"/>
    </xf>
    <xf numFmtId="0" fontId="5" fillId="2" borderId="0" xfId="0" applyFont="1" applyFill="1" applyAlignment="1">
      <alignment vertical="center" wrapText="1"/>
    </xf>
    <xf numFmtId="3" fontId="2" fillId="0" borderId="10" xfId="14" applyFill="1" applyBorder="1" applyAlignment="1">
      <alignment horizontal="right" vertical="center"/>
    </xf>
    <xf numFmtId="0" fontId="20" fillId="0" borderId="0" xfId="12" applyFont="1" applyAlignment="1">
      <alignment horizontal="left" wrapText="1"/>
    </xf>
    <xf numFmtId="0" fontId="7" fillId="0" borderId="0" xfId="0" applyFont="1" applyFill="1" applyBorder="1" applyAlignment="1">
      <alignment horizontal="left" vertical="center" wrapText="1"/>
    </xf>
    <xf numFmtId="0" fontId="0" fillId="0" borderId="25" xfId="0" applyFill="1" applyBorder="1" applyAlignment="1">
      <alignment horizontal="left" vertical="center"/>
    </xf>
    <xf numFmtId="0" fontId="0" fillId="0" borderId="23" xfId="0" applyFill="1" applyBorder="1" applyAlignment="1">
      <alignment horizontal="left" vertical="center"/>
    </xf>
    <xf numFmtId="0" fontId="7" fillId="0" borderId="0" xfId="0" applyFont="1" applyBorder="1" applyAlignment="1">
      <alignment vertical="center" wrapText="1"/>
    </xf>
    <xf numFmtId="0" fontId="5" fillId="2" borderId="3" xfId="10">
      <alignment vertical="center"/>
    </xf>
    <xf numFmtId="3" fontId="19" fillId="0" borderId="10" xfId="14" applyFont="1" applyFill="1" applyBorder="1" applyAlignment="1">
      <alignment horizontal="right" vertical="center"/>
    </xf>
    <xf numFmtId="3" fontId="19" fillId="0" borderId="10" xfId="13" applyNumberFormat="1" applyFont="1" applyFill="1" applyBorder="1" applyAlignment="1">
      <alignment horizontal="right" vertical="center"/>
    </xf>
    <xf numFmtId="0" fontId="29" fillId="0" borderId="0" xfId="0" applyFont="1" applyFill="1" applyBorder="1" applyAlignment="1">
      <alignment horizontal="left" vertical="center" wrapText="1" indent="1"/>
    </xf>
    <xf numFmtId="3" fontId="27" fillId="2" borderId="10" xfId="0" applyNumberFormat="1" applyFont="1" applyFill="1" applyBorder="1" applyAlignment="1">
      <alignment horizontal="right" vertical="center"/>
    </xf>
    <xf numFmtId="0" fontId="27" fillId="2" borderId="11" xfId="0" applyFont="1" applyFill="1" applyBorder="1" applyAlignment="1">
      <alignment horizontal="right" vertical="center"/>
    </xf>
    <xf numFmtId="166" fontId="27" fillId="2" borderId="0" xfId="0" applyNumberFormat="1" applyFont="1" applyFill="1" applyBorder="1" applyAlignment="1">
      <alignment horizontal="right" vertical="center"/>
    </xf>
    <xf numFmtId="166" fontId="27" fillId="2" borderId="11" xfId="0" applyNumberFormat="1" applyFont="1" applyFill="1" applyBorder="1" applyAlignment="1">
      <alignment horizontal="right" vertical="center"/>
    </xf>
    <xf numFmtId="3" fontId="26" fillId="0" borderId="10" xfId="0" applyNumberFormat="1" applyFont="1" applyBorder="1" applyAlignment="1">
      <alignment horizontal="right"/>
    </xf>
    <xf numFmtId="3" fontId="26" fillId="0" borderId="10" xfId="0" applyNumberFormat="1" applyFont="1" applyBorder="1" applyAlignment="1">
      <alignment horizontal="right" vertical="center"/>
    </xf>
    <xf numFmtId="166" fontId="2" fillId="0" borderId="11" xfId="14" applyNumberFormat="1" applyBorder="1" applyAlignment="1">
      <alignment horizontal="right" vertical="center"/>
    </xf>
    <xf numFmtId="166" fontId="2" fillId="0" borderId="27" xfId="14" applyNumberFormat="1" applyBorder="1" applyAlignment="1">
      <alignment horizontal="right" vertical="center"/>
    </xf>
    <xf numFmtId="166" fontId="26" fillId="0" borderId="11" xfId="14" applyNumberFormat="1" applyFont="1" applyBorder="1" applyAlignment="1">
      <alignment horizontal="right" vertical="center"/>
    </xf>
    <xf numFmtId="166" fontId="25" fillId="2" borderId="11" xfId="14" applyNumberFormat="1" applyFont="1" applyFill="1" applyBorder="1" applyAlignment="1">
      <alignment horizontal="right"/>
    </xf>
    <xf numFmtId="166" fontId="2" fillId="0" borderId="0" xfId="13" applyNumberFormat="1" applyFill="1" applyBorder="1" applyAlignment="1">
      <alignment horizontal="right" vertical="center"/>
    </xf>
    <xf numFmtId="166" fontId="0" fillId="0" borderId="11" xfId="13" applyNumberFormat="1" applyFont="1" applyFill="1" applyBorder="1" applyAlignment="1">
      <alignment horizontal="right" vertical="center"/>
    </xf>
    <xf numFmtId="166" fontId="0" fillId="0" borderId="11" xfId="0" applyNumberFormat="1" applyBorder="1" applyAlignment="1">
      <alignment horizontal="right" vertical="center"/>
    </xf>
    <xf numFmtId="166" fontId="2" fillId="0" borderId="11" xfId="9" applyNumberFormat="1" applyFont="1" applyBorder="1" applyAlignment="1">
      <alignment horizontal="right" vertical="center"/>
    </xf>
    <xf numFmtId="166" fontId="2" fillId="0" borderId="11" xfId="13" applyNumberFormat="1" applyFill="1" applyBorder="1" applyAlignment="1">
      <alignment horizontal="right" vertical="center"/>
    </xf>
    <xf numFmtId="166" fontId="19" fillId="0" borderId="32" xfId="14" applyNumberFormat="1" applyFont="1" applyFill="1" applyBorder="1" applyAlignment="1">
      <alignment horizontal="right" vertical="center"/>
    </xf>
    <xf numFmtId="0" fontId="32" fillId="0" borderId="0" xfId="0" applyFont="1" applyAlignment="1">
      <alignment horizontal="left" vertical="center" wrapText="1" indent="3"/>
    </xf>
    <xf numFmtId="3" fontId="0" fillId="0" borderId="10" xfId="14" applyFont="1" applyFill="1" applyBorder="1" applyAlignment="1">
      <alignment horizontal="right" vertical="center"/>
    </xf>
    <xf numFmtId="0" fontId="7" fillId="0" borderId="0" xfId="0" applyFont="1" applyAlignment="1">
      <alignment vertical="center" wrapText="1"/>
    </xf>
    <xf numFmtId="14" fontId="0" fillId="0" borderId="0" xfId="0" applyNumberFormat="1"/>
    <xf numFmtId="14" fontId="0" fillId="0" borderId="23" xfId="0" applyNumberFormat="1" applyBorder="1"/>
    <xf numFmtId="1" fontId="0" fillId="0" borderId="23" xfId="0" applyNumberFormat="1" applyBorder="1"/>
    <xf numFmtId="0" fontId="7" fillId="0" borderId="0" xfId="0" applyFont="1" applyAlignment="1">
      <alignment vertical="center" wrapText="1"/>
    </xf>
    <xf numFmtId="166" fontId="19" fillId="0" borderId="11" xfId="13" applyNumberFormat="1" applyFont="1" applyFill="1" applyBorder="1" applyAlignment="1">
      <alignment horizontal="right" vertical="center"/>
    </xf>
    <xf numFmtId="168" fontId="25" fillId="2" borderId="11" xfId="13" applyNumberFormat="1" applyFont="1" applyFill="1" applyBorder="1" applyAlignment="1">
      <alignment horizontal="right" vertical="center"/>
    </xf>
    <xf numFmtId="166" fontId="25" fillId="2" borderId="11" xfId="13" applyNumberFormat="1" applyFont="1" applyFill="1" applyBorder="1" applyAlignment="1">
      <alignment horizontal="right" vertical="center"/>
    </xf>
    <xf numFmtId="0" fontId="25" fillId="2" borderId="10" xfId="13" applyNumberFormat="1" applyFont="1" applyFill="1" applyBorder="1" applyAlignment="1">
      <alignment horizontal="right" vertical="center"/>
    </xf>
    <xf numFmtId="0" fontId="17" fillId="2" borderId="0" xfId="15" applyFont="1" applyFill="1" applyAlignment="1">
      <alignment vertical="top"/>
    </xf>
    <xf numFmtId="0" fontId="0" fillId="2" borderId="0" xfId="0" applyFill="1" applyAlignment="1">
      <alignment horizontal="left" vertical="top"/>
    </xf>
    <xf numFmtId="3" fontId="0" fillId="0" borderId="0" xfId="14" applyFont="1" applyFill="1" applyBorder="1" applyAlignment="1">
      <alignment horizontal="right" vertical="center"/>
    </xf>
    <xf numFmtId="0" fontId="28" fillId="0" borderId="0" xfId="0" applyFont="1" applyFill="1" applyBorder="1" applyAlignment="1">
      <alignment horizontal="left" vertical="top"/>
    </xf>
    <xf numFmtId="0" fontId="0" fillId="0" borderId="12" xfId="0" applyBorder="1"/>
    <xf numFmtId="3" fontId="0" fillId="0" borderId="35" xfId="0" applyNumberFormat="1" applyBorder="1" applyAlignment="1">
      <alignment horizontal="right" vertical="center"/>
    </xf>
    <xf numFmtId="166" fontId="0" fillId="0" borderId="34" xfId="0" applyNumberFormat="1" applyBorder="1" applyAlignment="1">
      <alignment horizontal="right" vertical="center"/>
    </xf>
    <xf numFmtId="3" fontId="19" fillId="0" borderId="35" xfId="14" applyFont="1" applyFill="1" applyBorder="1" applyAlignment="1">
      <alignment horizontal="right" vertical="center"/>
    </xf>
    <xf numFmtId="166" fontId="19" fillId="0" borderId="34" xfId="13" applyNumberFormat="1" applyFont="1" applyFill="1" applyBorder="1" applyAlignment="1">
      <alignment horizontal="right" vertical="center"/>
    </xf>
    <xf numFmtId="3" fontId="19" fillId="0" borderId="35" xfId="13" applyNumberFormat="1" applyFont="1" applyFill="1" applyBorder="1" applyAlignment="1">
      <alignment horizontal="right" vertical="center"/>
    </xf>
    <xf numFmtId="0" fontId="0" fillId="0" borderId="26" xfId="0" applyBorder="1"/>
    <xf numFmtId="0" fontId="0" fillId="0" borderId="36" xfId="0" applyBorder="1"/>
    <xf numFmtId="4" fontId="2" fillId="0" borderId="37" xfId="14" applyNumberFormat="1" applyFill="1" applyBorder="1" applyAlignment="1">
      <alignment horizontal="right" vertical="center"/>
    </xf>
    <xf numFmtId="3" fontId="2" fillId="0" borderId="28" xfId="14" applyFill="1" applyBorder="1" applyAlignment="1">
      <alignment horizontal="right" vertical="center"/>
    </xf>
    <xf numFmtId="4" fontId="2" fillId="0" borderId="36" xfId="14" applyNumberFormat="1" applyFill="1" applyBorder="1" applyAlignment="1">
      <alignment horizontal="right" vertical="center"/>
    </xf>
    <xf numFmtId="3" fontId="2" fillId="2" borderId="36" xfId="13" applyNumberFormat="1" applyFill="1" applyBorder="1" applyAlignment="1">
      <alignment horizontal="right" vertical="center"/>
    </xf>
    <xf numFmtId="168" fontId="2" fillId="2" borderId="0" xfId="13" applyNumberFormat="1" applyFill="1" applyBorder="1" applyAlignment="1">
      <alignment horizontal="right" vertical="center"/>
    </xf>
    <xf numFmtId="168" fontId="2" fillId="2" borderId="36" xfId="13" applyNumberFormat="1" applyFill="1" applyBorder="1" applyAlignment="1">
      <alignment horizontal="right" vertical="center"/>
    </xf>
    <xf numFmtId="168" fontId="2" fillId="2" borderId="38" xfId="13" applyNumberFormat="1" applyFill="1" applyBorder="1" applyAlignment="1">
      <alignment horizontal="right" vertical="center"/>
    </xf>
    <xf numFmtId="4" fontId="2" fillId="0" borderId="32" xfId="14" applyNumberFormat="1" applyFill="1" applyBorder="1" applyAlignment="1">
      <alignment horizontal="right" vertical="center"/>
    </xf>
    <xf numFmtId="0" fontId="0" fillId="0" borderId="36" xfId="13" applyFont="1" applyFill="1" applyBorder="1" applyAlignment="1">
      <alignment horizontal="left" vertical="center"/>
    </xf>
    <xf numFmtId="0" fontId="5" fillId="2" borderId="40" xfId="10" applyBorder="1" applyAlignment="1">
      <alignment horizontal="center" vertical="center"/>
    </xf>
    <xf numFmtId="0" fontId="5" fillId="2" borderId="41" xfId="10" applyBorder="1" applyAlignment="1">
      <alignment horizontal="center" vertical="center"/>
    </xf>
    <xf numFmtId="0" fontId="5" fillId="2" borderId="31" xfId="10" applyBorder="1" applyAlignment="1">
      <alignment horizontal="center" vertical="center"/>
    </xf>
    <xf numFmtId="0" fontId="5" fillId="2" borderId="42" xfId="10" applyBorder="1" applyAlignment="1">
      <alignment horizontal="center" vertical="center"/>
    </xf>
    <xf numFmtId="0" fontId="0" fillId="0" borderId="2" xfId="0" applyBorder="1"/>
    <xf numFmtId="2" fontId="0" fillId="0" borderId="0" xfId="0" applyNumberFormat="1"/>
    <xf numFmtId="2" fontId="0" fillId="0" borderId="0" xfId="0" applyNumberFormat="1" applyAlignment="1">
      <alignment vertical="top"/>
    </xf>
    <xf numFmtId="2" fontId="0" fillId="0" borderId="0" xfId="0" applyNumberFormat="1" applyBorder="1"/>
    <xf numFmtId="2" fontId="0" fillId="0" borderId="27" xfId="0" applyNumberFormat="1" applyBorder="1" applyAlignment="1">
      <alignment horizontal="right" vertical="center"/>
    </xf>
    <xf numFmtId="4" fontId="0" fillId="0" borderId="27" xfId="0" applyNumberFormat="1" applyBorder="1" applyAlignment="1">
      <alignment horizontal="right" vertical="center"/>
    </xf>
    <xf numFmtId="2" fontId="0" fillId="0" borderId="37" xfId="0" applyNumberFormat="1" applyBorder="1" applyAlignment="1">
      <alignment horizontal="right" vertical="center"/>
    </xf>
    <xf numFmtId="2" fontId="0" fillId="0" borderId="11" xfId="0" applyNumberFormat="1" applyBorder="1" applyAlignment="1">
      <alignment horizontal="right" vertical="center"/>
    </xf>
    <xf numFmtId="4" fontId="0" fillId="0" borderId="11" xfId="0" applyNumberFormat="1" applyBorder="1" applyAlignment="1">
      <alignment horizontal="right" vertical="center"/>
    </xf>
    <xf numFmtId="2" fontId="0" fillId="0" borderId="36" xfId="0" applyNumberFormat="1" applyBorder="1" applyAlignment="1">
      <alignment horizontal="right" vertical="center"/>
    </xf>
    <xf numFmtId="2" fontId="0" fillId="0" borderId="11" xfId="13" applyNumberFormat="1" applyFont="1" applyFill="1" applyBorder="1" applyAlignment="1">
      <alignment horizontal="right" vertical="center"/>
    </xf>
    <xf numFmtId="4" fontId="0" fillId="0" borderId="11" xfId="13" applyNumberFormat="1" applyFont="1" applyFill="1" applyBorder="1" applyAlignment="1">
      <alignment horizontal="right" vertical="center"/>
    </xf>
    <xf numFmtId="2" fontId="0" fillId="0" borderId="36" xfId="13" applyNumberFormat="1" applyFont="1" applyFill="1" applyBorder="1" applyAlignment="1">
      <alignment horizontal="right" vertical="center"/>
    </xf>
    <xf numFmtId="2" fontId="2" fillId="2" borderId="11" xfId="13" applyNumberFormat="1" applyFill="1" applyBorder="1" applyAlignment="1">
      <alignment horizontal="right" vertical="center"/>
    </xf>
    <xf numFmtId="2" fontId="2" fillId="2" borderId="36" xfId="13" applyNumberFormat="1" applyFill="1" applyBorder="1" applyAlignment="1">
      <alignment horizontal="right" vertical="center"/>
    </xf>
    <xf numFmtId="2" fontId="5" fillId="2" borderId="9" xfId="10" applyNumberFormat="1" applyBorder="1" applyAlignment="1">
      <alignment horizontal="center" vertical="center"/>
    </xf>
    <xf numFmtId="2" fontId="2" fillId="0" borderId="36" xfId="14" applyNumberFormat="1" applyFill="1" applyBorder="1" applyAlignment="1">
      <alignment horizontal="right" vertical="center"/>
    </xf>
    <xf numFmtId="3" fontId="2" fillId="0" borderId="38" xfId="14" applyFill="1" applyBorder="1" applyAlignment="1">
      <alignment horizontal="right" vertical="center"/>
    </xf>
    <xf numFmtId="0" fontId="5" fillId="2" borderId="3" xfId="10" applyBorder="1" applyAlignment="1">
      <alignment vertical="center" wrapText="1"/>
    </xf>
    <xf numFmtId="0" fontId="5" fillId="2" borderId="3" xfId="10" applyBorder="1" applyAlignment="1">
      <alignment vertical="center"/>
    </xf>
    <xf numFmtId="0" fontId="19" fillId="0" borderId="0" xfId="12" applyFont="1" applyAlignment="1">
      <alignment wrapText="1"/>
    </xf>
    <xf numFmtId="0" fontId="2" fillId="0" borderId="47" xfId="13" applyFill="1" applyBorder="1" applyAlignment="1">
      <alignment horizontal="left" vertical="center"/>
    </xf>
    <xf numFmtId="0" fontId="2" fillId="0" borderId="0" xfId="13" applyFill="1" applyBorder="1" applyAlignment="1">
      <alignment horizontal="right" vertical="center"/>
    </xf>
    <xf numFmtId="0" fontId="2" fillId="0" borderId="39" xfId="13" applyFill="1" applyBorder="1" applyAlignment="1">
      <alignment horizontal="right" vertical="center"/>
    </xf>
    <xf numFmtId="2" fontId="2" fillId="0" borderId="39" xfId="13" applyNumberFormat="1" applyFill="1" applyBorder="1" applyAlignment="1">
      <alignment horizontal="right" vertical="center"/>
    </xf>
    <xf numFmtId="4" fontId="0" fillId="0" borderId="36" xfId="0" applyNumberFormat="1" applyBorder="1" applyAlignment="1">
      <alignment horizontal="right" vertical="center"/>
    </xf>
    <xf numFmtId="4" fontId="0" fillId="0" borderId="36" xfId="13" applyNumberFormat="1" applyFont="1" applyFill="1" applyBorder="1" applyAlignment="1">
      <alignment horizontal="right" vertical="center"/>
    </xf>
    <xf numFmtId="4" fontId="0" fillId="0" borderId="37" xfId="0" applyNumberFormat="1" applyBorder="1" applyAlignment="1">
      <alignment horizontal="right" vertical="center"/>
    </xf>
    <xf numFmtId="4" fontId="2" fillId="0" borderId="36" xfId="13" applyNumberFormat="1" applyFill="1" applyBorder="1" applyAlignment="1">
      <alignment horizontal="right" vertical="center"/>
    </xf>
    <xf numFmtId="3" fontId="2" fillId="0" borderId="32" xfId="14" applyFill="1" applyBorder="1" applyAlignment="1">
      <alignment horizontal="right" vertical="center"/>
    </xf>
    <xf numFmtId="0" fontId="5" fillId="2" borderId="46" xfId="10" applyBorder="1" applyAlignment="1">
      <alignment vertical="center"/>
    </xf>
    <xf numFmtId="0" fontId="19" fillId="2" borderId="0" xfId="0" applyFont="1" applyFill="1" applyAlignment="1">
      <alignment horizontal="left" vertical="center" wrapText="1"/>
    </xf>
    <xf numFmtId="0" fontId="0" fillId="3" borderId="21" xfId="0" applyFill="1" applyBorder="1" applyAlignment="1">
      <alignment horizontal="left" vertical="top" wrapText="1"/>
    </xf>
    <xf numFmtId="0" fontId="0" fillId="3" borderId="12" xfId="0" applyFill="1" applyBorder="1" applyAlignment="1">
      <alignment horizontal="left" vertical="top" wrapText="1"/>
    </xf>
    <xf numFmtId="0" fontId="0" fillId="3" borderId="22" xfId="0" applyFill="1" applyBorder="1" applyAlignment="1">
      <alignment horizontal="left" vertical="top" wrapText="1"/>
    </xf>
    <xf numFmtId="0" fontId="21" fillId="3" borderId="17" xfId="0" applyFont="1" applyFill="1" applyBorder="1" applyAlignment="1">
      <alignment horizontal="left" vertical="top" wrapText="1"/>
    </xf>
    <xf numFmtId="0" fontId="19" fillId="3" borderId="13" xfId="0" applyFont="1" applyFill="1" applyBorder="1" applyAlignment="1">
      <alignment horizontal="left" vertical="top" wrapText="1"/>
    </xf>
    <xf numFmtId="0" fontId="19" fillId="3" borderId="18" xfId="0" applyFont="1" applyFill="1" applyBorder="1" applyAlignment="1">
      <alignment horizontal="left" vertical="top" wrapText="1"/>
    </xf>
    <xf numFmtId="0" fontId="0" fillId="3" borderId="19" xfId="0" applyFill="1" applyBorder="1" applyAlignment="1">
      <alignment horizontal="left" vertical="top" wrapText="1"/>
    </xf>
    <xf numFmtId="0" fontId="0" fillId="3" borderId="0" xfId="0" applyFill="1" applyBorder="1" applyAlignment="1">
      <alignment horizontal="left" vertical="top" wrapText="1"/>
    </xf>
    <xf numFmtId="0" fontId="0" fillId="3" borderId="20" xfId="0" applyFill="1" applyBorder="1" applyAlignment="1">
      <alignment horizontal="left" vertical="top" wrapText="1"/>
    </xf>
    <xf numFmtId="0" fontId="19" fillId="3" borderId="19" xfId="0" applyFont="1" applyFill="1" applyBorder="1" applyAlignment="1">
      <alignment horizontal="left" vertical="top" wrapText="1"/>
    </xf>
    <xf numFmtId="0" fontId="19" fillId="3" borderId="0" xfId="0" applyFont="1" applyFill="1" applyBorder="1" applyAlignment="1">
      <alignment horizontal="left" vertical="top" wrapText="1"/>
    </xf>
    <xf numFmtId="0" fontId="19" fillId="3" borderId="20" xfId="0" applyFont="1" applyFill="1" applyBorder="1" applyAlignment="1">
      <alignment horizontal="left" vertical="top" wrapText="1"/>
    </xf>
    <xf numFmtId="0" fontId="7" fillId="0" borderId="0" xfId="0" applyFont="1" applyFill="1" applyBorder="1" applyAlignment="1">
      <alignment horizontal="left" vertical="center" wrapText="1"/>
    </xf>
    <xf numFmtId="0" fontId="7" fillId="0" borderId="2" xfId="0" applyFont="1" applyFill="1" applyBorder="1" applyAlignment="1">
      <alignment horizontal="left" vertical="center" wrapText="1"/>
    </xf>
    <xf numFmtId="0" fontId="0" fillId="0" borderId="25" xfId="0" applyFill="1" applyBorder="1" applyAlignment="1">
      <alignment horizontal="left" vertical="center"/>
    </xf>
    <xf numFmtId="0" fontId="0" fillId="0" borderId="0" xfId="0" applyFill="1" applyBorder="1" applyAlignment="1">
      <alignment horizontal="left" vertical="center"/>
    </xf>
    <xf numFmtId="0" fontId="8" fillId="0" borderId="13" xfId="0" applyFont="1" applyBorder="1" applyAlignment="1">
      <alignment vertical="center" wrapText="1"/>
    </xf>
    <xf numFmtId="0" fontId="8" fillId="0" borderId="0" xfId="0" applyFont="1" applyAlignment="1">
      <alignment vertical="center" wrapText="1"/>
    </xf>
    <xf numFmtId="0" fontId="12" fillId="0" borderId="13" xfId="0" applyFont="1" applyBorder="1" applyAlignment="1">
      <alignment vertical="center" wrapText="1"/>
    </xf>
    <xf numFmtId="0" fontId="12" fillId="0" borderId="0" xfId="0" applyFont="1" applyAlignment="1">
      <alignment vertical="center" wrapText="1"/>
    </xf>
    <xf numFmtId="0" fontId="7" fillId="0" borderId="23" xfId="0" applyFont="1" applyBorder="1" applyAlignment="1">
      <alignment horizontal="left" vertical="top" wrapText="1"/>
    </xf>
    <xf numFmtId="0" fontId="7" fillId="0" borderId="25" xfId="0" applyFont="1" applyBorder="1" applyAlignment="1">
      <alignment horizontal="left" vertical="top" wrapText="1"/>
    </xf>
    <xf numFmtId="0" fontId="15" fillId="0" borderId="0" xfId="0" applyFont="1" applyBorder="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5" fillId="2" borderId="5" xfId="10" applyBorder="1" applyAlignment="1">
      <alignment horizontal="left" vertical="center"/>
    </xf>
    <xf numFmtId="0" fontId="5" fillId="2" borderId="6" xfId="10" applyBorder="1" applyAlignment="1">
      <alignment horizontal="left" vertical="center"/>
    </xf>
    <xf numFmtId="0" fontId="0" fillId="0" borderId="23" xfId="0" applyBorder="1" applyAlignment="1">
      <alignment horizontal="left" vertical="top" wrapText="1"/>
    </xf>
    <xf numFmtId="0" fontId="5" fillId="2" borderId="3" xfId="10">
      <alignment vertical="center"/>
    </xf>
    <xf numFmtId="0" fontId="19" fillId="0" borderId="0" xfId="0" applyFont="1" applyBorder="1" applyAlignment="1">
      <alignment horizontal="left" vertical="top" wrapText="1"/>
    </xf>
    <xf numFmtId="0" fontId="13"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2" borderId="3" xfId="10" applyBorder="1">
      <alignment vertical="center"/>
    </xf>
    <xf numFmtId="0" fontId="5" fillId="2" borderId="3" xfId="10" applyAlignment="1">
      <alignment vertical="center" wrapText="1"/>
    </xf>
    <xf numFmtId="0" fontId="0" fillId="0" borderId="2" xfId="0" applyBorder="1" applyAlignment="1">
      <alignment horizontal="left" vertical="center" wrapText="1"/>
    </xf>
    <xf numFmtId="0" fontId="0"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7" xfId="10" applyBorder="1" applyAlignment="1">
      <alignment horizontal="center" vertical="center"/>
    </xf>
    <xf numFmtId="0" fontId="4" fillId="0" borderId="0" xfId="6" applyBorder="1" applyAlignment="1">
      <alignment horizontal="left" vertical="top" wrapText="1"/>
    </xf>
    <xf numFmtId="0" fontId="4" fillId="0" borderId="0" xfId="6" applyAlignment="1">
      <alignment horizontal="left" vertical="top" wrapText="1"/>
    </xf>
    <xf numFmtId="0" fontId="5" fillId="2" borderId="9" xfId="10" applyBorder="1" applyAlignment="1">
      <alignment horizontal="center" vertical="center" wrapText="1"/>
    </xf>
    <xf numFmtId="0" fontId="5" fillId="2" borderId="15" xfId="10" applyBorder="1" applyAlignment="1">
      <alignment horizontal="center" vertical="center" wrapText="1"/>
    </xf>
    <xf numFmtId="0" fontId="5" fillId="2" borderId="16" xfId="10" applyBorder="1" applyAlignment="1">
      <alignment horizontal="center" vertical="center" wrapText="1"/>
    </xf>
    <xf numFmtId="0" fontId="5" fillId="2" borderId="29" xfId="10" applyBorder="1" applyAlignment="1">
      <alignment horizontal="center" vertical="center" wrapText="1"/>
    </xf>
    <xf numFmtId="0" fontId="4" fillId="0" borderId="0" xfId="6" applyFill="1" applyBorder="1" applyAlignment="1">
      <alignment vertical="top" wrapText="1"/>
    </xf>
    <xf numFmtId="0" fontId="19" fillId="0" borderId="0" xfId="12" applyFont="1" applyAlignment="1">
      <alignment horizontal="left" wrapText="1"/>
    </xf>
    <xf numFmtId="0" fontId="4" fillId="0" borderId="0" xfId="6" applyFill="1" applyAlignment="1">
      <alignment horizontal="left" vertical="top" wrapText="1"/>
    </xf>
    <xf numFmtId="0" fontId="5" fillId="2" borderId="30" xfId="10" applyBorder="1" applyAlignment="1">
      <alignment horizontal="center" vertical="center" wrapText="1"/>
    </xf>
    <xf numFmtId="0" fontId="5" fillId="2" borderId="14" xfId="10" applyBorder="1" applyAlignment="1">
      <alignment horizontal="center" vertical="center" wrapText="1"/>
    </xf>
    <xf numFmtId="0" fontId="5" fillId="2" borderId="0" xfId="10" applyBorder="1" applyAlignment="1">
      <alignment horizontal="left" vertical="center"/>
    </xf>
    <xf numFmtId="0" fontId="5" fillId="2" borderId="11" xfId="10" applyBorder="1" applyAlignment="1">
      <alignment horizontal="left" vertical="center"/>
    </xf>
    <xf numFmtId="0" fontId="21" fillId="2" borderId="9" xfId="10" applyFont="1" applyBorder="1" applyAlignment="1">
      <alignment horizontal="center" vertical="center" wrapText="1"/>
    </xf>
    <xf numFmtId="0" fontId="21" fillId="2" borderId="8" xfId="10" applyFont="1" applyBorder="1" applyAlignment="1">
      <alignment horizontal="center" vertical="center" wrapText="1"/>
    </xf>
    <xf numFmtId="0" fontId="21" fillId="2" borderId="29" xfId="10" applyFont="1" applyBorder="1" applyAlignment="1">
      <alignment horizontal="center" vertical="center" wrapText="1"/>
    </xf>
    <xf numFmtId="0" fontId="21" fillId="2" borderId="15" xfId="10" applyFont="1" applyBorder="1" applyAlignment="1">
      <alignment horizontal="center" vertical="center" wrapText="1"/>
    </xf>
    <xf numFmtId="0" fontId="21" fillId="2" borderId="6" xfId="10" applyFont="1" applyBorder="1" applyAlignment="1">
      <alignment horizontal="center" vertical="center" wrapText="1"/>
    </xf>
    <xf numFmtId="0" fontId="5" fillId="2" borderId="44" xfId="10" applyBorder="1" applyAlignment="1">
      <alignment horizontal="center" vertical="center" wrapText="1"/>
    </xf>
    <xf numFmtId="0" fontId="5" fillId="2" borderId="43" xfId="10" applyBorder="1" applyAlignment="1">
      <alignment horizontal="center" vertical="center" wrapText="1"/>
    </xf>
    <xf numFmtId="0" fontId="5" fillId="2" borderId="36" xfId="10" applyBorder="1" applyAlignment="1">
      <alignment horizontal="left" vertical="center"/>
    </xf>
    <xf numFmtId="0" fontId="21" fillId="2" borderId="33" xfId="10" applyFont="1" applyBorder="1" applyAlignment="1">
      <alignment horizontal="center" vertical="center" wrapText="1"/>
    </xf>
    <xf numFmtId="0" fontId="5" fillId="2" borderId="45" xfId="10" applyBorder="1" applyAlignment="1">
      <alignment horizontal="center" vertical="center"/>
    </xf>
    <xf numFmtId="0" fontId="5" fillId="2" borderId="46" xfId="10" applyBorder="1" applyAlignment="1">
      <alignment horizontal="center" vertical="center"/>
    </xf>
    <xf numFmtId="0" fontId="21" fillId="2" borderId="16" xfId="10" applyFont="1" applyBorder="1" applyAlignment="1">
      <alignment horizontal="center" vertical="center" wrapText="1"/>
    </xf>
    <xf numFmtId="0" fontId="5" fillId="2" borderId="48" xfId="10" applyBorder="1" applyAlignment="1">
      <alignment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3953974182337077E-2"/>
          <c:y val="0.24410346407170802"/>
          <c:w val="0.85216420392042458"/>
          <c:h val="0.55680921304776476"/>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statistik'!$D$17:$D$23</c:f>
              <c:numCache>
                <c:formatCode>#,##0</c:formatCode>
                <c:ptCount val="7"/>
                <c:pt idx="0">
                  <c:v>3620</c:v>
                </c:pt>
                <c:pt idx="1">
                  <c:v>4091</c:v>
                </c:pt>
                <c:pt idx="2">
                  <c:v>6818</c:v>
                </c:pt>
                <c:pt idx="3">
                  <c:v>7592</c:v>
                </c:pt>
                <c:pt idx="4">
                  <c:v>8230</c:v>
                </c:pt>
                <c:pt idx="5">
                  <c:v>6024</c:v>
                </c:pt>
                <c:pt idx="6">
                  <c:v>1653</c:v>
                </c:pt>
              </c:numCache>
            </c:numRef>
          </c:val>
          <c:extLst>
            <c:ext xmlns:c16="http://schemas.microsoft.com/office/drawing/2014/chart" uri="{C3380CC4-5D6E-409C-BE32-E72D297353CC}">
              <c16:uniqueId val="{00000000-A4F0-4DBB-A09D-493600A2D527}"/>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statistik'!$A$17:$A$23</c:f>
              <c:strCache>
                <c:ptCount val="7"/>
                <c:pt idx="0">
                  <c:v>Under 40</c:v>
                </c:pt>
                <c:pt idx="1">
                  <c:v>40-49</c:v>
                </c:pt>
                <c:pt idx="2">
                  <c:v>50-59</c:v>
                </c:pt>
                <c:pt idx="3">
                  <c:v>60-69</c:v>
                </c:pt>
                <c:pt idx="4">
                  <c:v>70-79</c:v>
                </c:pt>
                <c:pt idx="5">
                  <c:v>80-89</c:v>
                </c:pt>
                <c:pt idx="6">
                  <c:v>90+</c:v>
                </c:pt>
              </c:strCache>
            </c:strRef>
          </c:cat>
          <c:val>
            <c:numRef>
              <c:f>'Övergripande statistik'!$F$17:$F$23</c:f>
              <c:numCache>
                <c:formatCode>#,##0</c:formatCode>
                <c:ptCount val="7"/>
                <c:pt idx="0">
                  <c:v>4392</c:v>
                </c:pt>
                <c:pt idx="1">
                  <c:v>2658</c:v>
                </c:pt>
                <c:pt idx="2">
                  <c:v>4100</c:v>
                </c:pt>
                <c:pt idx="3">
                  <c:v>4239</c:v>
                </c:pt>
                <c:pt idx="4">
                  <c:v>5626</c:v>
                </c:pt>
                <c:pt idx="5">
                  <c:v>5700</c:v>
                </c:pt>
                <c:pt idx="6">
                  <c:v>2395</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b"/>
      <c:layout>
        <c:manualLayout>
          <c:xMode val="edge"/>
          <c:yMode val="edge"/>
          <c:x val="0.26624366911702924"/>
          <c:y val="0.86193978111226666"/>
          <c:w val="0.40378272266082521"/>
          <c:h val="4.31977803782083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7.6054014853449134E-2"/>
          <c:y val="0.19920407227410883"/>
          <c:w val="0.79858697550137581"/>
          <c:h val="0.574598752416703"/>
        </c:manualLayout>
      </c:layout>
      <c:barChart>
        <c:barDir val="col"/>
        <c:grouping val="clustered"/>
        <c:varyColors val="0"/>
        <c:ser>
          <c:idx val="0"/>
          <c:order val="0"/>
          <c:tx>
            <c:strRef>
              <c:f>'Övergripande statistik'!$D$7:$E$7</c:f>
              <c:strCache>
                <c:ptCount val="1"/>
                <c:pt idx="0">
                  <c:v>Män</c:v>
                </c:pt>
              </c:strCache>
            </c:strRef>
          </c:tx>
          <c:spPr>
            <a:solidFill>
              <a:srgbClr val="4A7729"/>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statistik'!$E$26:$E$29,'Övergripande statistik'!$E$31)</c:f>
              <c:numCache>
                <c:formatCode>0.0</c:formatCode>
                <c:ptCount val="5"/>
                <c:pt idx="0">
                  <c:v>27.873721799999998</c:v>
                </c:pt>
                <c:pt idx="1">
                  <c:v>55.274294900000001</c:v>
                </c:pt>
                <c:pt idx="2">
                  <c:v>23.757327199999999</c:v>
                </c:pt>
                <c:pt idx="3">
                  <c:v>9.4498330999999993</c:v>
                </c:pt>
                <c:pt idx="4">
                  <c:v>37.673159300000002</c:v>
                </c:pt>
              </c:numCache>
            </c:numRef>
          </c:val>
          <c:extLst>
            <c:ext xmlns:c16="http://schemas.microsoft.com/office/drawing/2014/chart" uri="{C3380CC4-5D6E-409C-BE32-E72D297353CC}">
              <c16:uniqueId val="{00000000-6DE4-4DB6-9E67-35D9C8B65369}"/>
            </c:ext>
          </c:extLst>
        </c:ser>
        <c:ser>
          <c:idx val="1"/>
          <c:order val="1"/>
          <c:tx>
            <c:strRef>
              <c:f>'Övergripande statistik'!$F$7:$G$7</c:f>
              <c:strCache>
                <c:ptCount val="1"/>
                <c:pt idx="0">
                  <c:v>Kvinnor</c:v>
                </c:pt>
              </c:strCache>
            </c:strRef>
          </c:tx>
          <c:spPr>
            <a:solidFill>
              <a:srgbClr val="8D6E97"/>
            </a:solidFill>
            <a:ln>
              <a:noFill/>
            </a:ln>
            <a:effectLst/>
          </c:spPr>
          <c:invertIfNegative val="0"/>
          <c:cat>
            <c:strRef>
              <c:f>('Övergripande statistik'!$A$26:$A$29,'Övergripande statistik'!$A$31)</c:f>
              <c:strCache>
                <c:ptCount val="5"/>
                <c:pt idx="0">
                  <c:v>Hjärt- och kärlsjukdom</c:v>
                </c:pt>
                <c:pt idx="1">
                  <c:v>Högt blodtryck</c:v>
                </c:pt>
                <c:pt idx="2">
                  <c:v>Diabetes</c:v>
                </c:pt>
                <c:pt idx="3">
                  <c:v>Lungsjukdom</c:v>
                </c:pt>
                <c:pt idx="4">
                  <c:v>Ingen av sjukdomsgrupperna</c:v>
                </c:pt>
              </c:strCache>
            </c:strRef>
          </c:cat>
          <c:val>
            <c:numRef>
              <c:f>('Övergripande statistik'!$G$26:$G$29,'Övergripande statistik'!$G$31)</c:f>
              <c:numCache>
                <c:formatCode>0.0</c:formatCode>
                <c:ptCount val="5"/>
                <c:pt idx="0">
                  <c:v>23.812304600000001</c:v>
                </c:pt>
                <c:pt idx="1">
                  <c:v>54.254405599999998</c:v>
                </c:pt>
                <c:pt idx="2">
                  <c:v>19.535570700000001</c:v>
                </c:pt>
                <c:pt idx="3">
                  <c:v>13.5824946</c:v>
                </c:pt>
                <c:pt idx="4">
                  <c:v>38.524956199999998</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t"/>
      <c:layout>
        <c:manualLayout>
          <c:xMode val="edge"/>
          <c:yMode val="edge"/>
          <c:x val="0.2773411633863514"/>
          <c:y val="0.83558475990096381"/>
          <c:w val="0.38101853240085543"/>
          <c:h val="4.1340744419804093E-2"/>
        </c:manualLayout>
      </c:layout>
      <c:overlay val="0"/>
      <c:spPr>
        <a:noFill/>
        <a:ln>
          <a:noFill/>
        </a:ln>
        <a:effectLst/>
      </c:spPr>
      <c:txPr>
        <a:bodyPr rot="0" spcFirstLastPara="1" vertOverflow="ellipsis" vert="horz" wrap="square" anchor="ctr" anchorCtr="1"/>
        <a:lstStyle/>
        <a:p>
          <a:pPr>
            <a:defRPr sz="800" b="0" i="0" u="none" strike="noStrike" kern="1200" baseline="0">
              <a:solidFill>
                <a:sysClr val="windowText" lastClr="000000"/>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hyperlink" Target="#'Om statistiken'!A1"/><Relationship Id="rId2" Type="http://schemas.openxmlformats.org/officeDocument/2006/relationships/chart" Target="../charts/chart2.xml"/><Relationship Id="rId1" Type="http://schemas.openxmlformats.org/officeDocument/2006/relationships/chart" Target="../charts/chart1.xml"/></Relationships>
</file>

<file path=xl/drawings/_rels/drawing6.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7.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340994</xdr:colOff>
      <xdr:row>0</xdr:row>
      <xdr:rowOff>447677</xdr:rowOff>
    </xdr:from>
    <xdr:to>
      <xdr:col>8</xdr:col>
      <xdr:colOff>247650</xdr:colOff>
      <xdr:row>6</xdr:row>
      <xdr:rowOff>438151</xdr:rowOff>
    </xdr:to>
    <xdr:sp macro="" textlink="">
      <xdr:nvSpPr>
        <xdr:cNvPr id="2" name="textruta 1"/>
        <xdr:cNvSpPr txBox="1"/>
      </xdr:nvSpPr>
      <xdr:spPr>
        <a:xfrm>
          <a:off x="10046969" y="447677"/>
          <a:ext cx="2135506" cy="16287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sv-SE" sz="800" b="0" i="0" u="none" strike="noStrike" kern="0" cap="none" spc="0" normalizeH="0" baseline="0" noProof="0">
              <a:ln>
                <a:noFill/>
              </a:ln>
              <a:solidFill>
                <a:sysClr val="windowText" lastClr="000000"/>
              </a:solidFill>
              <a:effectLst/>
              <a:uLnTx/>
              <a:uFillTx/>
              <a:latin typeface="+mn-lt"/>
              <a:ea typeface="+mn-ea"/>
              <a:cs typeface="+mn-cs"/>
            </a:rPr>
            <a:t>Anna Bennet Bark</a:t>
          </a:r>
          <a:r>
            <a:rPr kumimoji="0" lang="sv-SE" sz="800" b="0" i="0" u="none" strike="noStrike" kern="0" cap="none" spc="0" normalizeH="0" baseline="0">
              <a:ln>
                <a:noFill/>
              </a:ln>
              <a:solidFill>
                <a:sysClr val="windowText" lastClr="000000"/>
              </a:solidFill>
              <a:effectLst/>
              <a:uLnTx/>
              <a:uFillTx/>
              <a:latin typeface="+mn-lt"/>
              <a:ea typeface="+mn-ea"/>
              <a:cs typeface="+mn-cs"/>
            </a:rPr>
            <a:t>(statistikfrågor) </a:t>
          </a:r>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 Holm (epidemiologi)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anna.bennetbark@socialstyrelsen.se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johanna.holm@socialstyrelsen.se</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erik.wahlstrom@socialstyrelsen.se </a:t>
          </a:r>
        </a:p>
      </xdr:txBody>
    </xdr:sp>
    <xdr:clientData/>
  </xdr:twoCellAnchor>
  <xdr:twoCellAnchor editAs="oneCell">
    <xdr:from>
      <xdr:col>1</xdr:col>
      <xdr:colOff>57150</xdr:colOff>
      <xdr:row>0</xdr:row>
      <xdr:rowOff>95250</xdr:rowOff>
    </xdr:from>
    <xdr:to>
      <xdr:col>2</xdr:col>
      <xdr:colOff>523875</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xdr:colOff>
      <xdr:row>2</xdr:row>
      <xdr:rowOff>11431</xdr:rowOff>
    </xdr:from>
    <xdr:to>
      <xdr:col>4</xdr:col>
      <xdr:colOff>1307430</xdr:colOff>
      <xdr:row>4</xdr:row>
      <xdr:rowOff>19006</xdr:rowOff>
    </xdr:to>
    <xdr:sp macro="" textlink="">
      <xdr:nvSpPr>
        <xdr:cNvPr id="3" name="Rektangel med rundade hörn 2">
          <a:hlinkClick xmlns:r="http://schemas.openxmlformats.org/officeDocument/2006/relationships" r:id="rId1"/>
        </xdr:cNvPr>
        <xdr:cNvSpPr/>
      </xdr:nvSpPr>
      <xdr:spPr>
        <a:xfrm>
          <a:off x="5955030" y="354331"/>
          <a:ext cx="1296000" cy="3600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160021</xdr:colOff>
      <xdr:row>1</xdr:row>
      <xdr:rowOff>236220</xdr:rowOff>
    </xdr:from>
    <xdr:to>
      <xdr:col>18</xdr:col>
      <xdr:colOff>129540</xdr:colOff>
      <xdr:row>23</xdr:row>
      <xdr:rowOff>38100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157057</xdr:colOff>
      <xdr:row>25</xdr:row>
      <xdr:rowOff>15240</xdr:rowOff>
    </xdr:from>
    <xdr:to>
      <xdr:col>18</xdr:col>
      <xdr:colOff>144780</xdr:colOff>
      <xdr:row>49</xdr:row>
      <xdr:rowOff>68580</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160020</xdr:colOff>
      <xdr:row>2</xdr:row>
      <xdr:rowOff>28575</xdr:rowOff>
    </xdr:from>
    <xdr:to>
      <xdr:col>6</xdr:col>
      <xdr:colOff>484470</xdr:colOff>
      <xdr:row>4</xdr:row>
      <xdr:rowOff>45720</xdr:rowOff>
    </xdr:to>
    <xdr:sp macro="" textlink="">
      <xdr:nvSpPr>
        <xdr:cNvPr id="8" name="Rektangel med rundade hörn 7">
          <a:hlinkClick xmlns:r="http://schemas.openxmlformats.org/officeDocument/2006/relationships" r:id="rId3"/>
        </xdr:cNvPr>
        <xdr:cNvSpPr/>
      </xdr:nvSpPr>
      <xdr:spPr>
        <a:xfrm>
          <a:off x="4103370" y="647700"/>
          <a:ext cx="1296000" cy="3600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469616"/>
    <xdr:sp macro="" textlink="">
      <xdr:nvSpPr>
        <xdr:cNvPr id="7" name="textruta 6"/>
        <xdr:cNvSpPr txBox="1"/>
      </xdr:nvSpPr>
      <xdr:spPr>
        <a:xfrm>
          <a:off x="1267777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särsklit boende eller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slutenvårdade i covid-19 uppdelat på</a:t>
          </a:r>
          <a:r>
            <a:rPr lang="sv-SE" sz="1000" b="1" baseline="0"/>
            <a:t> ålder och kön</a:t>
          </a:r>
          <a:endParaRPr lang="sv-SE" sz="1000" b="1"/>
        </a:p>
      </cdr:txBody>
    </cdr:sp>
  </cdr:relSizeAnchor>
  <cdr:relSizeAnchor xmlns:cdr="http://schemas.openxmlformats.org/drawingml/2006/chartDrawing">
    <cdr:from>
      <cdr:x>0.00881</cdr:x>
      <cdr:y>0.17035</cdr:y>
    </cdr:from>
    <cdr:to>
      <cdr:x>0.18048</cdr:x>
      <cdr:y>0.22799</cdr:y>
    </cdr:to>
    <cdr:sp macro="" textlink="">
      <cdr:nvSpPr>
        <cdr:cNvPr id="4" name="textruta 3"/>
        <cdr:cNvSpPr txBox="1"/>
      </cdr:nvSpPr>
      <cdr:spPr>
        <a:xfrm xmlns:a="http://schemas.openxmlformats.org/drawingml/2006/main">
          <a:off x="48335" y="550391"/>
          <a:ext cx="941850" cy="186228"/>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patienter</a:t>
          </a:r>
        </a:p>
      </cdr:txBody>
    </cdr:sp>
  </cdr:relSizeAnchor>
  <cdr:relSizeAnchor xmlns:cdr="http://schemas.openxmlformats.org/drawingml/2006/chartDrawing">
    <cdr:from>
      <cdr:x>0</cdr:x>
      <cdr:y>0.8905</cdr:y>
    </cdr:from>
    <cdr:to>
      <cdr:x>1</cdr:x>
      <cdr:y>0.97358</cdr:y>
    </cdr:to>
    <cdr:sp macro="" textlink="">
      <cdr:nvSpPr>
        <cdr:cNvPr id="5" name="textruta 1"/>
        <cdr:cNvSpPr txBox="1"/>
      </cdr:nvSpPr>
      <cdr:spPr>
        <a:xfrm xmlns:a="http://schemas.openxmlformats.org/drawingml/2006/main">
          <a:off x="0" y="2877105"/>
          <a:ext cx="5486399" cy="2684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sv-SE" sz="700" b="0" baseline="0"/>
        </a:p>
        <a:p xmlns:a="http://schemas.openxmlformats.org/drawingml/2006/main">
          <a:r>
            <a:rPr lang="sv-SE" sz="700" b="0" baseline="0"/>
            <a:t>Källa: Frivillig särskild inrapportering om slutenvård från regionerna till Socialstyrelsen, patientregistret, Socialstyrelsen.</a:t>
          </a:r>
          <a:endParaRPr lang="sv-SE" sz="700" b="0"/>
        </a:p>
      </cdr:txBody>
    </cdr:sp>
  </cdr:relSizeAnchor>
  <cdr:relSizeAnchor xmlns:cdr="http://schemas.openxmlformats.org/drawingml/2006/chartDrawing">
    <cdr:from>
      <cdr:x>0</cdr:x>
      <cdr:y>0.05933</cdr:y>
    </cdr:from>
    <cdr:to>
      <cdr:x>0.99996</cdr:x>
      <cdr:y>0.16037</cdr:y>
    </cdr:to>
    <cdr:sp macro="" textlink="'Övergripande statistik'!$A$2:$G$2">
      <cdr:nvSpPr>
        <cdr:cNvPr id="7" name="textruta 1"/>
        <cdr:cNvSpPr txBox="1"/>
      </cdr:nvSpPr>
      <cdr:spPr>
        <a:xfrm xmlns:a="http://schemas.openxmlformats.org/drawingml/2006/main">
          <a:off x="0" y="191693"/>
          <a:ext cx="5486192" cy="32644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F9A0D422-E7BD-4356-9B0C-2ED3690A2616}" type="TxLink">
            <a:rPr lang="en-US" sz="800" b="0" i="0" u="none" strike="noStrike">
              <a:solidFill>
                <a:srgbClr val="000000"/>
              </a:solidFill>
              <a:latin typeface="Century Gothic"/>
            </a:rPr>
            <a:pPr/>
            <a:t>Antal unika patienter som rapporterats till Socialstyrelsen som inskrivna i slutenvård med diagnosen covid-19. Endast ett slutenvårdstillfälle för en patient ingår i statistiken, om det skulle förekomma mer än ett.</a:t>
          </a:fld>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slutenvårdade i covid-19 uppdelat på</a:t>
          </a:r>
          <a:r>
            <a:rPr lang="sv-SE" sz="1000" b="1" baseline="0"/>
            <a:t> sjukdomsgrupper och kön</a:t>
          </a:r>
          <a:endParaRPr lang="sv-SE" sz="1000" b="1"/>
        </a:p>
      </cdr:txBody>
    </cdr:sp>
  </cdr:relSizeAnchor>
  <cdr:relSizeAnchor xmlns:cdr="http://schemas.openxmlformats.org/drawingml/2006/chartDrawing">
    <cdr:from>
      <cdr:x>0</cdr:x>
      <cdr:y>0.13306</cdr:y>
    </cdr:from>
    <cdr:to>
      <cdr:x>0.19517</cdr:x>
      <cdr:y>0.18152</cdr:y>
    </cdr:to>
    <cdr:sp macro="" textlink="">
      <cdr:nvSpPr>
        <cdr:cNvPr id="4" name="textruta 3"/>
        <cdr:cNvSpPr txBox="1"/>
      </cdr:nvSpPr>
      <cdr:spPr>
        <a:xfrm xmlns:a="http://schemas.openxmlformats.org/drawingml/2006/main">
          <a:off x="0" y="577443"/>
          <a:ext cx="1166911" cy="210297"/>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Andel i</a:t>
          </a:r>
          <a:r>
            <a:rPr lang="sv-SE" sz="800" baseline="0" smtClean="0"/>
            <a:t> procent</a:t>
          </a:r>
          <a:r>
            <a:rPr lang="sv-SE" sz="800" smtClean="0"/>
            <a:t>*</a:t>
          </a:r>
        </a:p>
      </cdr:txBody>
    </cdr:sp>
  </cdr:relSizeAnchor>
  <cdr:relSizeAnchor xmlns:cdr="http://schemas.openxmlformats.org/drawingml/2006/chartDrawing">
    <cdr:from>
      <cdr:x>0</cdr:x>
      <cdr:y>0.87065</cdr:y>
    </cdr:from>
    <cdr:to>
      <cdr:x>1</cdr:x>
      <cdr:y>0.92459</cdr:y>
    </cdr:to>
    <cdr:sp macro="" textlink="">
      <cdr:nvSpPr>
        <cdr:cNvPr id="6" name="textruta 1"/>
        <cdr:cNvSpPr txBox="1"/>
      </cdr:nvSpPr>
      <cdr:spPr>
        <a:xfrm xmlns:a="http://schemas.openxmlformats.org/drawingml/2006/main">
          <a:off x="0" y="3277376"/>
          <a:ext cx="5504603" cy="20304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t>
          </a:r>
          <a:r>
            <a:rPr lang="sv-SE" sz="700" b="0" baseline="0">
              <a:latin typeface="+mn-lt"/>
              <a:ea typeface="+mn-ea"/>
              <a:cs typeface="+mn-cs"/>
            </a:rPr>
            <a:t>Andel (%) </a:t>
          </a:r>
          <a:r>
            <a:rPr lang="sv-SE" sz="700" b="0" baseline="0"/>
            <a:t>av totalt antal män respektive kvinnor slutenvårdade på grund av covid-19</a:t>
          </a:r>
        </a:p>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sv-SE" sz="700" b="0" baseline="0"/>
            <a:t>Källa: F</a:t>
          </a:r>
          <a:r>
            <a:rPr lang="sv-SE" sz="700" b="0" baseline="0">
              <a:effectLst/>
              <a:latin typeface="+mn-lt"/>
              <a:ea typeface="+mn-ea"/>
              <a:cs typeface="+mn-cs"/>
            </a:rPr>
            <a:t>rivillig särskild inrapportering om slutenvård från regionerna till Socialstyrelsen</a:t>
          </a:r>
          <a:r>
            <a:rPr lang="sv-SE" sz="700" b="0" baseline="0"/>
            <a:t>, patientregistret, läkemedelsregistret, Socialstyrelsen.</a:t>
          </a:r>
          <a:endParaRPr lang="sv-SE" sz="700" b="0"/>
        </a:p>
      </cdr:txBody>
    </cdr:sp>
  </cdr:relSizeAnchor>
  <cdr:relSizeAnchor xmlns:cdr="http://schemas.openxmlformats.org/drawingml/2006/chartDrawing">
    <cdr:from>
      <cdr:x>0.08546</cdr:x>
      <cdr:y>0.79202</cdr:y>
    </cdr:from>
    <cdr:to>
      <cdr:x>0.23796</cdr:x>
      <cdr:y>0.89103</cdr:y>
    </cdr:to>
    <cdr:sp macro="" textlink="">
      <cdr:nvSpPr>
        <cdr:cNvPr id="7" name="textruta 6"/>
        <cdr:cNvSpPr txBox="1"/>
      </cdr:nvSpPr>
      <cdr:spPr>
        <a:xfrm xmlns:a="http://schemas.openxmlformats.org/drawingml/2006/main">
          <a:off x="470423" y="2824483"/>
          <a:ext cx="839452" cy="353057"/>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pPr algn="ctr"/>
          <a:r>
            <a:rPr lang="sv-SE" sz="800" smtClean="0"/>
            <a:t>Hjärt- och kärlsjukdom</a:t>
          </a:r>
        </a:p>
      </cdr:txBody>
    </cdr:sp>
  </cdr:relSizeAnchor>
  <cdr:relSizeAnchor xmlns:cdr="http://schemas.openxmlformats.org/drawingml/2006/chartDrawing">
    <cdr:from>
      <cdr:x>0.24318</cdr:x>
      <cdr:y>0.79234</cdr:y>
    </cdr:from>
    <cdr:to>
      <cdr:x>0.39402</cdr:x>
      <cdr:y>0.85514</cdr:y>
    </cdr:to>
    <cdr:sp macro="" textlink="">
      <cdr:nvSpPr>
        <cdr:cNvPr id="8" name="textruta 1"/>
        <cdr:cNvSpPr txBox="1"/>
      </cdr:nvSpPr>
      <cdr:spPr>
        <a:xfrm xmlns:a="http://schemas.openxmlformats.org/drawingml/2006/main">
          <a:off x="1338609" y="2825625"/>
          <a:ext cx="830315" cy="223927"/>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Högt blodtryck</a:t>
          </a:r>
        </a:p>
      </cdr:txBody>
    </cdr:sp>
  </cdr:relSizeAnchor>
  <cdr:relSizeAnchor xmlns:cdr="http://schemas.openxmlformats.org/drawingml/2006/chartDrawing">
    <cdr:from>
      <cdr:x>0.41946</cdr:x>
      <cdr:y>0.79109</cdr:y>
    </cdr:from>
    <cdr:to>
      <cdr:x>0.52261</cdr:x>
      <cdr:y>0.85389</cdr:y>
    </cdr:to>
    <cdr:sp macro="" textlink="">
      <cdr:nvSpPr>
        <cdr:cNvPr id="9" name="textruta 1"/>
        <cdr:cNvSpPr txBox="1"/>
      </cdr:nvSpPr>
      <cdr:spPr>
        <a:xfrm xmlns:a="http://schemas.openxmlformats.org/drawingml/2006/main">
          <a:off x="2308961" y="2821166"/>
          <a:ext cx="567800"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Diabetes</a:t>
          </a:r>
        </a:p>
      </cdr:txBody>
    </cdr:sp>
  </cdr:relSizeAnchor>
  <cdr:relSizeAnchor xmlns:cdr="http://schemas.openxmlformats.org/drawingml/2006/chartDrawing">
    <cdr:from>
      <cdr:x>0.56596</cdr:x>
      <cdr:y>0.79256</cdr:y>
    </cdr:from>
    <cdr:to>
      <cdr:x>0.70267</cdr:x>
      <cdr:y>0.85536</cdr:y>
    </cdr:to>
    <cdr:sp macro="" textlink="">
      <cdr:nvSpPr>
        <cdr:cNvPr id="10" name="textruta 1"/>
        <cdr:cNvSpPr txBox="1"/>
      </cdr:nvSpPr>
      <cdr:spPr>
        <a:xfrm xmlns:a="http://schemas.openxmlformats.org/drawingml/2006/main">
          <a:off x="3115385" y="2826408"/>
          <a:ext cx="752534" cy="223929"/>
        </a:xfrm>
        <a:prstGeom xmlns:a="http://schemas.openxmlformats.org/drawingml/2006/main" prst="rect">
          <a:avLst/>
        </a:prstGeom>
        <a:noFill xmlns:a="http://schemas.openxmlformats.org/drawingml/2006/main"/>
      </cdr:spPr>
      <cdr:txBody>
        <a:bodyPr xmlns:a="http://schemas.openxmlformats.org/drawingml/2006/main" wrap="non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smtClean="0"/>
            <a:t>Lungsjukdom</a:t>
          </a:r>
        </a:p>
      </cdr:txBody>
    </cdr:sp>
  </cdr:relSizeAnchor>
  <cdr:relSizeAnchor xmlns:cdr="http://schemas.openxmlformats.org/drawingml/2006/chartDrawing">
    <cdr:from>
      <cdr:x>0.68908</cdr:x>
      <cdr:y>0.79007</cdr:y>
    </cdr:from>
    <cdr:to>
      <cdr:x>0.91159</cdr:x>
      <cdr:y>0.88908</cdr:y>
    </cdr:to>
    <cdr:sp macro="" textlink="">
      <cdr:nvSpPr>
        <cdr:cNvPr id="11" name="textruta 1"/>
        <cdr:cNvSpPr txBox="1"/>
      </cdr:nvSpPr>
      <cdr:spPr>
        <a:xfrm xmlns:a="http://schemas.openxmlformats.org/drawingml/2006/main">
          <a:off x="3793112" y="2817529"/>
          <a:ext cx="1224829" cy="353057"/>
        </a:xfrm>
        <a:prstGeom xmlns:a="http://schemas.openxmlformats.org/drawingml/2006/main" prst="rect">
          <a:avLst/>
        </a:prstGeom>
        <a:noFill xmlns:a="http://schemas.openxmlformats.org/drawingml/2006/main"/>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800" smtClean="0"/>
            <a:t>Ingen av sjukdomsgrupperna</a:t>
          </a:r>
        </a:p>
      </cdr:txBody>
    </cdr:sp>
  </cdr:relSizeAnchor>
</c:userShapes>
</file>

<file path=xl/drawings/drawing6.xml><?xml version="1.0" encoding="utf-8"?>
<xdr:wsDr xmlns:xdr="http://schemas.openxmlformats.org/drawingml/2006/spreadsheetDrawing" xmlns:a="http://schemas.openxmlformats.org/drawingml/2006/main">
  <xdr:twoCellAnchor>
    <xdr:from>
      <xdr:col>12</xdr:col>
      <xdr:colOff>0</xdr:colOff>
      <xdr:row>1</xdr:row>
      <xdr:rowOff>0</xdr:rowOff>
    </xdr:from>
    <xdr:to>
      <xdr:col>15</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64008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10</xdr:col>
      <xdr:colOff>0</xdr:colOff>
      <xdr:row>1</xdr:row>
      <xdr:rowOff>0</xdr:rowOff>
    </xdr:from>
    <xdr:to>
      <xdr:col>13</xdr:col>
      <xdr:colOff>10125</xdr:colOff>
      <xdr:row>1</xdr:row>
      <xdr:rowOff>360045</xdr:rowOff>
    </xdr:to>
    <xdr:sp macro="" textlink="">
      <xdr:nvSpPr>
        <xdr:cNvPr id="2" name="Rektangel med rundade hörn 1">
          <a:hlinkClick xmlns:r="http://schemas.openxmlformats.org/officeDocument/2006/relationships" r:id="rId1"/>
        </xdr:cNvPr>
        <xdr:cNvSpPr/>
      </xdr:nvSpPr>
      <xdr:spPr>
        <a:xfrm>
          <a:off x="5334000" y="171450"/>
          <a:ext cx="1610325" cy="16954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tatistik-covid19-inskrivna_MALL_UT-G&#214;RA%20KLART%20EFTE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Delad/021-Statistik%20Covid/Excelfiler/Klara%20f&#246;r%20publicering/statistik-covid19-v&#229;rdf&#246;rlopp_202006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per region"/>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m statistiken"/>
      <sheetName val="Definitioner"/>
      <sheetName val="Ändringshistorik"/>
      <sheetName val="Övergripande statistik"/>
      <sheetName val="Slutenvårdade - kön och ålder"/>
      <sheetName val="Vårddygn fördelning "/>
      <sheetName val="Slutenvårdade per region"/>
      <sheetName val="Vårddygn per region"/>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0"/>
  <sheetViews>
    <sheetView tabSelected="1" zoomScaleNormal="100" workbookViewId="0"/>
  </sheetViews>
  <sheetFormatPr defaultRowHeight="13.5"/>
  <cols>
    <col min="1" max="1" width="3.5" customWidth="1"/>
    <col min="2" max="2" width="29.83203125" customWidth="1"/>
    <col min="3" max="3" width="40.5" customWidth="1"/>
    <col min="4" max="4" width="13.6640625" customWidth="1"/>
    <col min="5" max="5" width="48.6640625" customWidth="1"/>
    <col min="6" max="6" width="33.664062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198" t="s">
        <v>234</v>
      </c>
      <c r="C3" s="199"/>
      <c r="D3" s="199"/>
      <c r="E3" s="199"/>
      <c r="F3" s="200"/>
    </row>
    <row r="4" spans="2:6" s="30" customFormat="1" ht="13.5" customHeight="1">
      <c r="B4" s="204" t="s">
        <v>287</v>
      </c>
      <c r="C4" s="205"/>
      <c r="D4" s="205"/>
      <c r="E4" s="205"/>
      <c r="F4" s="206"/>
    </row>
    <row r="5" spans="2:6" s="30" customFormat="1" ht="13.5" customHeight="1">
      <c r="B5" s="204" t="str">
        <f>"veckovis inrapportering om slutenvård till Socialstyrelsen från regionerna. Patienter som slutenvårdas vid fler än ett tillfälle räknas bara som inskriven en gång respektive utskriven en"</f>
        <v>veckovis inrapportering om slutenvård till Socialstyrelsen från regionerna. Patienter som slutenvårdas vid fler än ett tillfälle räknas bara som inskriven en gång respektive utskriven en</v>
      </c>
      <c r="C5" s="205"/>
      <c r="D5" s="205"/>
      <c r="E5" s="205"/>
      <c r="F5" s="206"/>
    </row>
    <row r="6" spans="2:6" s="30" customFormat="1" ht="15.6" customHeight="1">
      <c r="B6" s="204" t="s">
        <v>288</v>
      </c>
      <c r="C6" s="205"/>
      <c r="D6" s="205"/>
      <c r="E6" s="205"/>
      <c r="F6" s="206"/>
    </row>
    <row r="7" spans="2:6" ht="42.6" customHeight="1">
      <c r="B7" s="201" t="s">
        <v>199</v>
      </c>
      <c r="C7" s="202"/>
      <c r="D7" s="202"/>
      <c r="E7" s="202"/>
      <c r="F7" s="203"/>
    </row>
    <row r="8" spans="2:6" ht="33" customHeight="1">
      <c r="B8" s="201" t="s">
        <v>160</v>
      </c>
      <c r="C8" s="202"/>
      <c r="D8" s="202"/>
      <c r="E8" s="202"/>
      <c r="F8" s="203"/>
    </row>
    <row r="9" spans="2:6" ht="57.75" customHeight="1">
      <c r="B9" s="204" t="s">
        <v>201</v>
      </c>
      <c r="C9" s="205"/>
      <c r="D9" s="205"/>
      <c r="E9" s="205"/>
      <c r="F9" s="206"/>
    </row>
    <row r="10" spans="2:6" ht="54.75" customHeight="1">
      <c r="B10" s="204" t="s">
        <v>169</v>
      </c>
      <c r="C10" s="205"/>
      <c r="D10" s="205"/>
      <c r="E10" s="205"/>
      <c r="F10" s="206"/>
    </row>
    <row r="11" spans="2:6" ht="150" customHeight="1" thickBot="1">
      <c r="B11" s="195" t="s">
        <v>282</v>
      </c>
      <c r="C11" s="196"/>
      <c r="D11" s="196"/>
      <c r="E11" s="196"/>
      <c r="F11" s="197"/>
    </row>
    <row r="12" spans="2:6">
      <c r="B12" s="20"/>
      <c r="C12" s="14"/>
      <c r="D12" s="14"/>
      <c r="E12" s="14"/>
      <c r="F12" s="14"/>
    </row>
    <row r="14" spans="2:6" ht="14.25">
      <c r="B14" s="56" t="s">
        <v>108</v>
      </c>
      <c r="C14" s="55"/>
      <c r="D14" s="55"/>
      <c r="E14" s="55"/>
    </row>
    <row r="15" spans="2:6">
      <c r="B15" s="57" t="s">
        <v>122</v>
      </c>
      <c r="C15" s="194" t="s">
        <v>136</v>
      </c>
      <c r="D15" s="194"/>
      <c r="E15" s="194"/>
    </row>
    <row r="16" spans="2:6">
      <c r="B16" s="37" t="s">
        <v>113</v>
      </c>
      <c r="C16" s="55" t="s">
        <v>139</v>
      </c>
      <c r="D16" s="55"/>
      <c r="E16" s="55"/>
    </row>
    <row r="17" spans="2:5">
      <c r="B17" s="37" t="s">
        <v>188</v>
      </c>
      <c r="C17" s="55" t="s">
        <v>191</v>
      </c>
      <c r="D17" s="55"/>
      <c r="E17" s="55"/>
    </row>
    <row r="18" spans="2:5">
      <c r="B18" s="37" t="s">
        <v>157</v>
      </c>
      <c r="C18" s="55" t="s">
        <v>190</v>
      </c>
      <c r="D18" s="55"/>
      <c r="E18" s="55"/>
    </row>
    <row r="19" spans="2:5">
      <c r="B19" s="37" t="s">
        <v>193</v>
      </c>
      <c r="C19" s="55" t="s">
        <v>192</v>
      </c>
      <c r="D19" s="55"/>
      <c r="E19" s="55"/>
    </row>
    <row r="20" spans="2:5">
      <c r="B20" s="138" t="s">
        <v>209</v>
      </c>
      <c r="C20" s="139" t="s">
        <v>213</v>
      </c>
      <c r="D20" s="55"/>
      <c r="E20" s="55"/>
    </row>
  </sheetData>
  <mergeCells count="10">
    <mergeCell ref="C15:E15"/>
    <mergeCell ref="B11:F11"/>
    <mergeCell ref="B3:F3"/>
    <mergeCell ref="B7:F7"/>
    <mergeCell ref="B8:F8"/>
    <mergeCell ref="B9:F9"/>
    <mergeCell ref="B10:F10"/>
    <mergeCell ref="B4:F4"/>
    <mergeCell ref="B5:F5"/>
    <mergeCell ref="B6:F6"/>
  </mergeCells>
  <hyperlinks>
    <hyperlink ref="B15" location="'Definitioner'!A1" display="Definitioner"/>
    <hyperlink ref="B16" location="'Övergripande statistik'!A1" display="Övergripande statistik"/>
    <hyperlink ref="B17" location="'Inskrivna i slutenvård'!A1" display="Inskrivna i slutenvård"/>
    <hyperlink ref="B18" location="'Inskrivna i slutenvård'!A1" display="Inskrivning i slutenvård"/>
    <hyperlink ref="B19" location="'Utskrivna ur slutenvård'!A1" display="Utskrivning ufrån slutenvård"/>
    <hyperlink ref="B20" location="Ändringshistorik!A1" display="Ändringshistorik"/>
  </hyperlinks>
  <pageMargins left="0.7" right="0.7" top="0.75" bottom="0.75" header="0.3" footer="0.3"/>
  <pageSetup paperSize="9" scale="7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110"/>
  <sheetViews>
    <sheetView zoomScaleNormal="100" workbookViewId="0"/>
  </sheetViews>
  <sheetFormatPr defaultRowHeight="13.5"/>
  <cols>
    <col min="1" max="1" width="3.5" customWidth="1"/>
    <col min="2" max="2" width="36" customWidth="1"/>
    <col min="3" max="3" width="42" customWidth="1"/>
    <col min="4" max="4" width="20.6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5" s="30" customFormat="1" ht="14.25">
      <c r="B4" s="36" t="s">
        <v>122</v>
      </c>
    </row>
    <row r="5" spans="2:5">
      <c r="B5" s="37" t="s">
        <v>144</v>
      </c>
    </row>
    <row r="6" spans="2:5">
      <c r="B6" s="37" t="s">
        <v>123</v>
      </c>
    </row>
    <row r="7" spans="2:5">
      <c r="B7" s="37" t="s">
        <v>126</v>
      </c>
    </row>
    <row r="8" spans="2:5">
      <c r="B8" s="37" t="s">
        <v>166</v>
      </c>
    </row>
    <row r="9" spans="2:5">
      <c r="B9" s="30"/>
    </row>
    <row r="11" spans="2:5" ht="14.25" thickBot="1">
      <c r="B11" t="s">
        <v>197</v>
      </c>
    </row>
    <row r="12" spans="2:5">
      <c r="B12" s="50" t="s">
        <v>144</v>
      </c>
      <c r="C12" s="50" t="s">
        <v>164</v>
      </c>
      <c r="D12" s="50" t="s">
        <v>8</v>
      </c>
      <c r="E12" s="50" t="s">
        <v>130</v>
      </c>
    </row>
    <row r="13" spans="2:5" ht="50.45" customHeight="1">
      <c r="B13" s="209" t="s">
        <v>144</v>
      </c>
      <c r="C13" s="74" t="s">
        <v>165</v>
      </c>
      <c r="D13" s="75" t="s">
        <v>131</v>
      </c>
      <c r="E13" s="75" t="s">
        <v>133</v>
      </c>
    </row>
    <row r="14" spans="2:5" s="30" customFormat="1" ht="29.25" customHeight="1">
      <c r="B14" s="210"/>
      <c r="C14" s="127" t="s">
        <v>216</v>
      </c>
      <c r="D14" s="207" t="s">
        <v>132</v>
      </c>
      <c r="E14" s="207" t="s">
        <v>134</v>
      </c>
    </row>
    <row r="15" spans="2:5" s="30" customFormat="1" ht="16.899999999999999" customHeight="1" thickBot="1">
      <c r="B15" s="210"/>
      <c r="C15" s="110" t="s">
        <v>168</v>
      </c>
      <c r="D15" s="207"/>
      <c r="E15" s="208"/>
    </row>
    <row r="16" spans="2:5" s="30" customFormat="1" ht="16.899999999999999" customHeight="1">
      <c r="B16" s="107" t="s">
        <v>135</v>
      </c>
      <c r="C16" s="107" t="s">
        <v>121</v>
      </c>
      <c r="D16" s="107"/>
      <c r="E16" s="103"/>
    </row>
    <row r="17" spans="2:6" s="30" customFormat="1" ht="54.95" customHeight="1">
      <c r="B17" s="104" t="s">
        <v>194</v>
      </c>
      <c r="C17" s="216" t="s">
        <v>198</v>
      </c>
      <c r="D17" s="216"/>
      <c r="E17" s="106"/>
    </row>
    <row r="18" spans="2:6" s="30" customFormat="1" ht="40.5" customHeight="1" thickBot="1">
      <c r="B18" s="105" t="s">
        <v>195</v>
      </c>
      <c r="C18" s="215" t="s">
        <v>196</v>
      </c>
      <c r="D18" s="215"/>
      <c r="E18" s="106"/>
    </row>
    <row r="19" spans="2:6" ht="14.25" thickTop="1">
      <c r="B19" s="49"/>
    </row>
    <row r="21" spans="2:6" ht="14.25" thickBot="1">
      <c r="B21" s="7" t="s">
        <v>106</v>
      </c>
    </row>
    <row r="22" spans="2:6">
      <c r="B22" s="12" t="s">
        <v>137</v>
      </c>
      <c r="C22" s="12" t="s">
        <v>7</v>
      </c>
      <c r="D22" s="12" t="s">
        <v>8</v>
      </c>
      <c r="E22" s="12" t="s">
        <v>9</v>
      </c>
      <c r="F22" s="12" t="s">
        <v>10</v>
      </c>
    </row>
    <row r="23" spans="2:6">
      <c r="B23" s="27" t="s">
        <v>11</v>
      </c>
      <c r="C23" s="25" t="s">
        <v>12</v>
      </c>
      <c r="D23" s="25" t="s">
        <v>13</v>
      </c>
      <c r="E23" s="25" t="s">
        <v>14</v>
      </c>
      <c r="F23" s="25"/>
    </row>
    <row r="24" spans="2:6">
      <c r="B24" s="25"/>
      <c r="C24" s="8" t="s">
        <v>15</v>
      </c>
      <c r="D24" s="25" t="s">
        <v>16</v>
      </c>
      <c r="E24" s="25" t="s">
        <v>17</v>
      </c>
      <c r="F24" s="25"/>
    </row>
    <row r="25" spans="2:6">
      <c r="B25" s="25"/>
      <c r="C25" s="8" t="s">
        <v>18</v>
      </c>
      <c r="D25" s="25" t="s">
        <v>19</v>
      </c>
      <c r="E25" s="25" t="s">
        <v>20</v>
      </c>
      <c r="F25" s="25"/>
    </row>
    <row r="26" spans="2:6">
      <c r="B26" s="25"/>
      <c r="C26" s="8" t="s">
        <v>203</v>
      </c>
      <c r="D26" s="25" t="s">
        <v>21</v>
      </c>
      <c r="E26" s="25" t="s">
        <v>22</v>
      </c>
      <c r="F26" s="25"/>
    </row>
    <row r="27" spans="2:6" ht="27">
      <c r="B27" s="25"/>
      <c r="C27" s="8" t="s">
        <v>206</v>
      </c>
      <c r="D27" s="25" t="s">
        <v>23</v>
      </c>
      <c r="E27" s="25" t="s">
        <v>24</v>
      </c>
      <c r="F27" s="25"/>
    </row>
    <row r="28" spans="2:6">
      <c r="B28" s="25"/>
      <c r="C28" s="129"/>
      <c r="D28" s="25" t="s">
        <v>25</v>
      </c>
      <c r="E28" s="25" t="s">
        <v>26</v>
      </c>
      <c r="F28" s="25"/>
    </row>
    <row r="29" spans="2:6">
      <c r="B29" s="25"/>
      <c r="C29" s="25"/>
      <c r="D29" s="26" t="s">
        <v>27</v>
      </c>
      <c r="E29" s="26" t="s">
        <v>28</v>
      </c>
      <c r="F29" s="26"/>
    </row>
    <row r="30" spans="2:6">
      <c r="B30" s="25"/>
      <c r="C30" s="25"/>
      <c r="D30" s="26" t="s">
        <v>29</v>
      </c>
      <c r="E30" s="26" t="s">
        <v>30</v>
      </c>
      <c r="F30" s="26"/>
    </row>
    <row r="31" spans="2:6">
      <c r="B31" s="25"/>
      <c r="C31" s="25"/>
      <c r="D31" s="26" t="s">
        <v>31</v>
      </c>
      <c r="E31" s="26" t="s">
        <v>32</v>
      </c>
      <c r="F31" s="26"/>
    </row>
    <row r="32" spans="2:6">
      <c r="B32" s="25"/>
      <c r="C32" s="25"/>
      <c r="D32" s="26" t="s">
        <v>33</v>
      </c>
      <c r="E32" s="26" t="s">
        <v>34</v>
      </c>
      <c r="F32" s="26"/>
    </row>
    <row r="33" spans="2:6">
      <c r="B33" s="25"/>
      <c r="C33" s="25"/>
      <c r="D33" s="26" t="s">
        <v>35</v>
      </c>
      <c r="E33" s="26" t="s">
        <v>36</v>
      </c>
      <c r="F33" s="26"/>
    </row>
    <row r="34" spans="2:6">
      <c r="B34" s="25"/>
      <c r="C34" s="25"/>
      <c r="D34" s="26" t="s">
        <v>37</v>
      </c>
      <c r="E34" s="26" t="s">
        <v>38</v>
      </c>
      <c r="F34" s="26"/>
    </row>
    <row r="35" spans="2:6">
      <c r="B35" s="25"/>
      <c r="C35" s="25"/>
      <c r="D35" s="26" t="s">
        <v>39</v>
      </c>
      <c r="E35" s="26" t="s">
        <v>40</v>
      </c>
      <c r="F35" s="26"/>
    </row>
    <row r="36" spans="2:6" ht="27">
      <c r="B36" s="25"/>
      <c r="C36" s="25"/>
      <c r="D36" s="26" t="s">
        <v>41</v>
      </c>
      <c r="E36" s="26" t="s">
        <v>42</v>
      </c>
      <c r="F36" s="26"/>
    </row>
    <row r="37" spans="2:6">
      <c r="B37" s="25"/>
      <c r="C37" s="25"/>
      <c r="D37" s="26" t="s">
        <v>43</v>
      </c>
      <c r="E37" s="26" t="s">
        <v>44</v>
      </c>
      <c r="F37" s="26"/>
    </row>
    <row r="38" spans="2:6" ht="14.25" thickBot="1">
      <c r="B38" s="39"/>
      <c r="C38" s="42"/>
      <c r="D38" s="39" t="s">
        <v>45</v>
      </c>
      <c r="E38" s="39" t="s">
        <v>46</v>
      </c>
      <c r="F38" s="39"/>
    </row>
    <row r="39" spans="2:6" ht="27.75" thickTop="1">
      <c r="B39" s="211" t="s">
        <v>47</v>
      </c>
      <c r="C39" s="25" t="s">
        <v>12</v>
      </c>
      <c r="D39" s="213" t="s">
        <v>48</v>
      </c>
      <c r="E39" s="213" t="s">
        <v>49</v>
      </c>
      <c r="F39" s="10" t="s">
        <v>50</v>
      </c>
    </row>
    <row r="40" spans="2:6">
      <c r="B40" s="212"/>
      <c r="C40" s="8" t="s">
        <v>15</v>
      </c>
      <c r="D40" s="214"/>
      <c r="E40" s="214"/>
      <c r="F40" s="11" t="s">
        <v>51</v>
      </c>
    </row>
    <row r="41" spans="2:6">
      <c r="B41" s="212"/>
      <c r="C41" s="8" t="s">
        <v>52</v>
      </c>
      <c r="D41" s="214"/>
      <c r="E41" s="214"/>
      <c r="F41" s="11" t="s">
        <v>53</v>
      </c>
    </row>
    <row r="42" spans="2:6">
      <c r="B42" s="212"/>
      <c r="C42" s="8" t="s">
        <v>203</v>
      </c>
      <c r="D42" s="214"/>
      <c r="E42" s="214"/>
      <c r="F42" s="11" t="s">
        <v>54</v>
      </c>
    </row>
    <row r="43" spans="2:6" ht="27">
      <c r="B43" s="212"/>
      <c r="C43" s="8" t="s">
        <v>206</v>
      </c>
      <c r="D43" s="214"/>
      <c r="E43" s="214"/>
      <c r="F43" s="11" t="s">
        <v>55</v>
      </c>
    </row>
    <row r="44" spans="2:6" ht="40.5">
      <c r="B44" s="25"/>
      <c r="C44" s="133" t="s">
        <v>207</v>
      </c>
      <c r="D44" s="26" t="s">
        <v>56</v>
      </c>
      <c r="E44" s="26" t="s">
        <v>57</v>
      </c>
      <c r="F44" s="26"/>
    </row>
    <row r="45" spans="2:6">
      <c r="B45" s="25"/>
      <c r="C45" s="25"/>
      <c r="D45" s="26" t="s">
        <v>58</v>
      </c>
      <c r="E45" s="26" t="s">
        <v>59</v>
      </c>
      <c r="F45" s="26"/>
    </row>
    <row r="46" spans="2:6">
      <c r="B46" s="220"/>
      <c r="C46" s="220"/>
      <c r="D46" s="214" t="s">
        <v>60</v>
      </c>
      <c r="E46" s="214" t="s">
        <v>61</v>
      </c>
      <c r="F46" s="214"/>
    </row>
    <row r="47" spans="2:6">
      <c r="B47" s="220"/>
      <c r="C47" s="220"/>
      <c r="D47" s="214"/>
      <c r="E47" s="214"/>
      <c r="F47" s="214"/>
    </row>
    <row r="48" spans="2:6" ht="14.25" thickBot="1">
      <c r="B48" s="39"/>
      <c r="C48" s="39"/>
      <c r="D48" s="40" t="s">
        <v>62</v>
      </c>
      <c r="E48" s="40" t="s">
        <v>63</v>
      </c>
      <c r="F48" s="40"/>
    </row>
    <row r="49" spans="2:6" ht="14.25" thickTop="1">
      <c r="B49" s="219" t="s">
        <v>0</v>
      </c>
      <c r="C49" s="25" t="s">
        <v>64</v>
      </c>
      <c r="D49" s="221" t="s">
        <v>65</v>
      </c>
      <c r="E49" s="221" t="s">
        <v>66</v>
      </c>
      <c r="F49" s="25" t="s">
        <v>67</v>
      </c>
    </row>
    <row r="50" spans="2:6">
      <c r="B50" s="212"/>
      <c r="C50" s="8" t="s">
        <v>15</v>
      </c>
      <c r="D50" s="220"/>
      <c r="E50" s="220"/>
      <c r="F50" s="25"/>
    </row>
    <row r="51" spans="2:6">
      <c r="B51" s="212"/>
      <c r="C51" s="8" t="s">
        <v>52</v>
      </c>
      <c r="D51" s="220"/>
      <c r="E51" s="220"/>
      <c r="F51" s="25"/>
    </row>
    <row r="52" spans="2:6">
      <c r="B52" s="212"/>
      <c r="C52" s="8" t="s">
        <v>203</v>
      </c>
      <c r="D52" s="220"/>
      <c r="E52" s="220"/>
      <c r="F52" s="25"/>
    </row>
    <row r="53" spans="2:6" ht="27">
      <c r="B53" s="25"/>
      <c r="C53" s="8" t="s">
        <v>206</v>
      </c>
      <c r="D53" s="25" t="s">
        <v>68</v>
      </c>
      <c r="E53" s="26" t="s">
        <v>69</v>
      </c>
      <c r="F53" s="26"/>
    </row>
    <row r="54" spans="2:6" ht="40.5">
      <c r="B54" s="25"/>
      <c r="C54" s="129" t="s">
        <v>207</v>
      </c>
      <c r="D54" s="25" t="s">
        <v>70</v>
      </c>
      <c r="E54" s="26" t="s">
        <v>71</v>
      </c>
      <c r="F54" s="26"/>
    </row>
    <row r="55" spans="2:6">
      <c r="B55" s="25"/>
      <c r="C55" s="9"/>
      <c r="D55" s="25" t="s">
        <v>72</v>
      </c>
      <c r="E55" s="25" t="s">
        <v>73</v>
      </c>
      <c r="F55" s="25"/>
    </row>
    <row r="56" spans="2:6" ht="14.25" thickBot="1">
      <c r="B56" s="39"/>
      <c r="C56" s="42"/>
      <c r="D56" s="39" t="s">
        <v>74</v>
      </c>
      <c r="E56" s="39" t="s">
        <v>75</v>
      </c>
      <c r="F56" s="39"/>
    </row>
    <row r="57" spans="2:6" ht="14.25" thickTop="1">
      <c r="B57" s="222" t="s">
        <v>76</v>
      </c>
      <c r="C57" s="25" t="s">
        <v>64</v>
      </c>
      <c r="D57" s="224" t="s">
        <v>77</v>
      </c>
      <c r="E57" s="224" t="s">
        <v>76</v>
      </c>
      <c r="F57" s="217"/>
    </row>
    <row r="58" spans="2:6">
      <c r="B58" s="223"/>
      <c r="C58" s="8" t="s">
        <v>15</v>
      </c>
      <c r="D58" s="214"/>
      <c r="E58" s="214"/>
      <c r="F58" s="218"/>
    </row>
    <row r="59" spans="2:6">
      <c r="B59" s="223"/>
      <c r="C59" s="8" t="s">
        <v>52</v>
      </c>
      <c r="D59" s="214"/>
      <c r="E59" s="214"/>
      <c r="F59" s="218"/>
    </row>
    <row r="60" spans="2:6">
      <c r="B60" s="223"/>
      <c r="C60" s="8" t="s">
        <v>203</v>
      </c>
      <c r="D60" s="214"/>
      <c r="E60" s="214"/>
      <c r="F60" s="218"/>
    </row>
    <row r="61" spans="2:6" ht="27">
      <c r="B61" s="24"/>
      <c r="C61" s="8" t="s">
        <v>206</v>
      </c>
      <c r="D61" s="26" t="s">
        <v>78</v>
      </c>
      <c r="E61" s="26" t="s">
        <v>79</v>
      </c>
      <c r="F61" s="23"/>
    </row>
    <row r="62" spans="2:6">
      <c r="B62" s="223"/>
      <c r="C62" s="220"/>
      <c r="D62" s="214" t="s">
        <v>80</v>
      </c>
      <c r="E62" s="214" t="s">
        <v>81</v>
      </c>
      <c r="F62" s="218"/>
    </row>
    <row r="63" spans="2:6">
      <c r="B63" s="223"/>
      <c r="C63" s="220"/>
      <c r="D63" s="214"/>
      <c r="E63" s="214"/>
      <c r="F63" s="218"/>
    </row>
    <row r="64" spans="2:6">
      <c r="B64" s="24"/>
      <c r="C64" s="25"/>
      <c r="D64" s="26" t="s">
        <v>82</v>
      </c>
      <c r="E64" s="26" t="s">
        <v>83</v>
      </c>
      <c r="F64" s="23"/>
    </row>
    <row r="65" spans="2:6">
      <c r="B65" s="24"/>
      <c r="C65" s="25"/>
      <c r="D65" s="26" t="s">
        <v>84</v>
      </c>
      <c r="E65" s="26" t="s">
        <v>85</v>
      </c>
      <c r="F65" s="23"/>
    </row>
    <row r="66" spans="2:6">
      <c r="B66" s="24"/>
      <c r="C66" s="25"/>
      <c r="D66" s="26" t="s">
        <v>86</v>
      </c>
      <c r="E66" s="26" t="s">
        <v>87</v>
      </c>
      <c r="F66" s="23"/>
    </row>
    <row r="67" spans="2:6">
      <c r="B67" s="24"/>
      <c r="C67" s="25"/>
      <c r="D67" s="26" t="s">
        <v>88</v>
      </c>
      <c r="E67" s="26" t="s">
        <v>89</v>
      </c>
      <c r="F67" s="23"/>
    </row>
    <row r="68" spans="2:6">
      <c r="B68" s="24"/>
      <c r="C68" s="25"/>
      <c r="D68" s="26" t="s">
        <v>90</v>
      </c>
      <c r="E68" s="26" t="s">
        <v>91</v>
      </c>
      <c r="F68" s="23"/>
    </row>
    <row r="69" spans="2:6" ht="27">
      <c r="B69" s="24"/>
      <c r="C69" s="25"/>
      <c r="D69" s="26" t="s">
        <v>92</v>
      </c>
      <c r="E69" s="26" t="s">
        <v>93</v>
      </c>
      <c r="F69" s="23"/>
    </row>
    <row r="70" spans="2:6">
      <c r="B70" s="24"/>
      <c r="C70" s="25"/>
      <c r="D70" s="26" t="s">
        <v>94</v>
      </c>
      <c r="E70" s="26" t="s">
        <v>95</v>
      </c>
      <c r="F70" s="23"/>
    </row>
    <row r="71" spans="2:6">
      <c r="B71" s="24"/>
      <c r="C71" s="25"/>
      <c r="D71" s="26" t="s">
        <v>96</v>
      </c>
      <c r="E71" s="26" t="s">
        <v>97</v>
      </c>
      <c r="F71" s="23"/>
    </row>
    <row r="72" spans="2:6">
      <c r="B72" s="24"/>
      <c r="C72" s="25"/>
      <c r="D72" s="26" t="s">
        <v>98</v>
      </c>
      <c r="E72" s="26" t="s">
        <v>99</v>
      </c>
      <c r="F72" s="23"/>
    </row>
    <row r="73" spans="2:6">
      <c r="B73" s="24"/>
      <c r="C73" s="25"/>
      <c r="D73" s="26" t="s">
        <v>100</v>
      </c>
      <c r="E73" s="26" t="s">
        <v>101</v>
      </c>
      <c r="F73" s="23"/>
    </row>
    <row r="74" spans="2:6">
      <c r="B74" s="24"/>
      <c r="C74" s="25"/>
      <c r="D74" s="26" t="s">
        <v>102</v>
      </c>
      <c r="E74" s="26" t="s">
        <v>103</v>
      </c>
      <c r="F74" s="23"/>
    </row>
    <row r="75" spans="2:6" ht="14.25" thickBot="1">
      <c r="B75" s="38"/>
      <c r="C75" s="39"/>
      <c r="D75" s="40" t="s">
        <v>104</v>
      </c>
      <c r="E75" s="40" t="s">
        <v>105</v>
      </c>
      <c r="F75" s="41"/>
    </row>
    <row r="76" spans="2:6" ht="14.25" thickTop="1"/>
    <row r="78" spans="2:6">
      <c r="B78" s="231" t="s">
        <v>128</v>
      </c>
      <c r="C78" s="232"/>
      <c r="D78" s="232"/>
      <c r="E78" s="232"/>
    </row>
    <row r="79" spans="2:6" s="30" customFormat="1" ht="45.75" customHeight="1" thickBot="1">
      <c r="B79" s="229" t="s">
        <v>257</v>
      </c>
      <c r="C79" s="229"/>
      <c r="D79" s="229"/>
      <c r="E79" s="28"/>
    </row>
    <row r="80" spans="2:6">
      <c r="B80" s="12" t="s">
        <v>135</v>
      </c>
      <c r="C80" s="228" t="s">
        <v>121</v>
      </c>
      <c r="D80" s="228"/>
    </row>
    <row r="81" spans="2:4" ht="57" customHeight="1">
      <c r="B81" s="32" t="s">
        <v>116</v>
      </c>
      <c r="C81" s="230" t="s">
        <v>124</v>
      </c>
      <c r="D81" s="230"/>
    </row>
    <row r="82" spans="2:4" ht="72" customHeight="1" thickBot="1">
      <c r="B82" s="33" t="s">
        <v>127</v>
      </c>
      <c r="C82" s="227" t="s">
        <v>125</v>
      </c>
      <c r="D82" s="227"/>
    </row>
    <row r="83" spans="2:4" ht="14.25" thickTop="1"/>
    <row r="84" spans="2:4">
      <c r="B84" s="35"/>
      <c r="C84" s="31"/>
      <c r="D84" s="30"/>
    </row>
    <row r="85" spans="2:4" s="30" customFormat="1">
      <c r="B85" t="s">
        <v>138</v>
      </c>
      <c r="C85" s="73"/>
    </row>
    <row r="86" spans="2:4" ht="42" customHeight="1" thickBot="1">
      <c r="B86" s="235" t="s">
        <v>167</v>
      </c>
      <c r="C86" s="235"/>
      <c r="D86" s="235"/>
    </row>
    <row r="87" spans="2:4" ht="14.25" thickBot="1">
      <c r="B87" s="225" t="s">
        <v>129</v>
      </c>
      <c r="C87" s="233" t="s">
        <v>202</v>
      </c>
      <c r="D87" s="234" t="s">
        <v>205</v>
      </c>
    </row>
    <row r="88" spans="2:4">
      <c r="B88" s="226"/>
      <c r="C88" s="233"/>
      <c r="D88" s="234"/>
    </row>
    <row r="89" spans="2:4">
      <c r="B89" s="19" t="s">
        <v>289</v>
      </c>
      <c r="C89" s="130">
        <v>44346</v>
      </c>
      <c r="D89" t="s">
        <v>290</v>
      </c>
    </row>
    <row r="90" spans="2:4">
      <c r="B90" s="30" t="s">
        <v>291</v>
      </c>
      <c r="C90" s="130">
        <v>44342</v>
      </c>
      <c r="D90" t="s">
        <v>292</v>
      </c>
    </row>
    <row r="91" spans="2:4">
      <c r="B91" s="30" t="s">
        <v>293</v>
      </c>
      <c r="C91" s="130">
        <v>44316</v>
      </c>
      <c r="D91" t="s">
        <v>294</v>
      </c>
    </row>
    <row r="92" spans="2:4">
      <c r="B92" s="30" t="s">
        <v>295</v>
      </c>
      <c r="C92" s="130">
        <v>44344</v>
      </c>
      <c r="D92" t="s">
        <v>292</v>
      </c>
    </row>
    <row r="93" spans="2:4">
      <c r="B93" s="30" t="s">
        <v>296</v>
      </c>
      <c r="C93" s="130">
        <v>44346</v>
      </c>
      <c r="D93" t="s">
        <v>290</v>
      </c>
    </row>
    <row r="94" spans="2:4">
      <c r="B94" s="30" t="s">
        <v>297</v>
      </c>
      <c r="C94" s="130">
        <v>44346</v>
      </c>
      <c r="D94" s="30" t="s">
        <v>290</v>
      </c>
    </row>
    <row r="95" spans="2:4">
      <c r="B95" s="30" t="s">
        <v>298</v>
      </c>
      <c r="C95" s="130">
        <v>44346</v>
      </c>
      <c r="D95" s="30" t="s">
        <v>290</v>
      </c>
    </row>
    <row r="96" spans="2:4">
      <c r="B96" s="30" t="s">
        <v>299</v>
      </c>
      <c r="C96" s="130">
        <v>44345</v>
      </c>
      <c r="D96" s="30" t="s">
        <v>292</v>
      </c>
    </row>
    <row r="97" spans="2:4">
      <c r="B97" s="30" t="s">
        <v>300</v>
      </c>
      <c r="C97" s="130">
        <v>44346</v>
      </c>
      <c r="D97" s="30" t="s">
        <v>290</v>
      </c>
    </row>
    <row r="98" spans="2:4">
      <c r="B98" s="30" t="s">
        <v>301</v>
      </c>
      <c r="C98" s="130">
        <v>44316</v>
      </c>
      <c r="D98" s="30" t="s">
        <v>294</v>
      </c>
    </row>
    <row r="99" spans="2:4">
      <c r="B99" s="30" t="s">
        <v>302</v>
      </c>
      <c r="C99" s="130">
        <v>44341</v>
      </c>
      <c r="D99" s="30" t="s">
        <v>292</v>
      </c>
    </row>
    <row r="100" spans="2:4">
      <c r="B100" s="19" t="s">
        <v>303</v>
      </c>
      <c r="C100" s="130">
        <v>44346</v>
      </c>
      <c r="D100" s="30" t="s">
        <v>290</v>
      </c>
    </row>
    <row r="101" spans="2:4">
      <c r="B101" s="30" t="s">
        <v>304</v>
      </c>
      <c r="C101" s="130">
        <v>44347</v>
      </c>
      <c r="D101" s="30" t="s">
        <v>290</v>
      </c>
    </row>
    <row r="102" spans="2:4">
      <c r="B102" s="30" t="s">
        <v>305</v>
      </c>
      <c r="C102" s="130">
        <v>44346</v>
      </c>
      <c r="D102" s="30" t="s">
        <v>290</v>
      </c>
    </row>
    <row r="103" spans="2:4">
      <c r="B103" s="30" t="s">
        <v>306</v>
      </c>
      <c r="C103" s="130">
        <v>44346</v>
      </c>
      <c r="D103" s="30" t="s">
        <v>290</v>
      </c>
    </row>
    <row r="104" spans="2:4">
      <c r="B104" s="30" t="s">
        <v>307</v>
      </c>
      <c r="C104" s="130">
        <v>44321</v>
      </c>
      <c r="D104" s="30" t="s">
        <v>308</v>
      </c>
    </row>
    <row r="105" spans="2:4">
      <c r="B105" s="18" t="s">
        <v>309</v>
      </c>
      <c r="C105" s="130">
        <v>44347</v>
      </c>
      <c r="D105" s="30" t="s">
        <v>290</v>
      </c>
    </row>
    <row r="106" spans="2:4">
      <c r="B106" s="30" t="s">
        <v>310</v>
      </c>
      <c r="C106" s="130">
        <v>44346</v>
      </c>
      <c r="D106" s="30" t="s">
        <v>290</v>
      </c>
    </row>
    <row r="107" spans="2:4">
      <c r="B107" s="30" t="s">
        <v>311</v>
      </c>
      <c r="C107" s="130">
        <v>44339</v>
      </c>
      <c r="D107" s="30" t="s">
        <v>292</v>
      </c>
    </row>
    <row r="108" spans="2:4">
      <c r="B108" s="30" t="s">
        <v>312</v>
      </c>
      <c r="C108" s="130">
        <v>44347</v>
      </c>
      <c r="D108" s="30" t="s">
        <v>290</v>
      </c>
    </row>
    <row r="109" spans="2:4" ht="14.25" thickBot="1">
      <c r="B109" s="21" t="s">
        <v>313</v>
      </c>
      <c r="C109" s="131">
        <v>44339</v>
      </c>
      <c r="D109" s="132" t="s">
        <v>292</v>
      </c>
    </row>
    <row r="110" spans="2:4" ht="14.25" thickTop="1"/>
  </sheetData>
  <sortState ref="B85:C105">
    <sortCondition ref="B85:B105"/>
  </sortState>
  <mergeCells count="34">
    <mergeCell ref="F62:F63"/>
    <mergeCell ref="B87:B88"/>
    <mergeCell ref="C82:D82"/>
    <mergeCell ref="C80:D80"/>
    <mergeCell ref="B79:D79"/>
    <mergeCell ref="C81:D81"/>
    <mergeCell ref="B78:E78"/>
    <mergeCell ref="C87:C88"/>
    <mergeCell ref="B62:B63"/>
    <mergeCell ref="C62:C63"/>
    <mergeCell ref="D62:D63"/>
    <mergeCell ref="E62:E63"/>
    <mergeCell ref="D87:D88"/>
    <mergeCell ref="B86:D86"/>
    <mergeCell ref="F57:F60"/>
    <mergeCell ref="F46:F47"/>
    <mergeCell ref="B49:B52"/>
    <mergeCell ref="B46:B47"/>
    <mergeCell ref="C46:C47"/>
    <mergeCell ref="D46:D47"/>
    <mergeCell ref="E46:E47"/>
    <mergeCell ref="D49:D52"/>
    <mergeCell ref="E49:E52"/>
    <mergeCell ref="B57:B60"/>
    <mergeCell ref="D57:D60"/>
    <mergeCell ref="E57:E60"/>
    <mergeCell ref="D14:D15"/>
    <mergeCell ref="E14:E15"/>
    <mergeCell ref="B13:B15"/>
    <mergeCell ref="B39:B43"/>
    <mergeCell ref="D39:D43"/>
    <mergeCell ref="E39:E43"/>
    <mergeCell ref="C18:D18"/>
    <mergeCell ref="C17:D17"/>
  </mergeCells>
  <hyperlinks>
    <hyperlink ref="B6" location="Definitioner!B21" display="Riskfaktorer"/>
    <hyperlink ref="B7" location="Definitioner!B78" display="Socialtjänstinsats/boendeform"/>
    <hyperlink ref="B5" location="Definitioner!B11" display="Slutenvårdad för covid-19"/>
    <hyperlink ref="B8" location="Definitioner!B85" display="Rapporteringsfrekvens per region"/>
  </hyperlinks>
  <pageMargins left="0.7" right="0.7" top="0.75" bottom="0.75" header="0.3" footer="0.3"/>
  <pageSetup paperSize="9" scale="74"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heetViews>
  <sheetFormatPr defaultRowHeight="13.5"/>
  <cols>
    <col min="1" max="1" width="10.5" style="30" bestFit="1" customWidth="1"/>
    <col min="2" max="16384" width="9.33203125" style="30"/>
  </cols>
  <sheetData>
    <row r="1" spans="1:2" ht="19.5" customHeight="1">
      <c r="A1" s="13" t="s">
        <v>209</v>
      </c>
    </row>
    <row r="2" spans="1:2">
      <c r="A2" s="130">
        <v>44069</v>
      </c>
      <c r="B2" s="30" t="s">
        <v>227</v>
      </c>
    </row>
    <row r="3" spans="1:2">
      <c r="A3" s="130">
        <v>44008</v>
      </c>
      <c r="B3" s="30" t="s">
        <v>215</v>
      </c>
    </row>
    <row r="4" spans="1:2">
      <c r="A4" s="130">
        <v>44006</v>
      </c>
      <c r="B4" s="30" t="s">
        <v>210</v>
      </c>
    </row>
    <row r="5" spans="1:2">
      <c r="A5" s="130">
        <v>44006</v>
      </c>
      <c r="B5" s="30" t="s">
        <v>211</v>
      </c>
    </row>
    <row r="6" spans="1:2">
      <c r="A6" s="130">
        <v>43999</v>
      </c>
      <c r="B6" s="30" t="s">
        <v>214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1"/>
  <sheetViews>
    <sheetView zoomScaleNormal="100" workbookViewId="0"/>
  </sheetViews>
  <sheetFormatPr defaultRowHeight="13.5"/>
  <cols>
    <col min="1" max="1" width="43.5" customWidth="1"/>
    <col min="2" max="7" width="8.5" style="2" customWidth="1"/>
    <col min="8" max="11" width="13.1640625" customWidth="1"/>
  </cols>
  <sheetData>
    <row r="1" spans="1:22" ht="20.100000000000001" customHeight="1">
      <c r="A1" s="13" t="s">
        <v>139</v>
      </c>
    </row>
    <row r="2" spans="1:22" ht="29.25" customHeight="1">
      <c r="A2" s="236" t="s">
        <v>254</v>
      </c>
      <c r="B2" s="236"/>
      <c r="C2" s="236"/>
      <c r="D2" s="236"/>
      <c r="E2" s="236"/>
      <c r="F2" s="236"/>
      <c r="G2" s="236"/>
    </row>
    <row r="3" spans="1:22">
      <c r="A3" s="76"/>
      <c r="B3" s="77"/>
      <c r="C3" s="77"/>
      <c r="D3" s="77"/>
      <c r="E3" s="77"/>
      <c r="F3" s="77"/>
      <c r="G3" s="77"/>
    </row>
    <row r="4" spans="1:22" s="30" customFormat="1">
      <c r="A4" s="102"/>
      <c r="B4" s="51"/>
      <c r="C4" s="51"/>
      <c r="D4" s="51"/>
      <c r="E4" s="51"/>
      <c r="F4" s="51"/>
      <c r="G4" s="51"/>
    </row>
    <row r="5" spans="1:22" ht="14.25" thickBot="1">
      <c r="A5" s="61"/>
      <c r="B5" s="61"/>
      <c r="C5" s="61"/>
      <c r="D5" s="61"/>
      <c r="E5" s="61"/>
      <c r="F5" s="61"/>
      <c r="G5" s="61"/>
    </row>
    <row r="6" spans="1:22" ht="21.75" customHeight="1">
      <c r="A6" s="3"/>
      <c r="B6" s="237" t="s">
        <v>159</v>
      </c>
      <c r="C6" s="238"/>
      <c r="D6" s="238"/>
      <c r="E6" s="238"/>
      <c r="F6" s="238"/>
      <c r="G6" s="239"/>
    </row>
    <row r="7" spans="1:22">
      <c r="A7" s="58"/>
      <c r="B7" s="245" t="s">
        <v>141</v>
      </c>
      <c r="C7" s="245"/>
      <c r="D7" s="243" t="s">
        <v>4</v>
      </c>
      <c r="E7" s="244"/>
      <c r="F7" s="242" t="s">
        <v>1</v>
      </c>
      <c r="G7" s="242"/>
      <c r="V7" t="s">
        <v>110</v>
      </c>
    </row>
    <row r="8" spans="1:22">
      <c r="A8" s="4"/>
      <c r="B8" s="6" t="s">
        <v>5</v>
      </c>
      <c r="C8" s="6" t="s">
        <v>145</v>
      </c>
      <c r="D8" s="5" t="s">
        <v>5</v>
      </c>
      <c r="E8" s="6" t="s">
        <v>145</v>
      </c>
      <c r="F8" s="6" t="s">
        <v>5</v>
      </c>
      <c r="G8" s="6" t="s">
        <v>145</v>
      </c>
    </row>
    <row r="9" spans="1:22">
      <c r="A9" s="17" t="s">
        <v>185</v>
      </c>
      <c r="B9" s="34">
        <v>67154</v>
      </c>
      <c r="C9" s="45">
        <v>100</v>
      </c>
      <c r="D9" s="34">
        <v>38043</v>
      </c>
      <c r="E9" s="80">
        <v>100</v>
      </c>
      <c r="F9" s="34">
        <v>29111</v>
      </c>
      <c r="G9" s="81">
        <v>100</v>
      </c>
    </row>
    <row r="10" spans="1:22" s="30" customFormat="1">
      <c r="A10" s="100" t="s">
        <v>186</v>
      </c>
      <c r="B10" s="111" t="s">
        <v>314</v>
      </c>
      <c r="C10" s="112" t="s">
        <v>314</v>
      </c>
      <c r="D10" s="111" t="s">
        <v>314</v>
      </c>
      <c r="E10" s="113" t="s">
        <v>314</v>
      </c>
      <c r="F10" s="111" t="s">
        <v>314</v>
      </c>
      <c r="G10" s="114" t="s">
        <v>314</v>
      </c>
    </row>
    <row r="11" spans="1:22" s="30" customFormat="1">
      <c r="A11" s="17" t="s">
        <v>193</v>
      </c>
      <c r="B11" s="34">
        <v>54404</v>
      </c>
      <c r="C11" s="117">
        <v>81.013789200000005</v>
      </c>
      <c r="D11" s="34">
        <v>30321</v>
      </c>
      <c r="E11" s="54">
        <v>79.701916299999993</v>
      </c>
      <c r="F11" s="34">
        <v>24083</v>
      </c>
      <c r="G11" s="54">
        <v>82.728178400000004</v>
      </c>
    </row>
    <row r="12" spans="1:22" s="30" customFormat="1">
      <c r="A12" s="17" t="s">
        <v>184</v>
      </c>
      <c r="B12" s="34">
        <v>9321</v>
      </c>
      <c r="C12" s="117">
        <v>13.8800369</v>
      </c>
      <c r="D12" s="34">
        <v>5709</v>
      </c>
      <c r="E12" s="54">
        <v>15.006702900000001</v>
      </c>
      <c r="F12" s="34">
        <v>3612</v>
      </c>
      <c r="G12" s="54">
        <v>12.407680900000001</v>
      </c>
    </row>
    <row r="13" spans="1:22" s="30" customFormat="1">
      <c r="A13" s="17"/>
      <c r="B13" s="116">
        <v>7007</v>
      </c>
      <c r="C13" s="119">
        <v>10.4342258</v>
      </c>
      <c r="D13" s="116">
        <v>4928</v>
      </c>
      <c r="E13" s="80">
        <v>12.9537628</v>
      </c>
      <c r="F13" s="116">
        <v>2079</v>
      </c>
      <c r="G13" s="81">
        <v>7.1416303000000001</v>
      </c>
    </row>
    <row r="14" spans="1:22" s="30" customFormat="1">
      <c r="A14" s="1" t="s">
        <v>6</v>
      </c>
      <c r="B14" s="46" t="s">
        <v>314</v>
      </c>
      <c r="C14" s="120" t="s">
        <v>314</v>
      </c>
      <c r="D14" s="46" t="s">
        <v>314</v>
      </c>
      <c r="E14" s="44" t="s">
        <v>314</v>
      </c>
      <c r="F14" s="46" t="s">
        <v>314</v>
      </c>
      <c r="G14" s="43" t="s">
        <v>314</v>
      </c>
    </row>
    <row r="15" spans="1:22">
      <c r="A15" t="s">
        <v>3</v>
      </c>
      <c r="B15" s="29">
        <v>37510</v>
      </c>
      <c r="C15" s="117">
        <v>55.856687600000001</v>
      </c>
      <c r="D15" s="34">
        <v>22121</v>
      </c>
      <c r="E15" s="54">
        <v>58.147359600000001</v>
      </c>
      <c r="F15" s="34">
        <v>15389</v>
      </c>
      <c r="G15" s="54">
        <v>52.863178900000001</v>
      </c>
    </row>
    <row r="16" spans="1:22" s="30" customFormat="1">
      <c r="A16" t="s">
        <v>2</v>
      </c>
      <c r="B16" s="29">
        <v>29628</v>
      </c>
      <c r="C16" s="117">
        <v>44.119486600000002</v>
      </c>
      <c r="D16" s="34">
        <v>15907</v>
      </c>
      <c r="E16" s="54">
        <v>41.8132114</v>
      </c>
      <c r="F16" s="34">
        <v>13721</v>
      </c>
      <c r="G16" s="54">
        <v>47.133386000000002</v>
      </c>
    </row>
    <row r="17" spans="1:8">
      <c r="A17" s="30" t="s">
        <v>142</v>
      </c>
      <c r="B17" s="29">
        <v>8012</v>
      </c>
      <c r="C17" s="117">
        <v>11.930785999999999</v>
      </c>
      <c r="D17" s="34">
        <v>3620</v>
      </c>
      <c r="E17" s="54">
        <v>9.5155481999999996</v>
      </c>
      <c r="F17" s="34">
        <v>4392</v>
      </c>
      <c r="G17" s="54">
        <v>15.087080500000001</v>
      </c>
    </row>
    <row r="18" spans="1:8">
      <c r="A18" t="s">
        <v>143</v>
      </c>
      <c r="B18" s="29">
        <v>6749</v>
      </c>
      <c r="C18" s="117">
        <v>10.050034200000001</v>
      </c>
      <c r="D18" s="34">
        <v>4091</v>
      </c>
      <c r="E18" s="54">
        <v>10.7536209</v>
      </c>
      <c r="F18" s="34">
        <v>2658</v>
      </c>
      <c r="G18" s="54">
        <v>9.1305692000000001</v>
      </c>
    </row>
    <row r="19" spans="1:8">
      <c r="A19" t="s">
        <v>114</v>
      </c>
      <c r="B19" s="29">
        <v>10918</v>
      </c>
      <c r="C19" s="117">
        <v>16.258152899999999</v>
      </c>
      <c r="D19" s="34">
        <v>6818</v>
      </c>
      <c r="E19" s="54">
        <v>17.921825299999998</v>
      </c>
      <c r="F19" s="34">
        <v>4100</v>
      </c>
      <c r="G19" s="54">
        <v>14.084023200000001</v>
      </c>
    </row>
    <row r="20" spans="1:8">
      <c r="A20" t="s">
        <v>115</v>
      </c>
      <c r="B20" s="29">
        <v>11831</v>
      </c>
      <c r="C20" s="117">
        <v>17.617714500000002</v>
      </c>
      <c r="D20" s="34">
        <v>7592</v>
      </c>
      <c r="E20" s="54">
        <v>19.9563652</v>
      </c>
      <c r="F20" s="34">
        <v>4239</v>
      </c>
      <c r="G20" s="54">
        <v>14.561506</v>
      </c>
    </row>
    <row r="21" spans="1:8">
      <c r="A21" t="s">
        <v>140</v>
      </c>
      <c r="B21" s="29">
        <v>13856</v>
      </c>
      <c r="C21" s="117">
        <v>20.6331715</v>
      </c>
      <c r="D21" s="34">
        <v>8230</v>
      </c>
      <c r="E21" s="54">
        <v>21.633414800000001</v>
      </c>
      <c r="F21" s="34">
        <v>5626</v>
      </c>
      <c r="G21" s="54">
        <v>19.326028000000001</v>
      </c>
    </row>
    <row r="22" spans="1:8">
      <c r="A22" t="s">
        <v>171</v>
      </c>
      <c r="B22" s="29">
        <v>11724</v>
      </c>
      <c r="C22" s="117">
        <v>17.4583792</v>
      </c>
      <c r="D22" s="34">
        <v>6024</v>
      </c>
      <c r="E22" s="54">
        <v>15.8347134</v>
      </c>
      <c r="F22" s="34">
        <v>5700</v>
      </c>
      <c r="G22" s="54">
        <v>19.580227399999998</v>
      </c>
    </row>
    <row r="23" spans="1:8">
      <c r="A23" s="30" t="s">
        <v>170</v>
      </c>
      <c r="B23" s="29">
        <v>4048</v>
      </c>
      <c r="C23" s="117">
        <v>6.0279357999999998</v>
      </c>
      <c r="D23" s="34">
        <v>1653</v>
      </c>
      <c r="E23" s="53">
        <v>4.3450832000000004</v>
      </c>
      <c r="F23" s="34">
        <v>2395</v>
      </c>
      <c r="G23" s="54">
        <v>8.2271306000000006</v>
      </c>
      <c r="H23" s="59"/>
    </row>
    <row r="24" spans="1:8">
      <c r="A24" s="30"/>
      <c r="B24" s="115" t="s">
        <v>314</v>
      </c>
      <c r="C24" s="119" t="s">
        <v>314</v>
      </c>
      <c r="D24" s="116" t="s">
        <v>314</v>
      </c>
      <c r="E24" s="80" t="s">
        <v>314</v>
      </c>
      <c r="F24" s="116" t="s">
        <v>314</v>
      </c>
      <c r="G24" s="81" t="s">
        <v>314</v>
      </c>
    </row>
    <row r="25" spans="1:8">
      <c r="A25" s="16" t="s">
        <v>111</v>
      </c>
      <c r="B25" s="46" t="s">
        <v>314</v>
      </c>
      <c r="C25" s="120" t="s">
        <v>314</v>
      </c>
      <c r="D25" s="46" t="s">
        <v>314</v>
      </c>
      <c r="E25" s="44" t="s">
        <v>314</v>
      </c>
      <c r="F25" s="46" t="s">
        <v>314</v>
      </c>
      <c r="G25" s="43" t="s">
        <v>314</v>
      </c>
    </row>
    <row r="26" spans="1:8">
      <c r="A26" t="s">
        <v>11</v>
      </c>
      <c r="B26" s="29">
        <v>17536</v>
      </c>
      <c r="C26" s="117">
        <v>26.1131131</v>
      </c>
      <c r="D26" s="29">
        <v>10604</v>
      </c>
      <c r="E26" s="54">
        <v>27.873721799999998</v>
      </c>
      <c r="F26" s="29">
        <v>6932</v>
      </c>
      <c r="G26" s="54">
        <v>23.812304600000001</v>
      </c>
    </row>
    <row r="27" spans="1:8">
      <c r="A27" t="s">
        <v>109</v>
      </c>
      <c r="B27" s="29">
        <v>36822</v>
      </c>
      <c r="C27" s="117">
        <v>54.832176799999999</v>
      </c>
      <c r="D27" s="29">
        <v>21028</v>
      </c>
      <c r="E27" s="54">
        <v>55.274294900000001</v>
      </c>
      <c r="F27" s="29">
        <v>15794</v>
      </c>
      <c r="G27" s="54">
        <v>54.254405599999998</v>
      </c>
    </row>
    <row r="28" spans="1:8">
      <c r="A28" t="s">
        <v>0</v>
      </c>
      <c r="B28" s="29">
        <v>14725</v>
      </c>
      <c r="C28" s="117">
        <v>21.927212099999998</v>
      </c>
      <c r="D28" s="29">
        <v>9038</v>
      </c>
      <c r="E28" s="54">
        <v>23.757327199999999</v>
      </c>
      <c r="F28" s="29">
        <v>5687</v>
      </c>
      <c r="G28" s="54">
        <v>19.535570700000001</v>
      </c>
    </row>
    <row r="29" spans="1:8">
      <c r="A29" t="s">
        <v>107</v>
      </c>
      <c r="B29" s="29">
        <v>7549</v>
      </c>
      <c r="C29" s="117">
        <v>11.2413259</v>
      </c>
      <c r="D29" s="29">
        <v>3595</v>
      </c>
      <c r="E29" s="54">
        <v>9.4498330999999993</v>
      </c>
      <c r="F29" s="29">
        <v>3954</v>
      </c>
      <c r="G29" s="54">
        <v>13.5824946</v>
      </c>
    </row>
    <row r="30" spans="1:8">
      <c r="A30" s="16" t="s">
        <v>120</v>
      </c>
      <c r="B30" s="70" t="s">
        <v>314</v>
      </c>
      <c r="C30" s="120" t="s">
        <v>314</v>
      </c>
      <c r="D30" s="70" t="s">
        <v>314</v>
      </c>
      <c r="E30" s="72" t="s">
        <v>314</v>
      </c>
      <c r="F30" s="70" t="s">
        <v>314</v>
      </c>
      <c r="G30" s="71" t="s">
        <v>314</v>
      </c>
    </row>
    <row r="31" spans="1:8">
      <c r="A31" s="15" t="s">
        <v>117</v>
      </c>
      <c r="B31" s="29">
        <v>25547</v>
      </c>
      <c r="C31" s="117">
        <v>38.042409999999997</v>
      </c>
      <c r="D31" s="29">
        <v>14332</v>
      </c>
      <c r="E31" s="54">
        <v>37.673159300000002</v>
      </c>
      <c r="F31" s="29">
        <v>11215</v>
      </c>
      <c r="G31" s="54">
        <v>38.524956199999998</v>
      </c>
    </row>
    <row r="32" spans="1:8">
      <c r="A32" s="15" t="s">
        <v>118</v>
      </c>
      <c r="B32" s="29">
        <v>17040</v>
      </c>
      <c r="C32" s="117">
        <v>25.374512299999999</v>
      </c>
      <c r="D32" s="29">
        <v>9256</v>
      </c>
      <c r="E32" s="54">
        <v>24.330362999999998</v>
      </c>
      <c r="F32" s="29">
        <v>7784</v>
      </c>
      <c r="G32" s="54">
        <v>26.7390334</v>
      </c>
      <c r="H32" s="19"/>
    </row>
    <row r="33" spans="1:7">
      <c r="A33" s="22" t="s">
        <v>119</v>
      </c>
      <c r="B33" s="29">
        <v>24567</v>
      </c>
      <c r="C33" s="117">
        <v>36.583077699999997</v>
      </c>
      <c r="D33" s="29">
        <v>14455</v>
      </c>
      <c r="E33" s="54">
        <v>37.9964777</v>
      </c>
      <c r="F33" s="29">
        <v>10112</v>
      </c>
      <c r="G33" s="54">
        <v>34.736010399999998</v>
      </c>
    </row>
    <row r="34" spans="1:7">
      <c r="A34" s="22"/>
      <c r="B34" s="115" t="s">
        <v>314</v>
      </c>
      <c r="C34" s="119" t="s">
        <v>314</v>
      </c>
      <c r="D34" s="115" t="s">
        <v>314</v>
      </c>
      <c r="E34" s="80" t="s">
        <v>314</v>
      </c>
      <c r="F34" s="115" t="s">
        <v>314</v>
      </c>
      <c r="G34" s="81" t="s">
        <v>314</v>
      </c>
    </row>
    <row r="35" spans="1:7">
      <c r="A35" s="16" t="s">
        <v>126</v>
      </c>
      <c r="B35" s="70" t="s">
        <v>314</v>
      </c>
      <c r="C35" s="120" t="s">
        <v>314</v>
      </c>
      <c r="D35" s="70" t="s">
        <v>314</v>
      </c>
      <c r="E35" s="72" t="s">
        <v>314</v>
      </c>
      <c r="F35" s="70" t="s">
        <v>314</v>
      </c>
      <c r="G35" s="71" t="s">
        <v>314</v>
      </c>
    </row>
    <row r="36" spans="1:7">
      <c r="A36" t="s">
        <v>116</v>
      </c>
      <c r="B36" s="29">
        <v>3369</v>
      </c>
      <c r="C36" s="117">
        <v>5.0168270000000001</v>
      </c>
      <c r="D36" s="29">
        <v>1585</v>
      </c>
      <c r="E36" s="54">
        <v>4.1663380999999999</v>
      </c>
      <c r="F36" s="60">
        <v>1784</v>
      </c>
      <c r="G36" s="54">
        <v>6.1282677000000003</v>
      </c>
    </row>
    <row r="37" spans="1:7" ht="14.25" thickBot="1">
      <c r="A37" s="21" t="s">
        <v>127</v>
      </c>
      <c r="B37" s="52">
        <v>10267</v>
      </c>
      <c r="C37" s="118">
        <v>15.2887393</v>
      </c>
      <c r="D37" s="52">
        <v>4646</v>
      </c>
      <c r="E37" s="69">
        <v>12.212496399999999</v>
      </c>
      <c r="F37" s="52">
        <v>5621</v>
      </c>
      <c r="G37" s="69">
        <v>19.308852300000002</v>
      </c>
    </row>
    <row r="38" spans="1:7" ht="24" customHeight="1" thickTop="1">
      <c r="A38" s="240" t="s">
        <v>163</v>
      </c>
      <c r="B38" s="240"/>
      <c r="C38" s="240"/>
      <c r="D38" s="240"/>
      <c r="E38" s="240"/>
      <c r="F38" s="240"/>
      <c r="G38" s="240"/>
    </row>
    <row r="39" spans="1:7">
      <c r="A39" s="246" t="s">
        <v>158</v>
      </c>
      <c r="B39" s="246"/>
      <c r="C39" s="246"/>
      <c r="D39" s="246"/>
      <c r="E39" s="246"/>
      <c r="F39" s="246"/>
      <c r="G39" s="246"/>
    </row>
    <row r="40" spans="1:7">
      <c r="A40" s="241" t="s">
        <v>112</v>
      </c>
      <c r="B40" s="241"/>
      <c r="C40" s="241"/>
      <c r="D40" s="241"/>
      <c r="E40" s="241"/>
      <c r="F40" s="241"/>
      <c r="G40" s="241"/>
    </row>
    <row r="41" spans="1:7">
      <c r="A41" s="47"/>
    </row>
  </sheetData>
  <sortState ref="J20:U22">
    <sortCondition descending="1" ref="J19:J21"/>
  </sortState>
  <mergeCells count="8">
    <mergeCell ref="A2:G2"/>
    <mergeCell ref="B6:G6"/>
    <mergeCell ref="A38:G38"/>
    <mergeCell ref="A40:G40"/>
    <mergeCell ref="F7:G7"/>
    <mergeCell ref="D7:E7"/>
    <mergeCell ref="B7:C7"/>
    <mergeCell ref="A39:G39"/>
  </mergeCells>
  <pageMargins left="0.75" right="0.75" top="1" bottom="1" header="0.5" footer="0.5"/>
  <pageSetup paperSize="9" scale="50"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workbookViewId="0"/>
  </sheetViews>
  <sheetFormatPr defaultRowHeight="13.5"/>
  <cols>
    <col min="1" max="1" width="38.1640625" customWidth="1"/>
    <col min="4" max="7" width="7.83203125" customWidth="1"/>
  </cols>
  <sheetData>
    <row r="1" spans="1:9" ht="22.5" customHeight="1">
      <c r="A1" s="13" t="s">
        <v>189</v>
      </c>
      <c r="B1" s="30"/>
      <c r="C1" s="30"/>
      <c r="D1" s="30"/>
      <c r="E1" s="30"/>
      <c r="F1" s="30"/>
      <c r="G1" s="30"/>
      <c r="H1" s="30"/>
      <c r="I1" s="30"/>
    </row>
    <row r="2" spans="1:9" ht="28.5" customHeight="1">
      <c r="A2" s="247" t="s">
        <v>217</v>
      </c>
      <c r="B2" s="247"/>
      <c r="C2" s="247"/>
      <c r="D2" s="247"/>
      <c r="E2" s="247"/>
      <c r="F2" s="247"/>
      <c r="G2" s="247"/>
      <c r="H2" s="76"/>
      <c r="I2" s="76"/>
    </row>
    <row r="4" spans="1:9" ht="14.25" thickBot="1">
      <c r="A4" s="102"/>
    </row>
    <row r="5" spans="1:9" ht="13.5" customHeight="1">
      <c r="A5" s="3"/>
      <c r="B5" s="249" t="s">
        <v>181</v>
      </c>
      <c r="C5" s="250"/>
      <c r="D5" s="249" t="s">
        <v>193</v>
      </c>
      <c r="E5" s="250"/>
      <c r="F5" s="249" t="s">
        <v>184</v>
      </c>
      <c r="G5" s="250"/>
    </row>
    <row r="6" spans="1:9">
      <c r="A6" s="251"/>
      <c r="B6" s="244"/>
      <c r="C6" s="243"/>
      <c r="D6" s="244"/>
      <c r="E6" s="243"/>
      <c r="F6" s="244"/>
      <c r="G6" s="243"/>
    </row>
    <row r="7" spans="1:9">
      <c r="A7" s="252"/>
      <c r="B7" s="6" t="s">
        <v>5</v>
      </c>
      <c r="C7" s="6" t="s">
        <v>145</v>
      </c>
      <c r="D7" s="6" t="s">
        <v>5</v>
      </c>
      <c r="E7" s="6" t="s">
        <v>146</v>
      </c>
      <c r="F7" s="6" t="s">
        <v>5</v>
      </c>
      <c r="G7" s="6" t="s">
        <v>146</v>
      </c>
    </row>
    <row r="8" spans="1:9">
      <c r="A8" s="63" t="s">
        <v>315</v>
      </c>
      <c r="B8" s="87">
        <v>67154</v>
      </c>
      <c r="C8" s="97">
        <v>100</v>
      </c>
      <c r="D8" s="87">
        <v>54404</v>
      </c>
      <c r="E8" s="126">
        <v>81.013789200941105</v>
      </c>
      <c r="F8" s="87">
        <v>9321</v>
      </c>
      <c r="G8" s="126">
        <v>13.880036930041401</v>
      </c>
    </row>
    <row r="9" spans="1:9">
      <c r="A9" s="66" t="s">
        <v>129</v>
      </c>
      <c r="B9" s="137">
        <v>0</v>
      </c>
      <c r="C9" s="135" t="s">
        <v>314</v>
      </c>
      <c r="D9" s="137">
        <v>0</v>
      </c>
      <c r="E9" s="136" t="s">
        <v>314</v>
      </c>
      <c r="F9" s="137">
        <v>0</v>
      </c>
      <c r="G9" s="136" t="s">
        <v>314</v>
      </c>
    </row>
    <row r="10" spans="1:9">
      <c r="A10" s="68" t="s">
        <v>303</v>
      </c>
      <c r="B10" s="89">
        <v>21186</v>
      </c>
      <c r="C10" s="121">
        <v>31.548381332459702</v>
      </c>
      <c r="D10" s="101">
        <v>16838</v>
      </c>
      <c r="E10" s="125">
        <v>79.477013121873</v>
      </c>
      <c r="F10" s="101">
        <v>3087</v>
      </c>
      <c r="G10" s="125">
        <v>14.570943075616</v>
      </c>
    </row>
    <row r="11" spans="1:9">
      <c r="A11" s="68" t="s">
        <v>311</v>
      </c>
      <c r="B11" s="91">
        <v>10558</v>
      </c>
      <c r="C11" s="122">
        <v>15.722071656193201</v>
      </c>
      <c r="D11" s="101">
        <v>8685</v>
      </c>
      <c r="E11" s="125">
        <v>82.259897707899199</v>
      </c>
      <c r="F11" s="101">
        <v>1529</v>
      </c>
      <c r="G11" s="125">
        <v>14.4819094525478</v>
      </c>
    </row>
    <row r="12" spans="1:9">
      <c r="A12" s="64" t="s">
        <v>302</v>
      </c>
      <c r="B12" s="91">
        <v>7356</v>
      </c>
      <c r="C12" s="122">
        <v>10.9539267951276</v>
      </c>
      <c r="D12" s="101">
        <v>6106</v>
      </c>
      <c r="E12" s="125">
        <v>83.007069059271402</v>
      </c>
      <c r="F12" s="101">
        <v>1103</v>
      </c>
      <c r="G12" s="125">
        <v>14.994562262099</v>
      </c>
    </row>
    <row r="13" spans="1:9">
      <c r="A13" s="30" t="s">
        <v>313</v>
      </c>
      <c r="B13" s="91">
        <v>3293</v>
      </c>
      <c r="C13" s="122">
        <v>4.9036542871608599</v>
      </c>
      <c r="D13" s="101">
        <v>2721</v>
      </c>
      <c r="E13" s="125">
        <v>82.629820832068006</v>
      </c>
      <c r="F13" s="101">
        <v>369</v>
      </c>
      <c r="G13" s="125">
        <v>11.205587610082</v>
      </c>
    </row>
    <row r="14" spans="1:9">
      <c r="A14" s="30" t="s">
        <v>298</v>
      </c>
      <c r="B14" s="34">
        <v>2835</v>
      </c>
      <c r="C14" s="123">
        <v>4.2216398129672097</v>
      </c>
      <c r="D14" s="101">
        <v>2391</v>
      </c>
      <c r="E14" s="125">
        <v>84.3386243386243</v>
      </c>
      <c r="F14" s="101">
        <v>297</v>
      </c>
      <c r="G14" s="125">
        <v>10.476190476190499</v>
      </c>
    </row>
    <row r="15" spans="1:9">
      <c r="A15" s="30" t="s">
        <v>305</v>
      </c>
      <c r="B15" s="34">
        <v>2389</v>
      </c>
      <c r="C15" s="123">
        <v>3.55749471364327</v>
      </c>
      <c r="D15" s="101">
        <v>1938</v>
      </c>
      <c r="E15" s="125">
        <v>81.121808287986596</v>
      </c>
      <c r="F15" s="101">
        <v>325</v>
      </c>
      <c r="G15" s="125">
        <v>13.604018417748</v>
      </c>
    </row>
    <row r="16" spans="1:9">
      <c r="A16" s="30" t="s">
        <v>295</v>
      </c>
      <c r="B16" s="34">
        <v>2388</v>
      </c>
      <c r="C16" s="123">
        <v>3.5560055990707902</v>
      </c>
      <c r="D16" s="101">
        <v>1951</v>
      </c>
      <c r="E16" s="125">
        <v>81.700167504187604</v>
      </c>
      <c r="F16" s="101">
        <v>357</v>
      </c>
      <c r="G16" s="125">
        <v>14.949748743718599</v>
      </c>
    </row>
    <row r="17" spans="1:7">
      <c r="A17" s="30" t="s">
        <v>304</v>
      </c>
      <c r="B17" s="34">
        <v>2098</v>
      </c>
      <c r="C17" s="123">
        <v>3.1241623730529802</v>
      </c>
      <c r="D17" s="101">
        <v>1736</v>
      </c>
      <c r="E17" s="125">
        <v>82.745471877979</v>
      </c>
      <c r="F17" s="101">
        <v>319</v>
      </c>
      <c r="G17" s="125">
        <v>15.204957102001901</v>
      </c>
    </row>
    <row r="18" spans="1:7">
      <c r="A18" s="30" t="s">
        <v>312</v>
      </c>
      <c r="B18" s="34">
        <v>1687</v>
      </c>
      <c r="C18" s="123">
        <v>2.51213628376567</v>
      </c>
      <c r="D18" s="101">
        <v>1479</v>
      </c>
      <c r="E18" s="125">
        <v>87.670420865441599</v>
      </c>
      <c r="F18" s="101">
        <v>174</v>
      </c>
      <c r="G18" s="125">
        <v>10.314167160640199</v>
      </c>
    </row>
    <row r="19" spans="1:7">
      <c r="A19" s="30" t="s">
        <v>310</v>
      </c>
      <c r="B19" s="91">
        <v>1644</v>
      </c>
      <c r="C19" s="122">
        <v>2.4481043571492398</v>
      </c>
      <c r="D19" s="101">
        <v>1286</v>
      </c>
      <c r="E19" s="125">
        <v>78.223844282238503</v>
      </c>
      <c r="F19" s="101">
        <v>189</v>
      </c>
      <c r="G19" s="125">
        <v>11.496350364963501</v>
      </c>
    </row>
    <row r="20" spans="1:7">
      <c r="A20" s="30" t="s">
        <v>296</v>
      </c>
      <c r="B20" s="34">
        <v>1565</v>
      </c>
      <c r="C20" s="123">
        <v>2.3304643059236998</v>
      </c>
      <c r="D20" s="101">
        <v>1364</v>
      </c>
      <c r="E20" s="125">
        <v>87.156549520766802</v>
      </c>
      <c r="F20" s="101">
        <v>175</v>
      </c>
      <c r="G20" s="125">
        <v>11.182108626198101</v>
      </c>
    </row>
    <row r="21" spans="1:7">
      <c r="A21" s="18" t="s">
        <v>309</v>
      </c>
      <c r="B21" s="94">
        <v>1510</v>
      </c>
      <c r="C21" s="124">
        <v>2.24856300443756</v>
      </c>
      <c r="D21" s="101">
        <v>1241</v>
      </c>
      <c r="E21" s="125">
        <v>82.185430463576196</v>
      </c>
      <c r="F21" s="101">
        <v>237</v>
      </c>
      <c r="G21" s="125">
        <v>15.695364238410599</v>
      </c>
    </row>
    <row r="22" spans="1:7">
      <c r="A22" s="30" t="s">
        <v>301</v>
      </c>
      <c r="B22" s="34">
        <v>1466</v>
      </c>
      <c r="C22" s="123">
        <v>2.18304196324865</v>
      </c>
      <c r="D22" s="101">
        <v>1199</v>
      </c>
      <c r="E22" s="125">
        <v>81.787175989085995</v>
      </c>
      <c r="F22" s="101">
        <v>177</v>
      </c>
      <c r="G22" s="125">
        <v>12.0736698499318</v>
      </c>
    </row>
    <row r="23" spans="1:7">
      <c r="A23" s="30" t="s">
        <v>291</v>
      </c>
      <c r="B23" s="91">
        <v>1346</v>
      </c>
      <c r="C23" s="122">
        <v>2.00434821455163</v>
      </c>
      <c r="D23" s="101">
        <v>852</v>
      </c>
      <c r="E23" s="125">
        <v>63.298662704309102</v>
      </c>
      <c r="F23" s="101">
        <v>212</v>
      </c>
      <c r="G23" s="125">
        <v>15.7503714710253</v>
      </c>
    </row>
    <row r="24" spans="1:7">
      <c r="A24" s="30" t="s">
        <v>299</v>
      </c>
      <c r="B24" s="34">
        <v>1252</v>
      </c>
      <c r="C24" s="123">
        <v>1.8643714447389601</v>
      </c>
      <c r="D24" s="101">
        <v>1043</v>
      </c>
      <c r="E24" s="125">
        <v>83.306709265175698</v>
      </c>
      <c r="F24" s="101">
        <v>151</v>
      </c>
      <c r="G24" s="125">
        <v>12.0607028753994</v>
      </c>
    </row>
    <row r="25" spans="1:7">
      <c r="A25" s="30" t="s">
        <v>300</v>
      </c>
      <c r="B25" s="34">
        <v>1117</v>
      </c>
      <c r="C25" s="123">
        <v>1.66334097745481</v>
      </c>
      <c r="D25" s="101">
        <v>808</v>
      </c>
      <c r="E25" s="125">
        <v>72.336615935541701</v>
      </c>
      <c r="F25" s="101">
        <v>185</v>
      </c>
      <c r="G25" s="125">
        <v>16.5622202327663</v>
      </c>
    </row>
    <row r="26" spans="1:7">
      <c r="A26" s="30" t="s">
        <v>306</v>
      </c>
      <c r="B26" s="34">
        <v>1113</v>
      </c>
      <c r="C26" s="123">
        <v>1.6573845191648999</v>
      </c>
      <c r="D26" s="101">
        <v>814</v>
      </c>
      <c r="E26" s="125">
        <v>73.135669362084499</v>
      </c>
      <c r="F26" s="101">
        <v>156</v>
      </c>
      <c r="G26" s="125">
        <v>14.016172506738499</v>
      </c>
    </row>
    <row r="27" spans="1:7">
      <c r="A27" s="30" t="s">
        <v>307</v>
      </c>
      <c r="B27" s="34">
        <v>858</v>
      </c>
      <c r="C27" s="123">
        <v>1.2776603031837299</v>
      </c>
      <c r="D27" s="101">
        <v>725</v>
      </c>
      <c r="E27" s="125">
        <v>84.498834498834498</v>
      </c>
      <c r="F27" s="101">
        <v>93</v>
      </c>
      <c r="G27" s="125">
        <v>10.839160839160799</v>
      </c>
    </row>
    <row r="28" spans="1:7">
      <c r="A28" s="30" t="s">
        <v>289</v>
      </c>
      <c r="B28" s="91">
        <v>768</v>
      </c>
      <c r="C28" s="122">
        <v>1.1436399916609601</v>
      </c>
      <c r="D28" s="128">
        <v>626</v>
      </c>
      <c r="E28" s="125">
        <v>81.5104166666667</v>
      </c>
      <c r="F28" s="128">
        <v>100</v>
      </c>
      <c r="G28" s="125">
        <v>13.0208333333333</v>
      </c>
    </row>
    <row r="29" spans="1:7">
      <c r="A29" s="30" t="s">
        <v>297</v>
      </c>
      <c r="B29" s="34">
        <v>478</v>
      </c>
      <c r="C29" s="123">
        <v>0.71179676564314998</v>
      </c>
      <c r="D29" s="108">
        <v>406</v>
      </c>
      <c r="E29" s="134">
        <v>84.937238493723896</v>
      </c>
      <c r="F29" s="109">
        <v>51</v>
      </c>
      <c r="G29" s="54">
        <v>10.6694560669456</v>
      </c>
    </row>
    <row r="30" spans="1:7" ht="14.25" thickBot="1">
      <c r="A30" s="142" t="s">
        <v>293</v>
      </c>
      <c r="B30" s="143">
        <v>247</v>
      </c>
      <c r="C30" s="144">
        <v>0.36781129940138002</v>
      </c>
      <c r="D30" s="145">
        <v>195</v>
      </c>
      <c r="E30" s="146">
        <v>78.947368421052701</v>
      </c>
      <c r="F30" s="147">
        <v>35</v>
      </c>
      <c r="G30" s="146">
        <v>14.17004048583</v>
      </c>
    </row>
    <row r="31" spans="1:7">
      <c r="A31" s="141" t="s">
        <v>173</v>
      </c>
      <c r="B31" s="141"/>
      <c r="C31" s="141"/>
    </row>
    <row r="32" spans="1:7">
      <c r="A32" s="48" t="s">
        <v>161</v>
      </c>
      <c r="B32" s="32"/>
      <c r="C32" s="32"/>
    </row>
    <row r="33" spans="1:7">
      <c r="A33" s="48" t="s">
        <v>187</v>
      </c>
      <c r="B33" s="79"/>
      <c r="C33" s="79"/>
    </row>
    <row r="34" spans="1:7" ht="24.75" customHeight="1">
      <c r="A34" s="248"/>
      <c r="B34" s="248"/>
      <c r="C34" s="248"/>
      <c r="D34" s="248"/>
      <c r="E34" s="248"/>
      <c r="F34" s="248"/>
      <c r="G34" s="248"/>
    </row>
  </sheetData>
  <mergeCells count="6">
    <mergeCell ref="A2:G2"/>
    <mergeCell ref="A34:G34"/>
    <mergeCell ref="B5:C6"/>
    <mergeCell ref="A6:A7"/>
    <mergeCell ref="D5:E6"/>
    <mergeCell ref="F5:G6"/>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C36"/>
  <sheetViews>
    <sheetView zoomScaleNormal="100" workbookViewId="0"/>
  </sheetViews>
  <sheetFormatPr defaultRowHeight="13.5"/>
  <cols>
    <col min="1" max="1" width="40.5" style="30" customWidth="1"/>
    <col min="2" max="9" width="7.5" style="30" customWidth="1"/>
    <col min="10" max="10" width="10.6640625" style="30" customWidth="1"/>
    <col min="11" max="11" width="7.5" style="30" customWidth="1"/>
    <col min="12" max="12" width="10.6640625" style="30" customWidth="1"/>
    <col min="13" max="13" width="7.5" style="30" customWidth="1"/>
    <col min="14" max="14" width="11.1640625" style="30" customWidth="1"/>
    <col min="15" max="15" width="7.5" style="30" customWidth="1"/>
    <col min="16" max="16" width="8.5" style="30" customWidth="1"/>
    <col min="17" max="17" width="7.5" style="30" customWidth="1"/>
    <col min="18" max="18" width="11" style="30" customWidth="1"/>
    <col min="19" max="19" width="7.5" style="30" customWidth="1"/>
    <col min="20" max="20" width="9.5" style="30" customWidth="1"/>
    <col min="21" max="21" width="7.5" style="30" customWidth="1"/>
    <col min="22" max="22" width="8.1640625" style="30" customWidth="1"/>
    <col min="23" max="23" width="7.5" style="30" customWidth="1"/>
    <col min="24" max="24" width="8" style="30" customWidth="1"/>
    <col min="25" max="25" width="7.5" style="30" customWidth="1"/>
    <col min="26" max="26" width="8.83203125" style="30" customWidth="1"/>
    <col min="27" max="27" width="7.5" style="30" customWidth="1"/>
    <col min="28" max="28" width="8.1640625" style="30" customWidth="1"/>
    <col min="29" max="29" width="7.5" style="30" customWidth="1"/>
    <col min="30" max="30" width="8.6640625" style="30" customWidth="1"/>
    <col min="31" max="33" width="7.5" style="30" customWidth="1"/>
    <col min="34" max="105" width="9.33203125" style="30"/>
    <col min="106" max="107" width="9.83203125" style="30" bestFit="1" customWidth="1"/>
    <col min="108" max="16384" width="9.33203125" style="30"/>
  </cols>
  <sheetData>
    <row r="1" spans="1:133" ht="20.100000000000001" customHeight="1">
      <c r="A1" s="13" t="s">
        <v>178</v>
      </c>
    </row>
    <row r="2" spans="1:133" ht="30" customHeight="1">
      <c r="A2" s="236" t="s">
        <v>255</v>
      </c>
      <c r="B2" s="236"/>
      <c r="C2" s="236"/>
      <c r="D2" s="236"/>
      <c r="E2" s="236"/>
      <c r="F2" s="236"/>
      <c r="G2" s="236"/>
      <c r="H2" s="236"/>
      <c r="I2" s="236"/>
    </row>
    <row r="3" spans="1:133">
      <c r="A3" s="61"/>
      <c r="B3" s="61"/>
      <c r="C3" s="61"/>
      <c r="D3" s="61"/>
      <c r="E3" s="61"/>
      <c r="F3" s="61"/>
      <c r="G3" s="61"/>
      <c r="H3" s="61"/>
      <c r="I3" s="61"/>
      <c r="J3" s="61"/>
      <c r="K3" s="61"/>
    </row>
    <row r="4" spans="1:133" ht="14.25" thickBot="1">
      <c r="B4" s="86"/>
      <c r="C4" s="163"/>
    </row>
    <row r="5" spans="1:133" ht="28.5" customHeight="1">
      <c r="A5" s="3"/>
      <c r="B5" s="249" t="s">
        <v>181</v>
      </c>
      <c r="C5" s="250"/>
      <c r="D5" s="237" t="s">
        <v>174</v>
      </c>
      <c r="E5" s="238"/>
      <c r="F5" s="238"/>
      <c r="G5" s="238"/>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238"/>
      <c r="BC5" s="238"/>
      <c r="BD5" s="238"/>
      <c r="BE5" s="238"/>
      <c r="BF5" s="238"/>
      <c r="BG5" s="238"/>
      <c r="BH5" s="238"/>
      <c r="BI5" s="238"/>
      <c r="BJ5" s="238"/>
      <c r="BK5" s="238"/>
      <c r="BL5" s="238"/>
      <c r="BM5" s="238"/>
      <c r="BN5" s="238"/>
      <c r="BO5" s="238"/>
      <c r="BP5" s="238"/>
      <c r="BQ5" s="238"/>
      <c r="BR5" s="238"/>
      <c r="BS5" s="238"/>
      <c r="BT5" s="238"/>
      <c r="BU5" s="238"/>
      <c r="BV5" s="238"/>
      <c r="BW5" s="238"/>
      <c r="BX5" s="238"/>
      <c r="BY5" s="238"/>
      <c r="BZ5" s="238"/>
      <c r="CA5" s="238"/>
      <c r="CB5" s="238"/>
      <c r="CC5" s="238"/>
      <c r="CD5" s="238"/>
      <c r="CE5" s="238"/>
      <c r="CF5" s="238"/>
      <c r="CG5" s="238"/>
      <c r="CH5" s="238"/>
      <c r="CI5" s="238"/>
      <c r="CJ5" s="238"/>
      <c r="CK5" s="238"/>
      <c r="CL5" s="238"/>
      <c r="CM5" s="238"/>
      <c r="CN5" s="238"/>
      <c r="CO5" s="238"/>
      <c r="CP5" s="238"/>
      <c r="CQ5" s="238"/>
      <c r="CR5" s="238"/>
      <c r="CS5" s="238"/>
      <c r="CT5" s="238"/>
      <c r="CU5" s="238"/>
      <c r="CV5" s="238"/>
      <c r="CW5" s="238"/>
      <c r="CX5" s="238"/>
      <c r="CY5" s="238"/>
      <c r="CZ5" s="238"/>
      <c r="DA5" s="238"/>
      <c r="DB5" s="238"/>
      <c r="DC5" s="238"/>
      <c r="DD5" s="182"/>
      <c r="DE5" s="182"/>
      <c r="DF5" s="182"/>
      <c r="DG5" s="182"/>
      <c r="DH5" s="182"/>
      <c r="DI5" s="182"/>
      <c r="DJ5" s="182"/>
      <c r="DK5" s="182"/>
      <c r="DL5" s="182"/>
      <c r="DM5" s="182"/>
      <c r="DN5" s="182"/>
      <c r="DO5" s="182"/>
      <c r="DP5" s="182"/>
      <c r="DQ5" s="182"/>
      <c r="DR5" s="182"/>
      <c r="DS5" s="193"/>
      <c r="DT5" s="262" t="s">
        <v>175</v>
      </c>
      <c r="DU5" s="238"/>
      <c r="DV5" s="238"/>
      <c r="DW5" s="238"/>
      <c r="DX5" s="238"/>
      <c r="DY5" s="238"/>
      <c r="DZ5" s="238"/>
      <c r="EA5" s="238"/>
      <c r="EB5" s="238"/>
      <c r="EC5" s="238"/>
    </row>
    <row r="6" spans="1:133" ht="13.5" customHeight="1">
      <c r="A6" s="260"/>
      <c r="B6" s="258"/>
      <c r="C6" s="259"/>
      <c r="D6" s="255" t="s">
        <v>176</v>
      </c>
      <c r="E6" s="256"/>
      <c r="F6" s="255" t="s">
        <v>177</v>
      </c>
      <c r="G6" s="256"/>
      <c r="H6" s="255" t="s">
        <v>172</v>
      </c>
      <c r="I6" s="256"/>
      <c r="J6" s="255" t="s">
        <v>148</v>
      </c>
      <c r="K6" s="256"/>
      <c r="L6" s="255" t="s">
        <v>149</v>
      </c>
      <c r="M6" s="256"/>
      <c r="N6" s="255" t="s">
        <v>150</v>
      </c>
      <c r="O6" s="256"/>
      <c r="P6" s="255" t="s">
        <v>151</v>
      </c>
      <c r="Q6" s="256"/>
      <c r="R6" s="255" t="s">
        <v>152</v>
      </c>
      <c r="S6" s="256"/>
      <c r="T6" s="255" t="s">
        <v>153</v>
      </c>
      <c r="U6" s="256"/>
      <c r="V6" s="255" t="s">
        <v>154</v>
      </c>
      <c r="W6" s="256"/>
      <c r="X6" s="255" t="s">
        <v>155</v>
      </c>
      <c r="Y6" s="256"/>
      <c r="Z6" s="255" t="s">
        <v>156</v>
      </c>
      <c r="AA6" s="256"/>
      <c r="AB6" s="255" t="s">
        <v>180</v>
      </c>
      <c r="AC6" s="256"/>
      <c r="AD6" s="255" t="s">
        <v>200</v>
      </c>
      <c r="AE6" s="256"/>
      <c r="AF6" s="255" t="s">
        <v>208</v>
      </c>
      <c r="AG6" s="256"/>
      <c r="AH6" s="255" t="s">
        <v>212</v>
      </c>
      <c r="AI6" s="256"/>
      <c r="AJ6" s="255" t="s">
        <v>218</v>
      </c>
      <c r="AK6" s="256"/>
      <c r="AL6" s="255" t="s">
        <v>219</v>
      </c>
      <c r="AM6" s="256"/>
      <c r="AN6" s="255" t="s">
        <v>220</v>
      </c>
      <c r="AO6" s="256"/>
      <c r="AP6" s="255" t="s">
        <v>221</v>
      </c>
      <c r="AQ6" s="256"/>
      <c r="AR6" s="255" t="s">
        <v>222</v>
      </c>
      <c r="AS6" s="256"/>
      <c r="AT6" s="255" t="s">
        <v>223</v>
      </c>
      <c r="AU6" s="256"/>
      <c r="AV6" s="255" t="s">
        <v>224</v>
      </c>
      <c r="AW6" s="256"/>
      <c r="AX6" s="255" t="s">
        <v>225</v>
      </c>
      <c r="AY6" s="256"/>
      <c r="AZ6" s="255" t="s">
        <v>226</v>
      </c>
      <c r="BA6" s="257"/>
      <c r="BB6" s="253" t="s">
        <v>228</v>
      </c>
      <c r="BC6" s="261"/>
      <c r="BD6" s="253" t="s">
        <v>229</v>
      </c>
      <c r="BE6" s="254"/>
      <c r="BF6" s="253" t="s">
        <v>230</v>
      </c>
      <c r="BG6" s="254"/>
      <c r="BH6" s="253" t="s">
        <v>232</v>
      </c>
      <c r="BI6" s="254"/>
      <c r="BJ6" s="253" t="s">
        <v>231</v>
      </c>
      <c r="BK6" s="254"/>
      <c r="BL6" s="253" t="s">
        <v>233</v>
      </c>
      <c r="BM6" s="254"/>
      <c r="BN6" s="253" t="s">
        <v>235</v>
      </c>
      <c r="BO6" s="254"/>
      <c r="BP6" s="253" t="s">
        <v>236</v>
      </c>
      <c r="BQ6" s="254"/>
      <c r="BR6" s="253" t="s">
        <v>242</v>
      </c>
      <c r="BS6" s="254"/>
      <c r="BT6" s="253" t="s">
        <v>241</v>
      </c>
      <c r="BU6" s="254"/>
      <c r="BV6" s="253" t="s">
        <v>240</v>
      </c>
      <c r="BW6" s="254"/>
      <c r="BX6" s="253" t="s">
        <v>239</v>
      </c>
      <c r="BY6" s="254"/>
      <c r="BZ6" s="253" t="s">
        <v>238</v>
      </c>
      <c r="CA6" s="254"/>
      <c r="CB6" s="253" t="s">
        <v>237</v>
      </c>
      <c r="CC6" s="254"/>
      <c r="CD6" s="253" t="s">
        <v>244</v>
      </c>
      <c r="CE6" s="254"/>
      <c r="CF6" s="253" t="s">
        <v>243</v>
      </c>
      <c r="CG6" s="254"/>
      <c r="CH6" s="253" t="s">
        <v>245</v>
      </c>
      <c r="CI6" s="254"/>
      <c r="CJ6" s="253" t="s">
        <v>246</v>
      </c>
      <c r="CK6" s="254"/>
      <c r="CL6" s="253" t="s">
        <v>247</v>
      </c>
      <c r="CM6" s="254"/>
      <c r="CN6" s="253" t="s">
        <v>248</v>
      </c>
      <c r="CO6" s="254"/>
      <c r="CP6" s="253" t="s">
        <v>249</v>
      </c>
      <c r="CQ6" s="254"/>
      <c r="CR6" s="253" t="s">
        <v>250</v>
      </c>
      <c r="CS6" s="254"/>
      <c r="CT6" s="253" t="s">
        <v>251</v>
      </c>
      <c r="CU6" s="254"/>
      <c r="CV6" s="253" t="s">
        <v>252</v>
      </c>
      <c r="CW6" s="254"/>
      <c r="CX6" s="253" t="s">
        <v>253</v>
      </c>
      <c r="CY6" s="254"/>
      <c r="CZ6" s="253" t="s">
        <v>258</v>
      </c>
      <c r="DA6" s="254"/>
      <c r="DB6" s="253" t="s">
        <v>259</v>
      </c>
      <c r="DC6" s="254"/>
      <c r="DD6" s="253" t="s">
        <v>270</v>
      </c>
      <c r="DE6" s="254"/>
      <c r="DF6" s="253" t="s">
        <v>271</v>
      </c>
      <c r="DG6" s="254"/>
      <c r="DH6" s="253" t="s">
        <v>272</v>
      </c>
      <c r="DI6" s="254"/>
      <c r="DJ6" s="253" t="s">
        <v>273</v>
      </c>
      <c r="DK6" s="254"/>
      <c r="DL6" s="253" t="s">
        <v>274</v>
      </c>
      <c r="DM6" s="254"/>
      <c r="DN6" s="253" t="s">
        <v>275</v>
      </c>
      <c r="DO6" s="254"/>
      <c r="DP6" s="253" t="s">
        <v>276</v>
      </c>
      <c r="DQ6" s="254"/>
      <c r="DR6" s="253" t="s">
        <v>277</v>
      </c>
      <c r="DS6" s="254"/>
      <c r="DT6" s="253" t="s">
        <v>278</v>
      </c>
      <c r="DU6" s="254"/>
      <c r="DV6" s="253" t="s">
        <v>279</v>
      </c>
      <c r="DW6" s="254"/>
      <c r="DX6" s="253" t="s">
        <v>281</v>
      </c>
      <c r="DY6" s="254"/>
      <c r="DZ6" s="253" t="s">
        <v>283</v>
      </c>
      <c r="EA6" s="254"/>
      <c r="EB6" s="253" t="s">
        <v>284</v>
      </c>
      <c r="EC6" s="254"/>
    </row>
    <row r="7" spans="1:133">
      <c r="A7" s="260"/>
      <c r="B7" s="162" t="s">
        <v>5</v>
      </c>
      <c r="C7" s="162" t="s">
        <v>145</v>
      </c>
      <c r="D7" s="6" t="s">
        <v>5</v>
      </c>
      <c r="E7" s="6" t="s">
        <v>146</v>
      </c>
      <c r="F7" s="6" t="s">
        <v>5</v>
      </c>
      <c r="G7" s="6" t="s">
        <v>146</v>
      </c>
      <c r="H7" s="6" t="s">
        <v>5</v>
      </c>
      <c r="I7" s="6" t="s">
        <v>146</v>
      </c>
      <c r="J7" s="6" t="s">
        <v>5</v>
      </c>
      <c r="K7" s="6" t="s">
        <v>146</v>
      </c>
      <c r="L7" s="6" t="s">
        <v>5</v>
      </c>
      <c r="M7" s="6" t="s">
        <v>146</v>
      </c>
      <c r="N7" s="6" t="s">
        <v>5</v>
      </c>
      <c r="O7" s="6" t="s">
        <v>146</v>
      </c>
      <c r="P7" s="6" t="s">
        <v>5</v>
      </c>
      <c r="Q7" s="6" t="s">
        <v>146</v>
      </c>
      <c r="R7" s="6" t="s">
        <v>5</v>
      </c>
      <c r="S7" s="6" t="s">
        <v>146</v>
      </c>
      <c r="T7" s="6" t="s">
        <v>5</v>
      </c>
      <c r="U7" s="6" t="s">
        <v>146</v>
      </c>
      <c r="V7" s="6" t="s">
        <v>5</v>
      </c>
      <c r="W7" s="6" t="s">
        <v>146</v>
      </c>
      <c r="X7" s="6" t="s">
        <v>5</v>
      </c>
      <c r="Y7" s="6" t="s">
        <v>146</v>
      </c>
      <c r="Z7" s="6" t="s">
        <v>5</v>
      </c>
      <c r="AA7" s="6" t="s">
        <v>146</v>
      </c>
      <c r="AB7" s="6" t="s">
        <v>5</v>
      </c>
      <c r="AC7" s="6" t="s">
        <v>146</v>
      </c>
      <c r="AD7" s="6" t="s">
        <v>5</v>
      </c>
      <c r="AE7" s="6" t="s">
        <v>146</v>
      </c>
      <c r="AF7" s="6" t="s">
        <v>5</v>
      </c>
      <c r="AG7" s="6" t="s">
        <v>146</v>
      </c>
      <c r="AH7" s="6" t="s">
        <v>5</v>
      </c>
      <c r="AI7" s="6" t="s">
        <v>146</v>
      </c>
      <c r="AJ7" s="6" t="s">
        <v>5</v>
      </c>
      <c r="AK7" s="6" t="s">
        <v>146</v>
      </c>
      <c r="AL7" s="159" t="s">
        <v>5</v>
      </c>
      <c r="AM7" s="159" t="s">
        <v>146</v>
      </c>
      <c r="AN7" s="159" t="s">
        <v>5</v>
      </c>
      <c r="AO7" s="159" t="s">
        <v>146</v>
      </c>
      <c r="AP7" s="159" t="s">
        <v>5</v>
      </c>
      <c r="AQ7" s="159" t="s">
        <v>146</v>
      </c>
      <c r="AR7" s="159" t="s">
        <v>5</v>
      </c>
      <c r="AS7" s="159" t="s">
        <v>146</v>
      </c>
      <c r="AT7" s="159" t="s">
        <v>5</v>
      </c>
      <c r="AU7" s="159" t="s">
        <v>146</v>
      </c>
      <c r="AV7" s="160" t="s">
        <v>5</v>
      </c>
      <c r="AW7" s="160" t="s">
        <v>146</v>
      </c>
      <c r="AX7" s="160" t="s">
        <v>5</v>
      </c>
      <c r="AY7" s="160" t="s">
        <v>146</v>
      </c>
      <c r="AZ7" s="160" t="s">
        <v>5</v>
      </c>
      <c r="BA7" s="161" t="s">
        <v>146</v>
      </c>
      <c r="BB7" s="160" t="s">
        <v>5</v>
      </c>
      <c r="BC7" s="161" t="s">
        <v>146</v>
      </c>
      <c r="BD7" s="160" t="s">
        <v>5</v>
      </c>
      <c r="BE7" s="160" t="s">
        <v>146</v>
      </c>
      <c r="BF7" s="160" t="s">
        <v>5</v>
      </c>
      <c r="BG7" s="160" t="s">
        <v>146</v>
      </c>
      <c r="BH7" s="160" t="s">
        <v>5</v>
      </c>
      <c r="BI7" s="160" t="s">
        <v>146</v>
      </c>
      <c r="BJ7" s="160" t="s">
        <v>5</v>
      </c>
      <c r="BK7" s="160" t="s">
        <v>146</v>
      </c>
      <c r="BL7" s="160" t="s">
        <v>5</v>
      </c>
      <c r="BM7" s="6" t="s">
        <v>146</v>
      </c>
      <c r="BN7" s="159" t="s">
        <v>5</v>
      </c>
      <c r="BO7" s="159" t="s">
        <v>146</v>
      </c>
      <c r="BP7" s="159" t="s">
        <v>5</v>
      </c>
      <c r="BQ7" s="159" t="s">
        <v>146</v>
      </c>
      <c r="BR7" s="159" t="s">
        <v>5</v>
      </c>
      <c r="BS7" s="159" t="s">
        <v>146</v>
      </c>
      <c r="BT7" s="159" t="s">
        <v>5</v>
      </c>
      <c r="BU7" s="159" t="s">
        <v>146</v>
      </c>
      <c r="BV7" s="159" t="s">
        <v>5</v>
      </c>
      <c r="BW7" s="159" t="s">
        <v>146</v>
      </c>
      <c r="BX7" s="159" t="s">
        <v>5</v>
      </c>
      <c r="BY7" s="159" t="s">
        <v>146</v>
      </c>
      <c r="BZ7" s="159" t="s">
        <v>5</v>
      </c>
      <c r="CA7" s="159" t="s">
        <v>146</v>
      </c>
      <c r="CB7" s="159" t="s">
        <v>5</v>
      </c>
      <c r="CC7" s="159" t="s">
        <v>146</v>
      </c>
      <c r="CD7" s="159" t="s">
        <v>5</v>
      </c>
      <c r="CE7" s="159" t="s">
        <v>146</v>
      </c>
      <c r="CF7" s="159" t="s">
        <v>5</v>
      </c>
      <c r="CG7" s="159" t="s">
        <v>146</v>
      </c>
      <c r="CH7" s="159" t="s">
        <v>5</v>
      </c>
      <c r="CI7" s="159" t="s">
        <v>146</v>
      </c>
      <c r="CJ7" s="159" t="s">
        <v>5</v>
      </c>
      <c r="CK7" s="159" t="s">
        <v>146</v>
      </c>
      <c r="CL7" s="159" t="s">
        <v>5</v>
      </c>
      <c r="CM7" s="159" t="s">
        <v>146</v>
      </c>
      <c r="CN7" s="159" t="s">
        <v>5</v>
      </c>
      <c r="CO7" s="159" t="s">
        <v>146</v>
      </c>
      <c r="CP7" s="159" t="s">
        <v>5</v>
      </c>
      <c r="CQ7" s="159" t="s">
        <v>146</v>
      </c>
      <c r="CR7" s="159" t="s">
        <v>5</v>
      </c>
      <c r="CS7" s="159" t="s">
        <v>146</v>
      </c>
      <c r="CT7" s="159" t="s">
        <v>5</v>
      </c>
      <c r="CU7" s="159" t="s">
        <v>146</v>
      </c>
      <c r="CV7" s="159" t="s">
        <v>5</v>
      </c>
      <c r="CW7" s="159" t="s">
        <v>146</v>
      </c>
      <c r="CX7" s="159" t="s">
        <v>5</v>
      </c>
      <c r="CY7" s="159" t="s">
        <v>146</v>
      </c>
      <c r="CZ7" s="159" t="s">
        <v>5</v>
      </c>
      <c r="DA7" s="159" t="s">
        <v>146</v>
      </c>
      <c r="DB7" s="159" t="s">
        <v>5</v>
      </c>
      <c r="DC7" s="159" t="s">
        <v>146</v>
      </c>
      <c r="DD7" s="159" t="s">
        <v>5</v>
      </c>
      <c r="DE7" s="159" t="s">
        <v>146</v>
      </c>
      <c r="DF7" s="159" t="s">
        <v>5</v>
      </c>
      <c r="DG7" s="159" t="s">
        <v>146</v>
      </c>
      <c r="DH7" s="159" t="s">
        <v>5</v>
      </c>
      <c r="DI7" s="159" t="s">
        <v>146</v>
      </c>
      <c r="DJ7" s="159" t="s">
        <v>5</v>
      </c>
      <c r="DK7" s="159" t="s">
        <v>146</v>
      </c>
      <c r="DL7" s="159" t="s">
        <v>5</v>
      </c>
      <c r="DM7" s="159" t="s">
        <v>146</v>
      </c>
      <c r="DN7" s="159" t="s">
        <v>5</v>
      </c>
      <c r="DO7" s="159" t="s">
        <v>146</v>
      </c>
      <c r="DP7" s="159" t="s">
        <v>5</v>
      </c>
      <c r="DQ7" s="159" t="s">
        <v>146</v>
      </c>
      <c r="DR7" s="159" t="s">
        <v>5</v>
      </c>
      <c r="DS7" s="159" t="s">
        <v>146</v>
      </c>
      <c r="DT7" s="159" t="s">
        <v>5</v>
      </c>
      <c r="DU7" s="159" t="s">
        <v>146</v>
      </c>
      <c r="DV7" s="159" t="s">
        <v>5</v>
      </c>
      <c r="DW7" s="159" t="s">
        <v>146</v>
      </c>
      <c r="DX7" s="159" t="s">
        <v>5</v>
      </c>
      <c r="DY7" s="159" t="s">
        <v>146</v>
      </c>
      <c r="DZ7" s="159" t="s">
        <v>5</v>
      </c>
      <c r="EA7" s="159" t="s">
        <v>146</v>
      </c>
      <c r="EB7" s="159" t="s">
        <v>5</v>
      </c>
      <c r="EC7" s="159" t="s">
        <v>146</v>
      </c>
    </row>
    <row r="8" spans="1:133">
      <c r="A8" s="158" t="s">
        <v>316</v>
      </c>
      <c r="B8" s="101">
        <v>67154</v>
      </c>
      <c r="C8" s="192">
        <v>100</v>
      </c>
      <c r="D8" s="101">
        <v>64</v>
      </c>
      <c r="E8" s="157">
        <v>9.5303332638409996E-2</v>
      </c>
      <c r="F8" s="101">
        <v>171</v>
      </c>
      <c r="G8" s="157">
        <v>0.25463859189325999</v>
      </c>
      <c r="H8" s="101">
        <v>641</v>
      </c>
      <c r="I8" s="157">
        <v>0.95452244095660999</v>
      </c>
      <c r="J8" s="101">
        <v>1467</v>
      </c>
      <c r="K8" s="157">
        <v>2.1845310778211302</v>
      </c>
      <c r="L8" s="101">
        <v>2016</v>
      </c>
      <c r="M8" s="157">
        <v>3.0020549781100199</v>
      </c>
      <c r="N8" s="101">
        <v>2123</v>
      </c>
      <c r="O8" s="157">
        <v>3.1613902373648601</v>
      </c>
      <c r="P8" s="101">
        <v>1994</v>
      </c>
      <c r="Q8" s="157">
        <v>2.9692944575155602</v>
      </c>
      <c r="R8" s="101">
        <v>1795</v>
      </c>
      <c r="S8" s="157">
        <v>2.6729606575929998</v>
      </c>
      <c r="T8" s="101">
        <v>1570</v>
      </c>
      <c r="U8" s="157">
        <v>2.3379098787860699</v>
      </c>
      <c r="V8" s="101">
        <v>1347</v>
      </c>
      <c r="W8" s="157">
        <v>2.0058373291241001</v>
      </c>
      <c r="X8" s="101">
        <v>1193</v>
      </c>
      <c r="Y8" s="157">
        <v>1.7765136849629199</v>
      </c>
      <c r="Z8" s="101">
        <v>1177</v>
      </c>
      <c r="AA8" s="157">
        <v>1.75268785180332</v>
      </c>
      <c r="AB8" s="101">
        <v>1205</v>
      </c>
      <c r="AC8" s="157">
        <v>1.79438305983262</v>
      </c>
      <c r="AD8" s="101">
        <v>1076</v>
      </c>
      <c r="AE8" s="157">
        <v>1.6022872799833201</v>
      </c>
      <c r="AF8" s="101">
        <v>924</v>
      </c>
      <c r="AG8" s="157">
        <v>1.37594186496709</v>
      </c>
      <c r="AH8" s="101">
        <v>815</v>
      </c>
      <c r="AI8" s="157">
        <v>1.2136283765672899</v>
      </c>
      <c r="AJ8" s="101">
        <v>598</v>
      </c>
      <c r="AK8" s="157">
        <v>0.89049051434017001</v>
      </c>
      <c r="AL8" s="101">
        <v>400</v>
      </c>
      <c r="AM8" s="157">
        <v>0.59564582899008001</v>
      </c>
      <c r="AN8" s="101">
        <v>272</v>
      </c>
      <c r="AO8" s="157">
        <v>0.40503916371325999</v>
      </c>
      <c r="AP8" s="101">
        <v>184</v>
      </c>
      <c r="AQ8" s="157">
        <v>0.27399708133543998</v>
      </c>
      <c r="AR8" s="101">
        <v>207</v>
      </c>
      <c r="AS8" s="157">
        <v>0.30824671650237001</v>
      </c>
      <c r="AT8" s="101">
        <v>176</v>
      </c>
      <c r="AU8" s="157">
        <v>0.26208416475564</v>
      </c>
      <c r="AV8" s="101">
        <v>164</v>
      </c>
      <c r="AW8" s="157">
        <v>0.24421478988593001</v>
      </c>
      <c r="AX8" s="101">
        <v>174</v>
      </c>
      <c r="AY8" s="157">
        <v>0.25910593561069001</v>
      </c>
      <c r="AZ8" s="101">
        <v>152</v>
      </c>
      <c r="BA8" s="157">
        <v>0.22634541501623001</v>
      </c>
      <c r="BB8" s="101">
        <v>135</v>
      </c>
      <c r="BC8" s="157">
        <v>0.20103046728415</v>
      </c>
      <c r="BD8" s="101">
        <v>117</v>
      </c>
      <c r="BE8" s="157">
        <v>0.17422640497960001</v>
      </c>
      <c r="BF8" s="101">
        <v>137</v>
      </c>
      <c r="BG8" s="157">
        <v>0.20400869642909999</v>
      </c>
      <c r="BH8" s="101">
        <v>131</v>
      </c>
      <c r="BI8" s="157">
        <v>0.19507400899425001</v>
      </c>
      <c r="BJ8" s="101">
        <v>153</v>
      </c>
      <c r="BK8" s="157">
        <v>0.22783452958871001</v>
      </c>
      <c r="BL8" s="101">
        <v>192</v>
      </c>
      <c r="BM8" s="157">
        <v>0.28590999791524002</v>
      </c>
      <c r="BN8" s="101">
        <v>274</v>
      </c>
      <c r="BO8" s="157">
        <v>0.40801739285820998</v>
      </c>
      <c r="BP8" s="101">
        <v>271</v>
      </c>
      <c r="BQ8" s="157">
        <v>0.40355004914078002</v>
      </c>
      <c r="BR8" s="101">
        <v>410</v>
      </c>
      <c r="BS8" s="157">
        <v>0.61053697471483004</v>
      </c>
      <c r="BT8" s="101">
        <v>773</v>
      </c>
      <c r="BU8" s="157">
        <v>1.15108556452333</v>
      </c>
      <c r="BV8" s="101">
        <v>1105</v>
      </c>
      <c r="BW8" s="157">
        <v>1.6454716025850999</v>
      </c>
      <c r="BX8" s="101">
        <v>1559</v>
      </c>
      <c r="BY8" s="157">
        <v>2.3215296184888499</v>
      </c>
      <c r="BZ8" s="101">
        <v>1716</v>
      </c>
      <c r="CA8" s="157">
        <v>2.5553206063674501</v>
      </c>
      <c r="CB8" s="101">
        <v>1859</v>
      </c>
      <c r="CC8" s="157">
        <v>2.7682639902314099</v>
      </c>
      <c r="CD8" s="101">
        <v>1801</v>
      </c>
      <c r="CE8" s="157">
        <v>2.6818953450278502</v>
      </c>
      <c r="CF8" s="101">
        <v>2069</v>
      </c>
      <c r="CG8" s="157">
        <v>3.0809780504512001</v>
      </c>
      <c r="CH8" s="101">
        <v>2162</v>
      </c>
      <c r="CI8" s="157">
        <v>3.2194657056914</v>
      </c>
      <c r="CJ8" s="101">
        <v>2248</v>
      </c>
      <c r="CK8" s="157">
        <v>3.34752955892426</v>
      </c>
      <c r="CL8" s="101">
        <v>2318</v>
      </c>
      <c r="CM8" s="157">
        <v>3.4517675789975302</v>
      </c>
      <c r="CN8" s="101">
        <v>1999</v>
      </c>
      <c r="CO8" s="157">
        <v>2.9767400303779401</v>
      </c>
      <c r="CP8" s="101">
        <v>1697</v>
      </c>
      <c r="CQ8" s="157">
        <v>2.5270274294904298</v>
      </c>
      <c r="CR8" s="101">
        <v>1347</v>
      </c>
      <c r="CS8" s="157">
        <v>2.0058373291241001</v>
      </c>
      <c r="CT8" s="101">
        <v>1097</v>
      </c>
      <c r="CU8" s="157">
        <v>1.6335586860053</v>
      </c>
      <c r="CV8" s="101">
        <v>933</v>
      </c>
      <c r="CW8" s="157">
        <v>1.38934389611937</v>
      </c>
      <c r="CX8" s="101">
        <v>858</v>
      </c>
      <c r="CY8" s="157">
        <v>1.2776603031837299</v>
      </c>
      <c r="CZ8" s="101">
        <v>920</v>
      </c>
      <c r="DA8" s="157">
        <v>1.3699854066771899</v>
      </c>
      <c r="DB8" s="101">
        <v>1097</v>
      </c>
      <c r="DC8" s="157">
        <v>1.6335586860053</v>
      </c>
      <c r="DD8" s="101">
        <v>1160</v>
      </c>
      <c r="DE8" s="157">
        <v>1.72737290407124</v>
      </c>
      <c r="DF8" s="101">
        <v>1352</v>
      </c>
      <c r="DG8" s="157">
        <v>2.01328290198648</v>
      </c>
      <c r="DH8" s="101">
        <v>1363</v>
      </c>
      <c r="DI8" s="157">
        <v>2.0296631622837098</v>
      </c>
      <c r="DJ8" s="101">
        <v>1621</v>
      </c>
      <c r="DK8" s="157">
        <v>2.4138547219823101</v>
      </c>
      <c r="DL8" s="101">
        <v>1707</v>
      </c>
      <c r="DM8" s="157">
        <v>2.5419185752151798</v>
      </c>
      <c r="DN8" s="101">
        <v>1736</v>
      </c>
      <c r="DO8" s="157">
        <v>2.5851028978169599</v>
      </c>
      <c r="DP8" s="101">
        <v>1751</v>
      </c>
      <c r="DQ8" s="157">
        <v>2.6074396164040898</v>
      </c>
      <c r="DR8" s="101">
        <v>1493</v>
      </c>
      <c r="DS8" s="157">
        <v>2.2232480567054802</v>
      </c>
      <c r="DT8" s="101">
        <v>1284</v>
      </c>
      <c r="DU8" s="157">
        <v>1.91202311105817</v>
      </c>
      <c r="DV8" s="101">
        <v>1076</v>
      </c>
      <c r="DW8" s="157">
        <v>1.6022872799833201</v>
      </c>
      <c r="DX8" s="101">
        <v>842</v>
      </c>
      <c r="DY8" s="157">
        <v>1.25383447002412</v>
      </c>
      <c r="DZ8" s="101">
        <v>409</v>
      </c>
      <c r="EA8" s="157">
        <v>0.60904786014236001</v>
      </c>
      <c r="EB8" s="101">
        <v>46</v>
      </c>
      <c r="EC8" s="157">
        <v>6.8499270333859996E-2</v>
      </c>
    </row>
    <row r="9" spans="1:133">
      <c r="A9" s="66" t="s">
        <v>129</v>
      </c>
      <c r="B9" s="156"/>
      <c r="C9" s="155"/>
      <c r="D9" s="65"/>
      <c r="E9" s="153"/>
      <c r="F9" s="65"/>
      <c r="G9" s="153"/>
      <c r="H9" s="65"/>
      <c r="I9" s="153"/>
      <c r="J9" s="65"/>
      <c r="K9" s="153"/>
      <c r="L9" s="154"/>
      <c r="M9" s="153"/>
      <c r="N9" s="65"/>
      <c r="O9" s="153"/>
      <c r="P9" s="65"/>
      <c r="Q9" s="153"/>
      <c r="R9" s="65"/>
      <c r="S9" s="153"/>
      <c r="T9" s="65"/>
      <c r="U9" s="153"/>
      <c r="V9" s="65"/>
      <c r="W9" s="153"/>
      <c r="X9" s="65"/>
      <c r="Y9" s="153"/>
      <c r="Z9" s="65"/>
      <c r="AA9" s="153"/>
      <c r="AB9" s="65"/>
      <c r="AC9" s="153"/>
      <c r="AD9" s="65"/>
      <c r="AE9" s="153"/>
      <c r="AF9" s="65"/>
      <c r="AG9" s="153"/>
      <c r="AH9" s="65"/>
      <c r="AI9" s="153"/>
      <c r="AJ9" s="65"/>
      <c r="AK9" s="153"/>
      <c r="AL9" s="65"/>
      <c r="AM9" s="153"/>
      <c r="AN9" s="65"/>
      <c r="AO9" s="153"/>
      <c r="AP9" s="65"/>
      <c r="AQ9" s="153"/>
      <c r="AR9" s="65"/>
      <c r="AS9" s="153"/>
      <c r="AT9" s="65"/>
      <c r="AU9" s="153"/>
      <c r="AV9" s="65"/>
      <c r="AW9" s="153"/>
      <c r="AX9" s="65"/>
      <c r="AY9" s="153"/>
      <c r="AZ9" s="65"/>
      <c r="BA9" s="153"/>
      <c r="BB9" s="65"/>
      <c r="BC9" s="153"/>
      <c r="BD9" s="65"/>
      <c r="BE9" s="153"/>
      <c r="BF9" s="65"/>
      <c r="BG9" s="153"/>
      <c r="BH9" s="65"/>
      <c r="BI9" s="153"/>
      <c r="BJ9" s="65"/>
      <c r="BK9" s="153"/>
      <c r="BL9" s="65"/>
      <c r="BM9" s="153"/>
      <c r="BN9" s="65"/>
      <c r="BO9" s="153"/>
      <c r="BP9" s="65"/>
      <c r="BQ9" s="153"/>
      <c r="BR9" s="65"/>
      <c r="BS9" s="153"/>
      <c r="BT9" s="65"/>
      <c r="BU9" s="153"/>
      <c r="BV9" s="65"/>
      <c r="BW9" s="153"/>
      <c r="BX9" s="65"/>
      <c r="BY9" s="153"/>
      <c r="BZ9" s="65"/>
      <c r="CA9" s="153"/>
      <c r="CB9" s="65"/>
      <c r="CC9" s="153"/>
      <c r="CD9" s="65"/>
      <c r="CE9" s="153"/>
      <c r="CF9" s="65"/>
      <c r="CG9" s="153"/>
      <c r="CH9" s="65"/>
      <c r="CI9" s="153"/>
      <c r="CJ9" s="65"/>
      <c r="CK9" s="153"/>
      <c r="CL9" s="65"/>
      <c r="CM9" s="153"/>
      <c r="CN9" s="65"/>
      <c r="CO9" s="153"/>
      <c r="CP9" s="65"/>
      <c r="CQ9" s="153"/>
      <c r="CR9" s="65"/>
      <c r="CS9" s="153"/>
      <c r="CT9" s="65"/>
      <c r="CU9" s="153"/>
      <c r="CV9" s="65"/>
      <c r="CW9" s="153"/>
      <c r="CX9" s="65"/>
      <c r="CY9" s="153"/>
      <c r="CZ9" s="65"/>
      <c r="DA9" s="153"/>
      <c r="DB9" s="65"/>
      <c r="DC9" s="153"/>
      <c r="DD9" s="65"/>
      <c r="DE9" s="153"/>
      <c r="DF9" s="65"/>
      <c r="DG9" s="153"/>
      <c r="DH9" s="65"/>
      <c r="DI9" s="153"/>
      <c r="DJ9" s="65"/>
      <c r="DK9" s="153"/>
      <c r="DL9" s="65"/>
      <c r="DM9" s="153"/>
      <c r="DN9" s="65"/>
      <c r="DO9" s="153"/>
      <c r="DP9" s="65"/>
      <c r="DQ9" s="153"/>
      <c r="DR9" s="65"/>
      <c r="DS9" s="153"/>
      <c r="DT9" s="65"/>
      <c r="DU9" s="153"/>
      <c r="DV9" s="65"/>
      <c r="DW9" s="153"/>
      <c r="DX9" s="65"/>
      <c r="DY9" s="153"/>
      <c r="DZ9" s="65"/>
      <c r="EA9" s="153"/>
      <c r="EB9" s="65"/>
      <c r="EC9" s="153"/>
    </row>
    <row r="10" spans="1:133">
      <c r="A10" s="158" t="s">
        <v>303</v>
      </c>
      <c r="B10" s="101">
        <v>21186</v>
      </c>
      <c r="C10" s="152">
        <v>31.548381332459702</v>
      </c>
      <c r="D10" s="101">
        <v>38</v>
      </c>
      <c r="E10" s="152">
        <v>0.1793637307656</v>
      </c>
      <c r="F10" s="101">
        <v>84</v>
      </c>
      <c r="G10" s="152">
        <v>0.39648824695554002</v>
      </c>
      <c r="H10" s="101">
        <v>336</v>
      </c>
      <c r="I10" s="152">
        <v>1.5859529878221501</v>
      </c>
      <c r="J10" s="101">
        <v>734</v>
      </c>
      <c r="K10" s="152">
        <v>3.4645520626829001</v>
      </c>
      <c r="L10" s="101">
        <v>968</v>
      </c>
      <c r="M10" s="152">
        <v>4.5690550363447597</v>
      </c>
      <c r="N10" s="101">
        <v>982</v>
      </c>
      <c r="O10" s="152">
        <v>4.6351364108373501</v>
      </c>
      <c r="P10" s="101">
        <v>874</v>
      </c>
      <c r="Q10" s="152">
        <v>4.1253658076087998</v>
      </c>
      <c r="R10" s="101">
        <v>740</v>
      </c>
      <c r="S10" s="152">
        <v>3.4928726517511599</v>
      </c>
      <c r="T10" s="101">
        <v>567</v>
      </c>
      <c r="U10" s="152">
        <v>2.6762956669498701</v>
      </c>
      <c r="V10" s="101">
        <v>549</v>
      </c>
      <c r="W10" s="152">
        <v>2.5913338997451101</v>
      </c>
      <c r="X10" s="101">
        <v>448</v>
      </c>
      <c r="Y10" s="152">
        <v>2.1146039837628599</v>
      </c>
      <c r="Z10" s="101">
        <v>394</v>
      </c>
      <c r="AA10" s="152">
        <v>1.85971868214859</v>
      </c>
      <c r="AB10" s="101">
        <v>441</v>
      </c>
      <c r="AC10" s="152">
        <v>2.08156329651657</v>
      </c>
      <c r="AD10" s="101">
        <v>364</v>
      </c>
      <c r="AE10" s="152">
        <v>1.7181157368073301</v>
      </c>
      <c r="AF10" s="101">
        <v>292</v>
      </c>
      <c r="AG10" s="152">
        <v>1.3782686679882901</v>
      </c>
      <c r="AH10" s="101">
        <v>220</v>
      </c>
      <c r="AI10" s="152">
        <v>1.03842159916926</v>
      </c>
      <c r="AJ10" s="101">
        <v>171</v>
      </c>
      <c r="AK10" s="152">
        <v>0.80713678844519998</v>
      </c>
      <c r="AL10" s="101">
        <v>111</v>
      </c>
      <c r="AM10" s="152">
        <v>0.52393089776266999</v>
      </c>
      <c r="AN10" s="101">
        <v>82</v>
      </c>
      <c r="AO10" s="152">
        <v>0.38704805059945002</v>
      </c>
      <c r="AP10" s="101">
        <v>57</v>
      </c>
      <c r="AQ10" s="152">
        <v>0.26904559614840001</v>
      </c>
      <c r="AR10" s="101">
        <v>52</v>
      </c>
      <c r="AS10" s="152">
        <v>0.24544510525818999</v>
      </c>
      <c r="AT10" s="101">
        <v>41</v>
      </c>
      <c r="AU10" s="152">
        <v>0.19352402529973001</v>
      </c>
      <c r="AV10" s="101">
        <v>47</v>
      </c>
      <c r="AW10" s="152">
        <v>0.22184461436798</v>
      </c>
      <c r="AX10" s="101">
        <v>38</v>
      </c>
      <c r="AY10" s="152">
        <v>0.1793637307656</v>
      </c>
      <c r="AZ10" s="101">
        <v>28</v>
      </c>
      <c r="BA10" s="152">
        <v>0.13216274898517999</v>
      </c>
      <c r="BB10" s="101">
        <v>23</v>
      </c>
      <c r="BC10" s="152">
        <v>0.10856225809497</v>
      </c>
      <c r="BD10" s="101">
        <v>31</v>
      </c>
      <c r="BE10" s="152">
        <v>0.14632304351931</v>
      </c>
      <c r="BF10" s="101">
        <v>31</v>
      </c>
      <c r="BG10" s="152">
        <v>0.14632304351931</v>
      </c>
      <c r="BH10" s="101">
        <v>31</v>
      </c>
      <c r="BI10" s="152">
        <v>0.14632304351931</v>
      </c>
      <c r="BJ10" s="101">
        <v>34</v>
      </c>
      <c r="BK10" s="152">
        <v>0.16048333805343001</v>
      </c>
      <c r="BL10" s="101">
        <v>58</v>
      </c>
      <c r="BM10" s="152">
        <v>0.27376569432643999</v>
      </c>
      <c r="BN10" s="101">
        <v>90</v>
      </c>
      <c r="BO10" s="152">
        <v>0.42480883602378999</v>
      </c>
      <c r="BP10" s="101">
        <v>78</v>
      </c>
      <c r="BQ10" s="152">
        <v>0.36816765788728001</v>
      </c>
      <c r="BR10" s="101">
        <v>134</v>
      </c>
      <c r="BS10" s="152">
        <v>0.63249315585763999</v>
      </c>
      <c r="BT10" s="101">
        <v>265</v>
      </c>
      <c r="BU10" s="152">
        <v>1.25082601718116</v>
      </c>
      <c r="BV10" s="101">
        <v>406</v>
      </c>
      <c r="BW10" s="152">
        <v>1.91635986028509</v>
      </c>
      <c r="BX10" s="101">
        <v>551</v>
      </c>
      <c r="BY10" s="152">
        <v>2.6007740961011998</v>
      </c>
      <c r="BZ10" s="101">
        <v>621</v>
      </c>
      <c r="CA10" s="152">
        <v>2.9311809685641501</v>
      </c>
      <c r="CB10" s="101">
        <v>680</v>
      </c>
      <c r="CC10" s="152">
        <v>3.2096667610686298</v>
      </c>
      <c r="CD10" s="101">
        <v>593</v>
      </c>
      <c r="CE10" s="152">
        <v>2.7990182195789699</v>
      </c>
      <c r="CF10" s="101">
        <v>638</v>
      </c>
      <c r="CG10" s="152">
        <v>3.0114226375908602</v>
      </c>
      <c r="CH10" s="101">
        <v>604</v>
      </c>
      <c r="CI10" s="152">
        <v>2.8509392995374299</v>
      </c>
      <c r="CJ10" s="101">
        <v>510</v>
      </c>
      <c r="CK10" s="152">
        <v>2.4072500708014699</v>
      </c>
      <c r="CL10" s="101">
        <v>474</v>
      </c>
      <c r="CM10" s="152">
        <v>2.2373265363919601</v>
      </c>
      <c r="CN10" s="101">
        <v>401</v>
      </c>
      <c r="CO10" s="152">
        <v>1.8927593693948801</v>
      </c>
      <c r="CP10" s="101">
        <v>330</v>
      </c>
      <c r="CQ10" s="152">
        <v>1.55763239875389</v>
      </c>
      <c r="CR10" s="101">
        <v>286</v>
      </c>
      <c r="CS10" s="152">
        <v>1.34994807892004</v>
      </c>
      <c r="CT10" s="101">
        <v>212</v>
      </c>
      <c r="CU10" s="152">
        <v>1.00066081374493</v>
      </c>
      <c r="CV10" s="101">
        <v>207</v>
      </c>
      <c r="CW10" s="152">
        <v>0.97706032285472</v>
      </c>
      <c r="CX10" s="101">
        <v>167</v>
      </c>
      <c r="CY10" s="152">
        <v>0.78825639573302997</v>
      </c>
      <c r="CZ10" s="101">
        <v>216</v>
      </c>
      <c r="DA10" s="152">
        <v>1.0195412064570899</v>
      </c>
      <c r="DB10" s="101">
        <v>289</v>
      </c>
      <c r="DC10" s="152">
        <v>1.3641083734541699</v>
      </c>
      <c r="DD10" s="101">
        <v>341</v>
      </c>
      <c r="DE10" s="152">
        <v>1.60955347871236</v>
      </c>
      <c r="DF10" s="101">
        <v>385</v>
      </c>
      <c r="DG10" s="152">
        <v>1.81723779854621</v>
      </c>
      <c r="DH10" s="101">
        <v>437</v>
      </c>
      <c r="DI10" s="152">
        <v>2.0626829038043999</v>
      </c>
      <c r="DJ10" s="101">
        <v>476</v>
      </c>
      <c r="DK10" s="152">
        <v>2.2467667327480401</v>
      </c>
      <c r="DL10" s="101">
        <v>489</v>
      </c>
      <c r="DM10" s="152">
        <v>2.3081280090625902</v>
      </c>
      <c r="DN10" s="101">
        <v>510</v>
      </c>
      <c r="DO10" s="152">
        <v>2.4072500708014699</v>
      </c>
      <c r="DP10" s="101">
        <v>506</v>
      </c>
      <c r="DQ10" s="152">
        <v>2.3883696780892998</v>
      </c>
      <c r="DR10" s="101">
        <v>399</v>
      </c>
      <c r="DS10" s="152">
        <v>1.8833191730387999</v>
      </c>
      <c r="DT10" s="101">
        <v>345</v>
      </c>
      <c r="DU10" s="152">
        <v>1.6284338714245301</v>
      </c>
      <c r="DV10" s="101">
        <v>309</v>
      </c>
      <c r="DW10" s="152">
        <v>1.4585103370150101</v>
      </c>
      <c r="DX10" s="101">
        <v>213</v>
      </c>
      <c r="DY10" s="152">
        <v>1.00538091192297</v>
      </c>
      <c r="DZ10" s="101">
        <v>130</v>
      </c>
      <c r="EA10" s="152">
        <v>0.61361276314546997</v>
      </c>
      <c r="EB10" s="101">
        <v>18</v>
      </c>
      <c r="EC10" s="152">
        <v>8.4961767204759994E-2</v>
      </c>
    </row>
    <row r="11" spans="1:133">
      <c r="A11" s="158" t="s">
        <v>311</v>
      </c>
      <c r="B11" s="78">
        <v>10558</v>
      </c>
      <c r="C11" s="152">
        <v>15.722071656193201</v>
      </c>
      <c r="D11" s="78">
        <v>9</v>
      </c>
      <c r="E11" s="152">
        <v>8.5243417313889999E-2</v>
      </c>
      <c r="F11" s="78">
        <v>19</v>
      </c>
      <c r="G11" s="152">
        <v>0.17995832544042001</v>
      </c>
      <c r="H11" s="78">
        <v>56</v>
      </c>
      <c r="I11" s="152">
        <v>0.53040348550862004</v>
      </c>
      <c r="J11" s="78">
        <v>94</v>
      </c>
      <c r="K11" s="152">
        <v>0.89032013638947005</v>
      </c>
      <c r="L11" s="78">
        <v>149</v>
      </c>
      <c r="M11" s="152">
        <v>1.41125213108543</v>
      </c>
      <c r="N11" s="78">
        <v>235</v>
      </c>
      <c r="O11" s="152">
        <v>2.2258003409736702</v>
      </c>
      <c r="P11" s="78">
        <v>238</v>
      </c>
      <c r="Q11" s="152">
        <v>2.2542148134116302</v>
      </c>
      <c r="R11" s="78">
        <v>307</v>
      </c>
      <c r="S11" s="152">
        <v>2.9077476794847499</v>
      </c>
      <c r="T11" s="78">
        <v>253</v>
      </c>
      <c r="U11" s="152">
        <v>2.3962871756014401</v>
      </c>
      <c r="V11" s="78">
        <v>207</v>
      </c>
      <c r="W11" s="152">
        <v>1.9605985982193599</v>
      </c>
      <c r="X11" s="78">
        <v>176</v>
      </c>
      <c r="Y11" s="152">
        <v>1.66698238302709</v>
      </c>
      <c r="Z11" s="78">
        <v>205</v>
      </c>
      <c r="AA11" s="152">
        <v>1.9416556165940499</v>
      </c>
      <c r="AB11" s="78">
        <v>210</v>
      </c>
      <c r="AC11" s="152">
        <v>1.9890130706573199</v>
      </c>
      <c r="AD11" s="78">
        <v>183</v>
      </c>
      <c r="AE11" s="152">
        <v>1.7332828187156699</v>
      </c>
      <c r="AF11" s="78">
        <v>150</v>
      </c>
      <c r="AG11" s="152">
        <v>1.4207236218980901</v>
      </c>
      <c r="AH11" s="78">
        <v>152</v>
      </c>
      <c r="AI11" s="152">
        <v>1.4396666035234</v>
      </c>
      <c r="AJ11" s="78">
        <v>110</v>
      </c>
      <c r="AK11" s="152">
        <v>1.0418639893919299</v>
      </c>
      <c r="AL11" s="78">
        <v>61</v>
      </c>
      <c r="AM11" s="152">
        <v>0.57776093957189001</v>
      </c>
      <c r="AN11" s="78">
        <v>37</v>
      </c>
      <c r="AO11" s="152">
        <v>0.35044516006818999</v>
      </c>
      <c r="AP11" s="78">
        <v>27</v>
      </c>
      <c r="AQ11" s="152">
        <v>0.25573025194165999</v>
      </c>
      <c r="AR11" s="78">
        <v>38</v>
      </c>
      <c r="AS11" s="152">
        <v>0.35991665088085001</v>
      </c>
      <c r="AT11" s="78">
        <v>35</v>
      </c>
      <c r="AU11" s="152">
        <v>0.33150217844288998</v>
      </c>
      <c r="AV11" s="78">
        <v>36</v>
      </c>
      <c r="AW11" s="152">
        <v>0.34097366925554001</v>
      </c>
      <c r="AX11" s="78">
        <v>27</v>
      </c>
      <c r="AY11" s="152">
        <v>0.25573025194165999</v>
      </c>
      <c r="AZ11" s="78">
        <v>24</v>
      </c>
      <c r="BA11" s="152">
        <v>0.22731577950369</v>
      </c>
      <c r="BB11" s="78">
        <v>19</v>
      </c>
      <c r="BC11" s="152">
        <v>0.17995832544042001</v>
      </c>
      <c r="BD11" s="78">
        <v>18</v>
      </c>
      <c r="BE11" s="152">
        <v>0.17048683462777001</v>
      </c>
      <c r="BF11" s="78">
        <v>25</v>
      </c>
      <c r="BG11" s="152">
        <v>0.23678727031635</v>
      </c>
      <c r="BH11" s="78">
        <v>16</v>
      </c>
      <c r="BI11" s="152">
        <v>0.15154385300246001</v>
      </c>
      <c r="BJ11" s="78">
        <v>24</v>
      </c>
      <c r="BK11" s="152">
        <v>0.22731577950369</v>
      </c>
      <c r="BL11" s="78">
        <v>24</v>
      </c>
      <c r="BM11" s="152">
        <v>0.22731577950369</v>
      </c>
      <c r="BN11" s="78">
        <v>27</v>
      </c>
      <c r="BO11" s="152">
        <v>0.25573025194165999</v>
      </c>
      <c r="BP11" s="78">
        <v>40</v>
      </c>
      <c r="BQ11" s="152">
        <v>0.37885963250616</v>
      </c>
      <c r="BR11" s="78">
        <v>51</v>
      </c>
      <c r="BS11" s="152">
        <v>0.48304603144535002</v>
      </c>
      <c r="BT11" s="78">
        <v>103</v>
      </c>
      <c r="BU11" s="152">
        <v>0.97556355370335002</v>
      </c>
      <c r="BV11" s="78">
        <v>163</v>
      </c>
      <c r="BW11" s="152">
        <v>1.5438530024625901</v>
      </c>
      <c r="BX11" s="78">
        <v>195</v>
      </c>
      <c r="BY11" s="152">
        <v>1.84694070846751</v>
      </c>
      <c r="BZ11" s="78">
        <v>235</v>
      </c>
      <c r="CA11" s="152">
        <v>2.2258003409736702</v>
      </c>
      <c r="CB11" s="78">
        <v>210</v>
      </c>
      <c r="CC11" s="152">
        <v>1.9890130706573199</v>
      </c>
      <c r="CD11" s="78">
        <v>272</v>
      </c>
      <c r="CE11" s="152">
        <v>2.5762455010418601</v>
      </c>
      <c r="CF11" s="78">
        <v>343</v>
      </c>
      <c r="CG11" s="152">
        <v>3.2487213487402902</v>
      </c>
      <c r="CH11" s="78">
        <v>378</v>
      </c>
      <c r="CI11" s="152">
        <v>3.5802235271831799</v>
      </c>
      <c r="CJ11" s="78">
        <v>448</v>
      </c>
      <c r="CK11" s="152">
        <v>4.2432278840689497</v>
      </c>
      <c r="CL11" s="78">
        <v>428</v>
      </c>
      <c r="CM11" s="152">
        <v>4.0537980678158796</v>
      </c>
      <c r="CN11" s="78">
        <v>349</v>
      </c>
      <c r="CO11" s="152">
        <v>3.30555029361622</v>
      </c>
      <c r="CP11" s="78">
        <v>331</v>
      </c>
      <c r="CQ11" s="152">
        <v>3.1350634589884501</v>
      </c>
      <c r="CR11" s="78">
        <v>255</v>
      </c>
      <c r="CS11" s="152">
        <v>2.4152301572267501</v>
      </c>
      <c r="CT11" s="78">
        <v>203</v>
      </c>
      <c r="CU11" s="152">
        <v>1.92271263496874</v>
      </c>
      <c r="CV11" s="78">
        <v>195</v>
      </c>
      <c r="CW11" s="152">
        <v>1.84694070846751</v>
      </c>
      <c r="CX11" s="78">
        <v>192</v>
      </c>
      <c r="CY11" s="152">
        <v>1.81852623602955</v>
      </c>
      <c r="CZ11" s="78">
        <v>200</v>
      </c>
      <c r="DA11" s="152">
        <v>1.89429816253078</v>
      </c>
      <c r="DB11" s="78">
        <v>208</v>
      </c>
      <c r="DC11" s="152">
        <v>1.97007008903201</v>
      </c>
      <c r="DD11" s="78">
        <v>183</v>
      </c>
      <c r="DE11" s="152">
        <v>1.7332828187156699</v>
      </c>
      <c r="DF11" s="78">
        <v>234</v>
      </c>
      <c r="DG11" s="152">
        <v>2.2163288501610201</v>
      </c>
      <c r="DH11" s="78">
        <v>211</v>
      </c>
      <c r="DI11" s="152">
        <v>1.99848456146998</v>
      </c>
      <c r="DJ11" s="78">
        <v>297</v>
      </c>
      <c r="DK11" s="152">
        <v>2.8130327713582099</v>
      </c>
      <c r="DL11" s="78">
        <v>298</v>
      </c>
      <c r="DM11" s="152">
        <v>2.8225042621708698</v>
      </c>
      <c r="DN11" s="78">
        <v>255</v>
      </c>
      <c r="DO11" s="152">
        <v>2.4152301572267501</v>
      </c>
      <c r="DP11" s="78">
        <v>265</v>
      </c>
      <c r="DQ11" s="152">
        <v>2.50994506535329</v>
      </c>
      <c r="DR11" s="78">
        <v>230</v>
      </c>
      <c r="DS11" s="152">
        <v>2.1784428869103998</v>
      </c>
      <c r="DT11" s="78">
        <v>197</v>
      </c>
      <c r="DU11" s="152">
        <v>1.86588369009282</v>
      </c>
      <c r="DV11" s="78">
        <v>159</v>
      </c>
      <c r="DW11" s="152">
        <v>1.5059670392119699</v>
      </c>
      <c r="DX11" s="78">
        <v>150</v>
      </c>
      <c r="DY11" s="152">
        <v>1.4207236218980901</v>
      </c>
      <c r="DZ11" s="78">
        <v>82</v>
      </c>
      <c r="EA11" s="152">
        <v>0.77666224663761996</v>
      </c>
      <c r="EB11" s="78" t="s">
        <v>317</v>
      </c>
      <c r="EC11" s="152" t="s">
        <v>314</v>
      </c>
    </row>
    <row r="12" spans="1:133">
      <c r="A12" s="158" t="s">
        <v>302</v>
      </c>
      <c r="B12" s="78">
        <v>7356</v>
      </c>
      <c r="C12" s="152">
        <v>10.9539267951276</v>
      </c>
      <c r="D12" s="78" t="s">
        <v>318</v>
      </c>
      <c r="E12" s="152" t="s">
        <v>314</v>
      </c>
      <c r="F12" s="78" t="s">
        <v>318</v>
      </c>
      <c r="G12" s="152" t="s">
        <v>314</v>
      </c>
      <c r="H12" s="78">
        <v>25</v>
      </c>
      <c r="I12" s="152">
        <v>0.33985861881457002</v>
      </c>
      <c r="J12" s="78">
        <v>44</v>
      </c>
      <c r="K12" s="152">
        <v>0.59815116911364996</v>
      </c>
      <c r="L12" s="78">
        <v>82</v>
      </c>
      <c r="M12" s="152">
        <v>1.1147362697118</v>
      </c>
      <c r="N12" s="78">
        <v>97</v>
      </c>
      <c r="O12" s="152">
        <v>1.3186514410005401</v>
      </c>
      <c r="P12" s="78">
        <v>105</v>
      </c>
      <c r="Q12" s="152">
        <v>1.4274061990212099</v>
      </c>
      <c r="R12" s="78">
        <v>107</v>
      </c>
      <c r="S12" s="152">
        <v>1.45459488852637</v>
      </c>
      <c r="T12" s="78">
        <v>100</v>
      </c>
      <c r="U12" s="152">
        <v>1.3594344752582901</v>
      </c>
      <c r="V12" s="78">
        <v>94</v>
      </c>
      <c r="W12" s="152">
        <v>1.2778684067427999</v>
      </c>
      <c r="X12" s="78">
        <v>89</v>
      </c>
      <c r="Y12" s="152">
        <v>1.2098966829798801</v>
      </c>
      <c r="Z12" s="78">
        <v>95</v>
      </c>
      <c r="AA12" s="152">
        <v>1.29146275149538</v>
      </c>
      <c r="AB12" s="78">
        <v>86</v>
      </c>
      <c r="AC12" s="152">
        <v>1.1691136487221301</v>
      </c>
      <c r="AD12" s="78">
        <v>74</v>
      </c>
      <c r="AE12" s="152">
        <v>1.0059815116911399</v>
      </c>
      <c r="AF12" s="78">
        <v>79</v>
      </c>
      <c r="AG12" s="152">
        <v>1.07395323545405</v>
      </c>
      <c r="AH12" s="78">
        <v>71</v>
      </c>
      <c r="AI12" s="152">
        <v>0.96519847743339005</v>
      </c>
      <c r="AJ12" s="78">
        <v>55</v>
      </c>
      <c r="AK12" s="152">
        <v>0.74768896139205998</v>
      </c>
      <c r="AL12" s="78">
        <v>39</v>
      </c>
      <c r="AM12" s="152">
        <v>0.53017944535073003</v>
      </c>
      <c r="AN12" s="78">
        <v>37</v>
      </c>
      <c r="AO12" s="152">
        <v>0.50299075584556996</v>
      </c>
      <c r="AP12" s="78">
        <v>19</v>
      </c>
      <c r="AQ12" s="152">
        <v>0.25829255029907999</v>
      </c>
      <c r="AR12" s="78">
        <v>33</v>
      </c>
      <c r="AS12" s="152">
        <v>0.44861337683524</v>
      </c>
      <c r="AT12" s="78">
        <v>19</v>
      </c>
      <c r="AU12" s="152">
        <v>0.25829255029907999</v>
      </c>
      <c r="AV12" s="78">
        <v>16</v>
      </c>
      <c r="AW12" s="152">
        <v>0.21750951604133001</v>
      </c>
      <c r="AX12" s="78">
        <v>41</v>
      </c>
      <c r="AY12" s="152">
        <v>0.55736813485589998</v>
      </c>
      <c r="AZ12" s="78">
        <v>26</v>
      </c>
      <c r="BA12" s="152">
        <v>0.35345296356715999</v>
      </c>
      <c r="BB12" s="78">
        <v>25</v>
      </c>
      <c r="BC12" s="152">
        <v>0.33985861881457002</v>
      </c>
      <c r="BD12" s="78">
        <v>19</v>
      </c>
      <c r="BE12" s="152">
        <v>0.25829255029907999</v>
      </c>
      <c r="BF12" s="78">
        <v>24</v>
      </c>
      <c r="BG12" s="152">
        <v>0.32626427406198999</v>
      </c>
      <c r="BH12" s="78">
        <v>25</v>
      </c>
      <c r="BI12" s="152">
        <v>0.33985861881457002</v>
      </c>
      <c r="BJ12" s="78">
        <v>23</v>
      </c>
      <c r="BK12" s="152">
        <v>0.31266992930941001</v>
      </c>
      <c r="BL12" s="78">
        <v>17</v>
      </c>
      <c r="BM12" s="152">
        <v>0.23110386079390999</v>
      </c>
      <c r="BN12" s="78">
        <v>33</v>
      </c>
      <c r="BO12" s="152">
        <v>0.44861337683524</v>
      </c>
      <c r="BP12" s="78">
        <v>32</v>
      </c>
      <c r="BQ12" s="152">
        <v>0.43501903208265003</v>
      </c>
      <c r="BR12" s="78">
        <v>50</v>
      </c>
      <c r="BS12" s="152">
        <v>0.67971723762915004</v>
      </c>
      <c r="BT12" s="78">
        <v>88</v>
      </c>
      <c r="BU12" s="152">
        <v>1.1963023382272999</v>
      </c>
      <c r="BV12" s="78">
        <v>122</v>
      </c>
      <c r="BW12" s="152">
        <v>1.6585100598151199</v>
      </c>
      <c r="BX12" s="78">
        <v>182</v>
      </c>
      <c r="BY12" s="152">
        <v>2.47417074497009</v>
      </c>
      <c r="BZ12" s="78">
        <v>183</v>
      </c>
      <c r="CA12" s="152">
        <v>2.48776508972268</v>
      </c>
      <c r="CB12" s="78">
        <v>221</v>
      </c>
      <c r="CC12" s="152">
        <v>3.0043501903208298</v>
      </c>
      <c r="CD12" s="78">
        <v>245</v>
      </c>
      <c r="CE12" s="152">
        <v>3.3306144643828199</v>
      </c>
      <c r="CF12" s="78">
        <v>320</v>
      </c>
      <c r="CG12" s="152">
        <v>4.35019032082654</v>
      </c>
      <c r="CH12" s="78">
        <v>383</v>
      </c>
      <c r="CI12" s="152">
        <v>5.2066340402392601</v>
      </c>
      <c r="CJ12" s="78">
        <v>452</v>
      </c>
      <c r="CK12" s="152">
        <v>6.1446438281674798</v>
      </c>
      <c r="CL12" s="78">
        <v>483</v>
      </c>
      <c r="CM12" s="152">
        <v>6.56606851549755</v>
      </c>
      <c r="CN12" s="78">
        <v>401</v>
      </c>
      <c r="CO12" s="152">
        <v>5.4513322457857498</v>
      </c>
      <c r="CP12" s="78">
        <v>340</v>
      </c>
      <c r="CQ12" s="152">
        <v>4.6220772158781998</v>
      </c>
      <c r="CR12" s="78">
        <v>275</v>
      </c>
      <c r="CS12" s="152">
        <v>3.73844480696031</v>
      </c>
      <c r="CT12" s="78">
        <v>194</v>
      </c>
      <c r="CU12" s="152">
        <v>2.63730288200109</v>
      </c>
      <c r="CV12" s="78">
        <v>137</v>
      </c>
      <c r="CW12" s="152">
        <v>1.86242523110386</v>
      </c>
      <c r="CX12" s="78">
        <v>121</v>
      </c>
      <c r="CY12" s="152">
        <v>1.64491571506253</v>
      </c>
      <c r="CZ12" s="78">
        <v>110</v>
      </c>
      <c r="DA12" s="152">
        <v>1.49537792278412</v>
      </c>
      <c r="DB12" s="78">
        <v>124</v>
      </c>
      <c r="DC12" s="152">
        <v>1.68569874932028</v>
      </c>
      <c r="DD12" s="78">
        <v>105</v>
      </c>
      <c r="DE12" s="152">
        <v>1.4274061990212099</v>
      </c>
      <c r="DF12" s="78">
        <v>121</v>
      </c>
      <c r="DG12" s="152">
        <v>1.64491571506253</v>
      </c>
      <c r="DH12" s="78">
        <v>83</v>
      </c>
      <c r="DI12" s="152">
        <v>1.1283306144643801</v>
      </c>
      <c r="DJ12" s="78">
        <v>102</v>
      </c>
      <c r="DK12" s="152">
        <v>1.3866231647634599</v>
      </c>
      <c r="DL12" s="78">
        <v>110</v>
      </c>
      <c r="DM12" s="152">
        <v>1.49537792278412</v>
      </c>
      <c r="DN12" s="78">
        <v>121</v>
      </c>
      <c r="DO12" s="152">
        <v>1.64491571506253</v>
      </c>
      <c r="DP12" s="78">
        <v>138</v>
      </c>
      <c r="DQ12" s="152">
        <v>1.87601957585644</v>
      </c>
      <c r="DR12" s="78">
        <v>123</v>
      </c>
      <c r="DS12" s="152">
        <v>1.6721044045677</v>
      </c>
      <c r="DT12" s="78">
        <v>122</v>
      </c>
      <c r="DU12" s="152">
        <v>1.6585100598151199</v>
      </c>
      <c r="DV12" s="78">
        <v>110</v>
      </c>
      <c r="DW12" s="152">
        <v>1.49537792278412</v>
      </c>
      <c r="DX12" s="78">
        <v>97</v>
      </c>
      <c r="DY12" s="152">
        <v>1.3186514410005401</v>
      </c>
      <c r="DZ12" s="78">
        <v>50</v>
      </c>
      <c r="EA12" s="152">
        <v>0.67971723762915004</v>
      </c>
      <c r="EB12" s="78">
        <v>0</v>
      </c>
      <c r="EC12" s="152">
        <v>0</v>
      </c>
    </row>
    <row r="13" spans="1:133">
      <c r="A13" s="158" t="s">
        <v>313</v>
      </c>
      <c r="B13" s="78">
        <v>3293</v>
      </c>
      <c r="C13" s="152">
        <v>4.9036542871608599</v>
      </c>
      <c r="D13" s="78">
        <v>0</v>
      </c>
      <c r="E13" s="152">
        <v>0</v>
      </c>
      <c r="F13" s="78">
        <v>10</v>
      </c>
      <c r="G13" s="152">
        <v>0.30367446097783002</v>
      </c>
      <c r="H13" s="78">
        <v>44</v>
      </c>
      <c r="I13" s="152">
        <v>1.3361676283024599</v>
      </c>
      <c r="J13" s="78">
        <v>123</v>
      </c>
      <c r="K13" s="152">
        <v>3.7351958700273298</v>
      </c>
      <c r="L13" s="78">
        <v>183</v>
      </c>
      <c r="M13" s="152">
        <v>5.5572426358943199</v>
      </c>
      <c r="N13" s="78">
        <v>155</v>
      </c>
      <c r="O13" s="152">
        <v>4.7069541451563897</v>
      </c>
      <c r="P13" s="78">
        <v>122</v>
      </c>
      <c r="Q13" s="152">
        <v>3.7048284239295501</v>
      </c>
      <c r="R13" s="78">
        <v>106</v>
      </c>
      <c r="S13" s="152">
        <v>3.21894928636502</v>
      </c>
      <c r="T13" s="78">
        <v>74</v>
      </c>
      <c r="U13" s="152">
        <v>2.2471910112359601</v>
      </c>
      <c r="V13" s="78">
        <v>64</v>
      </c>
      <c r="W13" s="152">
        <v>1.94351655025812</v>
      </c>
      <c r="X13" s="78">
        <v>44</v>
      </c>
      <c r="Y13" s="152">
        <v>1.3361676283024599</v>
      </c>
      <c r="Z13" s="78">
        <v>46</v>
      </c>
      <c r="AA13" s="152">
        <v>1.3969025204980301</v>
      </c>
      <c r="AB13" s="78">
        <v>30</v>
      </c>
      <c r="AC13" s="152">
        <v>0.91102338293350005</v>
      </c>
      <c r="AD13" s="78">
        <v>40</v>
      </c>
      <c r="AE13" s="152">
        <v>1.2146978439113301</v>
      </c>
      <c r="AF13" s="78">
        <v>40</v>
      </c>
      <c r="AG13" s="152">
        <v>1.2146978439113301</v>
      </c>
      <c r="AH13" s="78">
        <v>19</v>
      </c>
      <c r="AI13" s="152">
        <v>0.57698147585787996</v>
      </c>
      <c r="AJ13" s="78">
        <v>18</v>
      </c>
      <c r="AK13" s="152">
        <v>0.54661402976009998</v>
      </c>
      <c r="AL13" s="78">
        <v>16</v>
      </c>
      <c r="AM13" s="152">
        <v>0.48587913756452999</v>
      </c>
      <c r="AN13" s="78">
        <v>8</v>
      </c>
      <c r="AO13" s="152">
        <v>0.24293956878226999</v>
      </c>
      <c r="AP13" s="78">
        <v>6</v>
      </c>
      <c r="AQ13" s="152">
        <v>0.1822046765867</v>
      </c>
      <c r="AR13" s="78">
        <v>9</v>
      </c>
      <c r="AS13" s="152">
        <v>0.27330701488004999</v>
      </c>
      <c r="AT13" s="78">
        <v>6</v>
      </c>
      <c r="AU13" s="152">
        <v>0.1822046765867</v>
      </c>
      <c r="AV13" s="78">
        <v>4</v>
      </c>
      <c r="AW13" s="152">
        <v>0.12146978439113</v>
      </c>
      <c r="AX13" s="78" t="s">
        <v>318</v>
      </c>
      <c r="AY13" s="152" t="s">
        <v>314</v>
      </c>
      <c r="AZ13" s="78">
        <v>7</v>
      </c>
      <c r="BA13" s="152">
        <v>0.21257212268448</v>
      </c>
      <c r="BB13" s="78">
        <v>8</v>
      </c>
      <c r="BC13" s="152">
        <v>0.24293956878226999</v>
      </c>
      <c r="BD13" s="78" t="s">
        <v>318</v>
      </c>
      <c r="BE13" s="152" t="s">
        <v>314</v>
      </c>
      <c r="BF13" s="78">
        <v>7</v>
      </c>
      <c r="BG13" s="152">
        <v>0.21257212268448</v>
      </c>
      <c r="BH13" s="78">
        <v>5</v>
      </c>
      <c r="BI13" s="152">
        <v>0.15183723048892001</v>
      </c>
      <c r="BJ13" s="78">
        <v>6</v>
      </c>
      <c r="BK13" s="152">
        <v>0.1822046765867</v>
      </c>
      <c r="BL13" s="78">
        <v>7</v>
      </c>
      <c r="BM13" s="152">
        <v>0.21257212268448</v>
      </c>
      <c r="BN13" s="78">
        <v>7</v>
      </c>
      <c r="BO13" s="152">
        <v>0.21257212268448</v>
      </c>
      <c r="BP13" s="78">
        <v>6</v>
      </c>
      <c r="BQ13" s="152">
        <v>0.1822046765867</v>
      </c>
      <c r="BR13" s="78">
        <v>17</v>
      </c>
      <c r="BS13" s="152">
        <v>0.51624658366231002</v>
      </c>
      <c r="BT13" s="78">
        <v>56</v>
      </c>
      <c r="BU13" s="152">
        <v>1.70057698147586</v>
      </c>
      <c r="BV13" s="78">
        <v>65</v>
      </c>
      <c r="BW13" s="152">
        <v>1.9738839963559101</v>
      </c>
      <c r="BX13" s="78">
        <v>89</v>
      </c>
      <c r="BY13" s="152">
        <v>2.7027027027027</v>
      </c>
      <c r="BZ13" s="78">
        <v>91</v>
      </c>
      <c r="CA13" s="152">
        <v>2.7634375948982699</v>
      </c>
      <c r="CB13" s="78">
        <v>86</v>
      </c>
      <c r="CC13" s="152">
        <v>2.61160036440935</v>
      </c>
      <c r="CD13" s="78">
        <v>61</v>
      </c>
      <c r="CE13" s="152">
        <v>1.85241421196477</v>
      </c>
      <c r="CF13" s="78">
        <v>77</v>
      </c>
      <c r="CG13" s="152">
        <v>2.3382933495292999</v>
      </c>
      <c r="CH13" s="78">
        <v>86</v>
      </c>
      <c r="CI13" s="152">
        <v>2.61160036440935</v>
      </c>
      <c r="CJ13" s="78">
        <v>96</v>
      </c>
      <c r="CK13" s="152">
        <v>2.9152748253871898</v>
      </c>
      <c r="CL13" s="78">
        <v>96</v>
      </c>
      <c r="CM13" s="152">
        <v>2.9152748253871898</v>
      </c>
      <c r="CN13" s="78">
        <v>96</v>
      </c>
      <c r="CO13" s="152">
        <v>2.9152748253871898</v>
      </c>
      <c r="CP13" s="78">
        <v>83</v>
      </c>
      <c r="CQ13" s="152">
        <v>2.5204980261159999</v>
      </c>
      <c r="CR13" s="78">
        <v>68</v>
      </c>
      <c r="CS13" s="152">
        <v>2.0649863346492601</v>
      </c>
      <c r="CT13" s="78">
        <v>66</v>
      </c>
      <c r="CU13" s="152">
        <v>2.0042514424536901</v>
      </c>
      <c r="CV13" s="78">
        <v>47</v>
      </c>
      <c r="CW13" s="152">
        <v>1.42726996659581</v>
      </c>
      <c r="CX13" s="78">
        <v>36</v>
      </c>
      <c r="CY13" s="152">
        <v>1.09322805952019</v>
      </c>
      <c r="CZ13" s="78">
        <v>29</v>
      </c>
      <c r="DA13" s="152">
        <v>0.88065593683570997</v>
      </c>
      <c r="DB13" s="78">
        <v>45</v>
      </c>
      <c r="DC13" s="152">
        <v>1.36653507440024</v>
      </c>
      <c r="DD13" s="78">
        <v>43</v>
      </c>
      <c r="DE13" s="152">
        <v>1.3058001822046801</v>
      </c>
      <c r="DF13" s="78">
        <v>52</v>
      </c>
      <c r="DG13" s="152">
        <v>1.5791071970847299</v>
      </c>
      <c r="DH13" s="78">
        <v>62</v>
      </c>
      <c r="DI13" s="152">
        <v>1.88278165806256</v>
      </c>
      <c r="DJ13" s="78">
        <v>58</v>
      </c>
      <c r="DK13" s="152">
        <v>1.7613118736714199</v>
      </c>
      <c r="DL13" s="78">
        <v>78</v>
      </c>
      <c r="DM13" s="152">
        <v>2.3686607956270902</v>
      </c>
      <c r="DN13" s="78">
        <v>80</v>
      </c>
      <c r="DO13" s="152">
        <v>2.4293956878226499</v>
      </c>
      <c r="DP13" s="78">
        <v>85</v>
      </c>
      <c r="DQ13" s="152">
        <v>2.5812329183115699</v>
      </c>
      <c r="DR13" s="78">
        <v>91</v>
      </c>
      <c r="DS13" s="152">
        <v>2.7634375948982699</v>
      </c>
      <c r="DT13" s="78">
        <v>87</v>
      </c>
      <c r="DU13" s="152">
        <v>2.6419678105071398</v>
      </c>
      <c r="DV13" s="78">
        <v>71</v>
      </c>
      <c r="DW13" s="152">
        <v>2.1560886729426101</v>
      </c>
      <c r="DX13" s="78">
        <v>56</v>
      </c>
      <c r="DY13" s="152">
        <v>1.70057698147586</v>
      </c>
      <c r="DZ13" s="78">
        <v>14</v>
      </c>
      <c r="EA13" s="152">
        <v>0.42514424536896001</v>
      </c>
      <c r="EB13" s="78" t="s">
        <v>317</v>
      </c>
      <c r="EC13" s="152" t="s">
        <v>314</v>
      </c>
    </row>
    <row r="14" spans="1:133">
      <c r="A14" s="158" t="s">
        <v>298</v>
      </c>
      <c r="B14" s="78">
        <v>2835</v>
      </c>
      <c r="C14" s="152">
        <v>4.2216398129672097</v>
      </c>
      <c r="D14" s="78" t="s">
        <v>318</v>
      </c>
      <c r="E14" s="152" t="s">
        <v>314</v>
      </c>
      <c r="F14" s="78">
        <v>9</v>
      </c>
      <c r="G14" s="152">
        <v>0.31746031746032</v>
      </c>
      <c r="H14" s="78">
        <v>13</v>
      </c>
      <c r="I14" s="152">
        <v>0.45855379188713002</v>
      </c>
      <c r="J14" s="78">
        <v>54</v>
      </c>
      <c r="K14" s="152">
        <v>1.90476190476191</v>
      </c>
      <c r="L14" s="78">
        <v>77</v>
      </c>
      <c r="M14" s="152">
        <v>2.7160493827160499</v>
      </c>
      <c r="N14" s="78">
        <v>53</v>
      </c>
      <c r="O14" s="152">
        <v>1.8694885361552001</v>
      </c>
      <c r="P14" s="78">
        <v>63</v>
      </c>
      <c r="Q14" s="152">
        <v>2.2222222222222201</v>
      </c>
      <c r="R14" s="78">
        <v>53</v>
      </c>
      <c r="S14" s="152">
        <v>1.8694885361552001</v>
      </c>
      <c r="T14" s="78">
        <v>54</v>
      </c>
      <c r="U14" s="152">
        <v>1.90476190476191</v>
      </c>
      <c r="V14" s="78">
        <v>54</v>
      </c>
      <c r="W14" s="152">
        <v>1.90476190476191</v>
      </c>
      <c r="X14" s="78">
        <v>47</v>
      </c>
      <c r="Y14" s="152">
        <v>1.65784832451499</v>
      </c>
      <c r="Z14" s="78">
        <v>42</v>
      </c>
      <c r="AA14" s="152">
        <v>1.4814814814814801</v>
      </c>
      <c r="AB14" s="78">
        <v>53</v>
      </c>
      <c r="AC14" s="152">
        <v>1.8694885361552001</v>
      </c>
      <c r="AD14" s="78">
        <v>38</v>
      </c>
      <c r="AE14" s="152">
        <v>1.3403880070546701</v>
      </c>
      <c r="AF14" s="78">
        <v>45</v>
      </c>
      <c r="AG14" s="152">
        <v>1.5873015873015901</v>
      </c>
      <c r="AH14" s="78">
        <v>43</v>
      </c>
      <c r="AI14" s="152">
        <v>1.51675485008818</v>
      </c>
      <c r="AJ14" s="78">
        <v>33</v>
      </c>
      <c r="AK14" s="152">
        <v>1.16402116402116</v>
      </c>
      <c r="AL14" s="78">
        <v>30</v>
      </c>
      <c r="AM14" s="152">
        <v>1.0582010582010599</v>
      </c>
      <c r="AN14" s="78">
        <v>14</v>
      </c>
      <c r="AO14" s="152">
        <v>0.49382716049383002</v>
      </c>
      <c r="AP14" s="78">
        <v>7</v>
      </c>
      <c r="AQ14" s="152">
        <v>0.24691358024691001</v>
      </c>
      <c r="AR14" s="78">
        <v>12</v>
      </c>
      <c r="AS14" s="152">
        <v>0.42328042328041998</v>
      </c>
      <c r="AT14" s="78">
        <v>8</v>
      </c>
      <c r="AU14" s="152">
        <v>0.28218694885362</v>
      </c>
      <c r="AV14" s="78">
        <v>13</v>
      </c>
      <c r="AW14" s="152">
        <v>0.45855379188713002</v>
      </c>
      <c r="AX14" s="78">
        <v>7</v>
      </c>
      <c r="AY14" s="152">
        <v>0.24691358024691001</v>
      </c>
      <c r="AZ14" s="78" t="s">
        <v>318</v>
      </c>
      <c r="BA14" s="152" t="s">
        <v>314</v>
      </c>
      <c r="BB14" s="78" t="s">
        <v>318</v>
      </c>
      <c r="BC14" s="152" t="s">
        <v>314</v>
      </c>
      <c r="BD14" s="78">
        <v>4</v>
      </c>
      <c r="BE14" s="152">
        <v>0.14109347442681</v>
      </c>
      <c r="BF14" s="78">
        <v>6</v>
      </c>
      <c r="BG14" s="152">
        <v>0.21164021164020999</v>
      </c>
      <c r="BH14" s="78" t="s">
        <v>318</v>
      </c>
      <c r="BI14" s="152" t="s">
        <v>314</v>
      </c>
      <c r="BJ14" s="78" t="s">
        <v>318</v>
      </c>
      <c r="BK14" s="152" t="s">
        <v>314</v>
      </c>
      <c r="BL14" s="78" t="s">
        <v>318</v>
      </c>
      <c r="BM14" s="152" t="s">
        <v>314</v>
      </c>
      <c r="BN14" s="78">
        <v>15</v>
      </c>
      <c r="BO14" s="152">
        <v>0.52910052910052996</v>
      </c>
      <c r="BP14" s="78">
        <v>10</v>
      </c>
      <c r="BQ14" s="152">
        <v>0.35273368606701999</v>
      </c>
      <c r="BR14" s="78">
        <v>17</v>
      </c>
      <c r="BS14" s="152">
        <v>0.59964726631392995</v>
      </c>
      <c r="BT14" s="78">
        <v>23</v>
      </c>
      <c r="BU14" s="152">
        <v>0.81128747795414002</v>
      </c>
      <c r="BV14" s="78">
        <v>45</v>
      </c>
      <c r="BW14" s="152">
        <v>1.5873015873015901</v>
      </c>
      <c r="BX14" s="78">
        <v>54</v>
      </c>
      <c r="BY14" s="152">
        <v>1.90476190476191</v>
      </c>
      <c r="BZ14" s="78">
        <v>51</v>
      </c>
      <c r="CA14" s="152">
        <v>1.7989417989418</v>
      </c>
      <c r="CB14" s="78">
        <v>63</v>
      </c>
      <c r="CC14" s="152">
        <v>2.2222222222222201</v>
      </c>
      <c r="CD14" s="78">
        <v>52</v>
      </c>
      <c r="CE14" s="152">
        <v>1.8342151675484999</v>
      </c>
      <c r="CF14" s="78">
        <v>82</v>
      </c>
      <c r="CG14" s="152">
        <v>2.8924162257495598</v>
      </c>
      <c r="CH14" s="78">
        <v>76</v>
      </c>
      <c r="CI14" s="152">
        <v>2.68077601410935</v>
      </c>
      <c r="CJ14" s="78">
        <v>86</v>
      </c>
      <c r="CK14" s="152">
        <v>3.0335097001763698</v>
      </c>
      <c r="CL14" s="78">
        <v>106</v>
      </c>
      <c r="CM14" s="152">
        <v>3.7389770723104099</v>
      </c>
      <c r="CN14" s="78">
        <v>95</v>
      </c>
      <c r="CO14" s="152">
        <v>3.3509700176366901</v>
      </c>
      <c r="CP14" s="78">
        <v>75</v>
      </c>
      <c r="CQ14" s="152">
        <v>2.64550264550265</v>
      </c>
      <c r="CR14" s="78">
        <v>75</v>
      </c>
      <c r="CS14" s="152">
        <v>2.64550264550265</v>
      </c>
      <c r="CT14" s="78">
        <v>54</v>
      </c>
      <c r="CU14" s="152">
        <v>1.90476190476191</v>
      </c>
      <c r="CV14" s="78">
        <v>55</v>
      </c>
      <c r="CW14" s="152">
        <v>1.9400352733686099</v>
      </c>
      <c r="CX14" s="78">
        <v>53</v>
      </c>
      <c r="CY14" s="152">
        <v>1.8694885361552001</v>
      </c>
      <c r="CZ14" s="78">
        <v>56</v>
      </c>
      <c r="DA14" s="152">
        <v>1.9753086419753101</v>
      </c>
      <c r="DB14" s="78">
        <v>50</v>
      </c>
      <c r="DC14" s="152">
        <v>1.7636684303351</v>
      </c>
      <c r="DD14" s="78">
        <v>60</v>
      </c>
      <c r="DE14" s="152">
        <v>2.1164021164021198</v>
      </c>
      <c r="DF14" s="78">
        <v>91</v>
      </c>
      <c r="DG14" s="152">
        <v>3.2098765432098801</v>
      </c>
      <c r="DH14" s="78">
        <v>73</v>
      </c>
      <c r="DI14" s="152">
        <v>2.5749559082892399</v>
      </c>
      <c r="DJ14" s="78">
        <v>94</v>
      </c>
      <c r="DK14" s="152">
        <v>3.31569664902998</v>
      </c>
      <c r="DL14" s="78">
        <v>93</v>
      </c>
      <c r="DM14" s="152">
        <v>3.28042328042328</v>
      </c>
      <c r="DN14" s="78">
        <v>83</v>
      </c>
      <c r="DO14" s="152">
        <v>2.9276895943562602</v>
      </c>
      <c r="DP14" s="78">
        <v>73</v>
      </c>
      <c r="DQ14" s="152">
        <v>2.5749559082892399</v>
      </c>
      <c r="DR14" s="78">
        <v>59</v>
      </c>
      <c r="DS14" s="152">
        <v>2.0811287477954101</v>
      </c>
      <c r="DT14" s="78">
        <v>56</v>
      </c>
      <c r="DU14" s="152">
        <v>1.9753086419753101</v>
      </c>
      <c r="DV14" s="78">
        <v>44</v>
      </c>
      <c r="DW14" s="152">
        <v>1.5520282186948899</v>
      </c>
      <c r="DX14" s="78">
        <v>46</v>
      </c>
      <c r="DY14" s="152">
        <v>1.62257495590829</v>
      </c>
      <c r="DZ14" s="78">
        <v>21</v>
      </c>
      <c r="EA14" s="152">
        <v>0.74074074074074003</v>
      </c>
      <c r="EB14" s="78">
        <v>4</v>
      </c>
      <c r="EC14" s="152">
        <v>0.14109347442681</v>
      </c>
    </row>
    <row r="15" spans="1:133">
      <c r="A15" s="158" t="s">
        <v>305</v>
      </c>
      <c r="B15" s="78">
        <v>2389</v>
      </c>
      <c r="C15" s="152">
        <v>3.55749471364327</v>
      </c>
      <c r="D15" s="78" t="s">
        <v>318</v>
      </c>
      <c r="E15" s="152" t="s">
        <v>314</v>
      </c>
      <c r="F15" s="78">
        <v>10</v>
      </c>
      <c r="G15" s="152">
        <v>0.41858518208454998</v>
      </c>
      <c r="H15" s="78">
        <v>20</v>
      </c>
      <c r="I15" s="152">
        <v>0.83717036416910995</v>
      </c>
      <c r="J15" s="78">
        <v>33</v>
      </c>
      <c r="K15" s="152">
        <v>1.3813311008790301</v>
      </c>
      <c r="L15" s="78">
        <v>46</v>
      </c>
      <c r="M15" s="152">
        <v>1.92549183758895</v>
      </c>
      <c r="N15" s="78">
        <v>52</v>
      </c>
      <c r="O15" s="152">
        <v>2.1766429468396802</v>
      </c>
      <c r="P15" s="78">
        <v>78</v>
      </c>
      <c r="Q15" s="152">
        <v>3.2649644202595201</v>
      </c>
      <c r="R15" s="78">
        <v>50</v>
      </c>
      <c r="S15" s="152">
        <v>2.0929259104227702</v>
      </c>
      <c r="T15" s="78">
        <v>77</v>
      </c>
      <c r="U15" s="152">
        <v>3.2231059020510702</v>
      </c>
      <c r="V15" s="78">
        <v>49</v>
      </c>
      <c r="W15" s="152">
        <v>2.0510673922143199</v>
      </c>
      <c r="X15" s="78">
        <v>53</v>
      </c>
      <c r="Y15" s="152">
        <v>2.2185014650481398</v>
      </c>
      <c r="Z15" s="78">
        <v>47</v>
      </c>
      <c r="AA15" s="152">
        <v>1.9673503557974099</v>
      </c>
      <c r="AB15" s="78">
        <v>51</v>
      </c>
      <c r="AC15" s="152">
        <v>2.1347844286312299</v>
      </c>
      <c r="AD15" s="78">
        <v>45</v>
      </c>
      <c r="AE15" s="152">
        <v>1.8836333193804899</v>
      </c>
      <c r="AF15" s="78">
        <v>51</v>
      </c>
      <c r="AG15" s="152">
        <v>2.1347844286312299</v>
      </c>
      <c r="AH15" s="78">
        <v>28</v>
      </c>
      <c r="AI15" s="152">
        <v>1.1720385098367501</v>
      </c>
      <c r="AJ15" s="78">
        <v>29</v>
      </c>
      <c r="AK15" s="152">
        <v>1.2138970280452099</v>
      </c>
      <c r="AL15" s="78">
        <v>11</v>
      </c>
      <c r="AM15" s="152">
        <v>0.46044370029301002</v>
      </c>
      <c r="AN15" s="78" t="s">
        <v>318</v>
      </c>
      <c r="AO15" s="152" t="s">
        <v>314</v>
      </c>
      <c r="AP15" s="78" t="s">
        <v>318</v>
      </c>
      <c r="AQ15" s="152" t="s">
        <v>314</v>
      </c>
      <c r="AR15" s="78" t="s">
        <v>318</v>
      </c>
      <c r="AS15" s="152" t="s">
        <v>314</v>
      </c>
      <c r="AT15" s="78" t="s">
        <v>318</v>
      </c>
      <c r="AU15" s="152" t="s">
        <v>314</v>
      </c>
      <c r="AV15" s="78">
        <v>4</v>
      </c>
      <c r="AW15" s="152">
        <v>0.16743407283382</v>
      </c>
      <c r="AX15" s="78">
        <v>4</v>
      </c>
      <c r="AY15" s="152">
        <v>0.16743407283382</v>
      </c>
      <c r="AZ15" s="78" t="s">
        <v>318</v>
      </c>
      <c r="BA15" s="152" t="s">
        <v>314</v>
      </c>
      <c r="BB15" s="78" t="s">
        <v>318</v>
      </c>
      <c r="BC15" s="152" t="s">
        <v>314</v>
      </c>
      <c r="BD15" s="78">
        <v>4</v>
      </c>
      <c r="BE15" s="152">
        <v>0.16743407283382</v>
      </c>
      <c r="BF15" s="78">
        <v>4</v>
      </c>
      <c r="BG15" s="152">
        <v>0.16743407283382</v>
      </c>
      <c r="BH15" s="78" t="s">
        <v>318</v>
      </c>
      <c r="BI15" s="152" t="s">
        <v>314</v>
      </c>
      <c r="BJ15" s="78">
        <v>4</v>
      </c>
      <c r="BK15" s="152">
        <v>0.16743407283382</v>
      </c>
      <c r="BL15" s="78">
        <v>21</v>
      </c>
      <c r="BM15" s="152">
        <v>0.87902888237756005</v>
      </c>
      <c r="BN15" s="78">
        <v>26</v>
      </c>
      <c r="BO15" s="152">
        <v>1.0883214734198401</v>
      </c>
      <c r="BP15" s="78">
        <v>30</v>
      </c>
      <c r="BQ15" s="152">
        <v>1.25575554625366</v>
      </c>
      <c r="BR15" s="78">
        <v>23</v>
      </c>
      <c r="BS15" s="152">
        <v>0.96274591879447002</v>
      </c>
      <c r="BT15" s="78">
        <v>43</v>
      </c>
      <c r="BU15" s="152">
        <v>1.79991628296358</v>
      </c>
      <c r="BV15" s="78">
        <v>47</v>
      </c>
      <c r="BW15" s="152">
        <v>1.9673503557974099</v>
      </c>
      <c r="BX15" s="78">
        <v>55</v>
      </c>
      <c r="BY15" s="152">
        <v>2.3022185014650498</v>
      </c>
      <c r="BZ15" s="78">
        <v>62</v>
      </c>
      <c r="CA15" s="152">
        <v>2.5952281289242398</v>
      </c>
      <c r="CB15" s="78">
        <v>65</v>
      </c>
      <c r="CC15" s="152">
        <v>2.7208036835496001</v>
      </c>
      <c r="CD15" s="78">
        <v>57</v>
      </c>
      <c r="CE15" s="152">
        <v>2.3859355378819598</v>
      </c>
      <c r="CF15" s="78">
        <v>70</v>
      </c>
      <c r="CG15" s="152">
        <v>2.9300962745918802</v>
      </c>
      <c r="CH15" s="78">
        <v>67</v>
      </c>
      <c r="CI15" s="152">
        <v>2.8045207199665101</v>
      </c>
      <c r="CJ15" s="78">
        <v>63</v>
      </c>
      <c r="CK15" s="152">
        <v>2.6370866471326901</v>
      </c>
      <c r="CL15" s="78">
        <v>60</v>
      </c>
      <c r="CM15" s="152">
        <v>2.5115110925073298</v>
      </c>
      <c r="CN15" s="78">
        <v>51</v>
      </c>
      <c r="CO15" s="152">
        <v>2.1347844286312299</v>
      </c>
      <c r="CP15" s="78">
        <v>37</v>
      </c>
      <c r="CQ15" s="152">
        <v>1.5487651737128501</v>
      </c>
      <c r="CR15" s="78">
        <v>39</v>
      </c>
      <c r="CS15" s="152">
        <v>1.63248221012976</v>
      </c>
      <c r="CT15" s="78">
        <v>30</v>
      </c>
      <c r="CU15" s="152">
        <v>1.25575554625366</v>
      </c>
      <c r="CV15" s="78">
        <v>24</v>
      </c>
      <c r="CW15" s="152">
        <v>1.0046044370029299</v>
      </c>
      <c r="CX15" s="78">
        <v>30</v>
      </c>
      <c r="CY15" s="152">
        <v>1.25575554625366</v>
      </c>
      <c r="CZ15" s="78">
        <v>22</v>
      </c>
      <c r="DA15" s="152">
        <v>0.92088740058602003</v>
      </c>
      <c r="DB15" s="78">
        <v>30</v>
      </c>
      <c r="DC15" s="152">
        <v>1.25575554625366</v>
      </c>
      <c r="DD15" s="78">
        <v>37</v>
      </c>
      <c r="DE15" s="152">
        <v>1.5487651737128501</v>
      </c>
      <c r="DF15" s="78">
        <v>40</v>
      </c>
      <c r="DG15" s="152">
        <v>1.6743407283382199</v>
      </c>
      <c r="DH15" s="78">
        <v>47</v>
      </c>
      <c r="DI15" s="152">
        <v>1.9673503557974099</v>
      </c>
      <c r="DJ15" s="78">
        <v>61</v>
      </c>
      <c r="DK15" s="152">
        <v>2.5533696107157802</v>
      </c>
      <c r="DL15" s="78">
        <v>77</v>
      </c>
      <c r="DM15" s="152">
        <v>3.2231059020510702</v>
      </c>
      <c r="DN15" s="78">
        <v>86</v>
      </c>
      <c r="DO15" s="152">
        <v>3.5998325659271702</v>
      </c>
      <c r="DP15" s="78">
        <v>95</v>
      </c>
      <c r="DQ15" s="152">
        <v>3.9765592298032701</v>
      </c>
      <c r="DR15" s="78">
        <v>80</v>
      </c>
      <c r="DS15" s="152">
        <v>3.34868145667643</v>
      </c>
      <c r="DT15" s="78">
        <v>64</v>
      </c>
      <c r="DU15" s="152">
        <v>2.6789451653411498</v>
      </c>
      <c r="DV15" s="78">
        <v>43</v>
      </c>
      <c r="DW15" s="152">
        <v>1.79991628296358</v>
      </c>
      <c r="DX15" s="78">
        <v>23</v>
      </c>
      <c r="DY15" s="152">
        <v>0.96274591879447002</v>
      </c>
      <c r="DZ15" s="78">
        <v>11</v>
      </c>
      <c r="EA15" s="152">
        <v>0.46044370029301002</v>
      </c>
      <c r="EB15" s="78" t="s">
        <v>318</v>
      </c>
      <c r="EC15" s="152" t="s">
        <v>314</v>
      </c>
    </row>
    <row r="16" spans="1:133">
      <c r="A16" s="158" t="s">
        <v>295</v>
      </c>
      <c r="B16" s="78">
        <v>2388</v>
      </c>
      <c r="C16" s="152">
        <v>3.5560055990707902</v>
      </c>
      <c r="D16" s="78">
        <v>4</v>
      </c>
      <c r="E16" s="152">
        <v>0.16750418760468999</v>
      </c>
      <c r="F16" s="78">
        <v>4</v>
      </c>
      <c r="G16" s="152">
        <v>0.16750418760468999</v>
      </c>
      <c r="H16" s="78">
        <v>10</v>
      </c>
      <c r="I16" s="152">
        <v>0.41876046901172997</v>
      </c>
      <c r="J16" s="78">
        <v>42</v>
      </c>
      <c r="K16" s="152">
        <v>1.7587939698492501</v>
      </c>
      <c r="L16" s="78">
        <v>69</v>
      </c>
      <c r="M16" s="152">
        <v>2.88944723618091</v>
      </c>
      <c r="N16" s="78">
        <v>66</v>
      </c>
      <c r="O16" s="152">
        <v>2.7638190954773898</v>
      </c>
      <c r="P16" s="78">
        <v>62</v>
      </c>
      <c r="Q16" s="152">
        <v>2.5963149078727001</v>
      </c>
      <c r="R16" s="78">
        <v>50</v>
      </c>
      <c r="S16" s="152">
        <v>2.0938023450586298</v>
      </c>
      <c r="T16" s="78">
        <v>54</v>
      </c>
      <c r="U16" s="152">
        <v>2.2613065326633199</v>
      </c>
      <c r="V16" s="78">
        <v>42</v>
      </c>
      <c r="W16" s="152">
        <v>1.7587939698492501</v>
      </c>
      <c r="X16" s="78">
        <v>35</v>
      </c>
      <c r="Y16" s="152">
        <v>1.46566164154104</v>
      </c>
      <c r="Z16" s="78">
        <v>28</v>
      </c>
      <c r="AA16" s="152">
        <v>1.1725293132328301</v>
      </c>
      <c r="AB16" s="78">
        <v>41</v>
      </c>
      <c r="AC16" s="152">
        <v>1.71691792294807</v>
      </c>
      <c r="AD16" s="78">
        <v>46</v>
      </c>
      <c r="AE16" s="152">
        <v>1.92629815745394</v>
      </c>
      <c r="AF16" s="78">
        <v>32</v>
      </c>
      <c r="AG16" s="152">
        <v>1.3400335008375199</v>
      </c>
      <c r="AH16" s="78">
        <v>43</v>
      </c>
      <c r="AI16" s="152">
        <v>1.8006700167504199</v>
      </c>
      <c r="AJ16" s="78">
        <v>25</v>
      </c>
      <c r="AK16" s="152">
        <v>1.04690117252931</v>
      </c>
      <c r="AL16" s="78">
        <v>27</v>
      </c>
      <c r="AM16" s="152">
        <v>1.13065326633166</v>
      </c>
      <c r="AN16" s="78">
        <v>20</v>
      </c>
      <c r="AO16" s="152">
        <v>0.83752093802344996</v>
      </c>
      <c r="AP16" s="78">
        <v>16</v>
      </c>
      <c r="AQ16" s="152">
        <v>0.67001675041875997</v>
      </c>
      <c r="AR16" s="78">
        <v>14</v>
      </c>
      <c r="AS16" s="152">
        <v>0.58626465661642002</v>
      </c>
      <c r="AT16" s="78">
        <v>11</v>
      </c>
      <c r="AU16" s="152">
        <v>0.4606365159129</v>
      </c>
      <c r="AV16" s="78">
        <v>4</v>
      </c>
      <c r="AW16" s="152">
        <v>0.16750418760468999</v>
      </c>
      <c r="AX16" s="78">
        <v>7</v>
      </c>
      <c r="AY16" s="152">
        <v>0.29313232830821001</v>
      </c>
      <c r="AZ16" s="78">
        <v>11</v>
      </c>
      <c r="BA16" s="152">
        <v>0.4606365159129</v>
      </c>
      <c r="BB16" s="78">
        <v>9</v>
      </c>
      <c r="BC16" s="152">
        <v>0.37688442211055001</v>
      </c>
      <c r="BD16" s="78">
        <v>10</v>
      </c>
      <c r="BE16" s="152">
        <v>0.41876046901172997</v>
      </c>
      <c r="BF16" s="78">
        <v>11</v>
      </c>
      <c r="BG16" s="152">
        <v>0.4606365159129</v>
      </c>
      <c r="BH16" s="78" t="s">
        <v>318</v>
      </c>
      <c r="BI16" s="152" t="s">
        <v>314</v>
      </c>
      <c r="BJ16" s="78">
        <v>7</v>
      </c>
      <c r="BK16" s="152">
        <v>0.29313232830821001</v>
      </c>
      <c r="BL16" s="78">
        <v>9</v>
      </c>
      <c r="BM16" s="152">
        <v>0.37688442211055001</v>
      </c>
      <c r="BN16" s="78">
        <v>8</v>
      </c>
      <c r="BO16" s="152">
        <v>0.33500837520937998</v>
      </c>
      <c r="BP16" s="78">
        <v>8</v>
      </c>
      <c r="BQ16" s="152">
        <v>0.33500837520937998</v>
      </c>
      <c r="BR16" s="78">
        <v>7</v>
      </c>
      <c r="BS16" s="152">
        <v>0.29313232830821001</v>
      </c>
      <c r="BT16" s="78">
        <v>22</v>
      </c>
      <c r="BU16" s="152">
        <v>0.9212730318258</v>
      </c>
      <c r="BV16" s="78">
        <v>21</v>
      </c>
      <c r="BW16" s="152">
        <v>0.87939698492462004</v>
      </c>
      <c r="BX16" s="78">
        <v>44</v>
      </c>
      <c r="BY16" s="152">
        <v>1.84254606365159</v>
      </c>
      <c r="BZ16" s="78">
        <v>61</v>
      </c>
      <c r="CA16" s="152">
        <v>2.5544388609715201</v>
      </c>
      <c r="CB16" s="78">
        <v>76</v>
      </c>
      <c r="CC16" s="152">
        <v>3.1825795644891102</v>
      </c>
      <c r="CD16" s="78">
        <v>79</v>
      </c>
      <c r="CE16" s="152">
        <v>3.30820770519263</v>
      </c>
      <c r="CF16" s="78">
        <v>97</v>
      </c>
      <c r="CG16" s="152">
        <v>4.0619765494137399</v>
      </c>
      <c r="CH16" s="78">
        <v>98</v>
      </c>
      <c r="CI16" s="152">
        <v>4.1038525963149102</v>
      </c>
      <c r="CJ16" s="78">
        <v>88</v>
      </c>
      <c r="CK16" s="152">
        <v>3.68509212730318</v>
      </c>
      <c r="CL16" s="78">
        <v>87</v>
      </c>
      <c r="CM16" s="152">
        <v>3.6432160804020102</v>
      </c>
      <c r="CN16" s="78">
        <v>63</v>
      </c>
      <c r="CO16" s="152">
        <v>2.63819095477387</v>
      </c>
      <c r="CP16" s="78">
        <v>32</v>
      </c>
      <c r="CQ16" s="152">
        <v>1.3400335008375199</v>
      </c>
      <c r="CR16" s="78">
        <v>16</v>
      </c>
      <c r="CS16" s="152">
        <v>0.67001675041875997</v>
      </c>
      <c r="CT16" s="78">
        <v>31</v>
      </c>
      <c r="CU16" s="152">
        <v>1.2981574539363501</v>
      </c>
      <c r="CV16" s="78">
        <v>25</v>
      </c>
      <c r="CW16" s="152">
        <v>1.04690117252931</v>
      </c>
      <c r="CX16" s="78">
        <v>35</v>
      </c>
      <c r="CY16" s="152">
        <v>1.46566164154104</v>
      </c>
      <c r="CZ16" s="78">
        <v>40</v>
      </c>
      <c r="DA16" s="152">
        <v>1.6750418760468999</v>
      </c>
      <c r="DB16" s="78">
        <v>48</v>
      </c>
      <c r="DC16" s="152">
        <v>2.0100502512562799</v>
      </c>
      <c r="DD16" s="78">
        <v>61</v>
      </c>
      <c r="DE16" s="152">
        <v>2.5544388609715201</v>
      </c>
      <c r="DF16" s="78">
        <v>66</v>
      </c>
      <c r="DG16" s="152">
        <v>2.7638190954773898</v>
      </c>
      <c r="DH16" s="78">
        <v>66</v>
      </c>
      <c r="DI16" s="152">
        <v>2.7638190954773898</v>
      </c>
      <c r="DJ16" s="78">
        <v>68</v>
      </c>
      <c r="DK16" s="152">
        <v>2.84757118927973</v>
      </c>
      <c r="DL16" s="78">
        <v>76</v>
      </c>
      <c r="DM16" s="152">
        <v>3.1825795644891102</v>
      </c>
      <c r="DN16" s="78">
        <v>58</v>
      </c>
      <c r="DO16" s="152">
        <v>2.42881072026801</v>
      </c>
      <c r="DP16" s="78">
        <v>56</v>
      </c>
      <c r="DQ16" s="152">
        <v>2.3450586264656601</v>
      </c>
      <c r="DR16" s="78">
        <v>38</v>
      </c>
      <c r="DS16" s="152">
        <v>1.59128978224456</v>
      </c>
      <c r="DT16" s="78">
        <v>36</v>
      </c>
      <c r="DU16" s="152">
        <v>1.50753768844221</v>
      </c>
      <c r="DV16" s="78">
        <v>32</v>
      </c>
      <c r="DW16" s="152">
        <v>1.3400335008375199</v>
      </c>
      <c r="DX16" s="78">
        <v>23</v>
      </c>
      <c r="DY16" s="152">
        <v>0.96314907872696998</v>
      </c>
      <c r="DZ16" s="78">
        <v>9</v>
      </c>
      <c r="EA16" s="152">
        <v>0.37688442211055001</v>
      </c>
      <c r="EB16" s="78" t="s">
        <v>318</v>
      </c>
      <c r="EC16" s="152" t="s">
        <v>314</v>
      </c>
    </row>
    <row r="17" spans="1:133">
      <c r="A17" s="158" t="s">
        <v>304</v>
      </c>
      <c r="B17" s="78">
        <v>2098</v>
      </c>
      <c r="C17" s="152">
        <v>3.1241623730529802</v>
      </c>
      <c r="D17" s="78" t="s">
        <v>318</v>
      </c>
      <c r="E17" s="152" t="s">
        <v>314</v>
      </c>
      <c r="F17" s="78">
        <v>7</v>
      </c>
      <c r="G17" s="152">
        <v>0.33365109628216999</v>
      </c>
      <c r="H17" s="78">
        <v>37</v>
      </c>
      <c r="I17" s="152">
        <v>1.76358436606292</v>
      </c>
      <c r="J17" s="78">
        <v>116</v>
      </c>
      <c r="K17" s="152">
        <v>5.5290753098188796</v>
      </c>
      <c r="L17" s="78">
        <v>144</v>
      </c>
      <c r="M17" s="152">
        <v>6.86367969494757</v>
      </c>
      <c r="N17" s="78">
        <v>117</v>
      </c>
      <c r="O17" s="152">
        <v>5.5767397521449</v>
      </c>
      <c r="P17" s="78">
        <v>99</v>
      </c>
      <c r="Q17" s="152">
        <v>4.7187797902764501</v>
      </c>
      <c r="R17" s="78">
        <v>74</v>
      </c>
      <c r="S17" s="152">
        <v>3.52716873212584</v>
      </c>
      <c r="T17" s="78">
        <v>52</v>
      </c>
      <c r="U17" s="152">
        <v>2.4785510009532898</v>
      </c>
      <c r="V17" s="78">
        <v>42</v>
      </c>
      <c r="W17" s="152">
        <v>2.00190657769304</v>
      </c>
      <c r="X17" s="78">
        <v>28</v>
      </c>
      <c r="Y17" s="152">
        <v>1.33460438512869</v>
      </c>
      <c r="Z17" s="78">
        <v>22</v>
      </c>
      <c r="AA17" s="152">
        <v>1.04861773117255</v>
      </c>
      <c r="AB17" s="78">
        <v>25</v>
      </c>
      <c r="AC17" s="152">
        <v>1.1916110581506201</v>
      </c>
      <c r="AD17" s="78">
        <v>20</v>
      </c>
      <c r="AE17" s="152">
        <v>0.95328884652050005</v>
      </c>
      <c r="AF17" s="78">
        <v>16</v>
      </c>
      <c r="AG17" s="152">
        <v>0.7626310772164</v>
      </c>
      <c r="AH17" s="78">
        <v>19</v>
      </c>
      <c r="AI17" s="152">
        <v>0.90562440419446999</v>
      </c>
      <c r="AJ17" s="78">
        <v>6</v>
      </c>
      <c r="AK17" s="152">
        <v>0.28598665395615003</v>
      </c>
      <c r="AL17" s="78">
        <v>7</v>
      </c>
      <c r="AM17" s="152">
        <v>0.33365109628216999</v>
      </c>
      <c r="AN17" s="78">
        <v>7</v>
      </c>
      <c r="AO17" s="152">
        <v>0.33365109628216999</v>
      </c>
      <c r="AP17" s="78">
        <v>7</v>
      </c>
      <c r="AQ17" s="152">
        <v>0.33365109628216999</v>
      </c>
      <c r="AR17" s="78" t="s">
        <v>318</v>
      </c>
      <c r="AS17" s="152" t="s">
        <v>314</v>
      </c>
      <c r="AT17" s="78" t="s">
        <v>318</v>
      </c>
      <c r="AU17" s="152" t="s">
        <v>314</v>
      </c>
      <c r="AV17" s="78">
        <v>0</v>
      </c>
      <c r="AW17" s="152">
        <v>0</v>
      </c>
      <c r="AX17" s="78" t="s">
        <v>318</v>
      </c>
      <c r="AY17" s="152" t="s">
        <v>314</v>
      </c>
      <c r="AZ17" s="78" t="s">
        <v>318</v>
      </c>
      <c r="BA17" s="152" t="s">
        <v>314</v>
      </c>
      <c r="BB17" s="78" t="s">
        <v>318</v>
      </c>
      <c r="BC17" s="152" t="s">
        <v>314</v>
      </c>
      <c r="BD17" s="78">
        <v>0</v>
      </c>
      <c r="BE17" s="152">
        <v>0</v>
      </c>
      <c r="BF17" s="78" t="s">
        <v>318</v>
      </c>
      <c r="BG17" s="152" t="s">
        <v>314</v>
      </c>
      <c r="BH17" s="78" t="s">
        <v>318</v>
      </c>
      <c r="BI17" s="152" t="s">
        <v>314</v>
      </c>
      <c r="BJ17" s="78" t="s">
        <v>318</v>
      </c>
      <c r="BK17" s="152" t="s">
        <v>314</v>
      </c>
      <c r="BL17" s="78" t="s">
        <v>318</v>
      </c>
      <c r="BM17" s="152" t="s">
        <v>314</v>
      </c>
      <c r="BN17" s="78" t="s">
        <v>318</v>
      </c>
      <c r="BO17" s="152" t="s">
        <v>314</v>
      </c>
      <c r="BP17" s="78">
        <v>6</v>
      </c>
      <c r="BQ17" s="152">
        <v>0.28598665395615003</v>
      </c>
      <c r="BR17" s="78">
        <v>11</v>
      </c>
      <c r="BS17" s="152">
        <v>0.52430886558626999</v>
      </c>
      <c r="BT17" s="78">
        <v>12</v>
      </c>
      <c r="BU17" s="152">
        <v>0.57197330791230006</v>
      </c>
      <c r="BV17" s="78">
        <v>37</v>
      </c>
      <c r="BW17" s="152">
        <v>1.76358436606292</v>
      </c>
      <c r="BX17" s="78">
        <v>36</v>
      </c>
      <c r="BY17" s="152">
        <v>1.7159199237368901</v>
      </c>
      <c r="BZ17" s="78">
        <v>37</v>
      </c>
      <c r="CA17" s="152">
        <v>1.76358436606292</v>
      </c>
      <c r="CB17" s="78">
        <v>44</v>
      </c>
      <c r="CC17" s="152">
        <v>2.0972354623450902</v>
      </c>
      <c r="CD17" s="78">
        <v>31</v>
      </c>
      <c r="CE17" s="152">
        <v>1.47759771210677</v>
      </c>
      <c r="CF17" s="78">
        <v>31</v>
      </c>
      <c r="CG17" s="152">
        <v>1.47759771210677</v>
      </c>
      <c r="CH17" s="78">
        <v>41</v>
      </c>
      <c r="CI17" s="152">
        <v>1.9542421353670201</v>
      </c>
      <c r="CJ17" s="78">
        <v>57</v>
      </c>
      <c r="CK17" s="152">
        <v>2.7168732125834101</v>
      </c>
      <c r="CL17" s="78">
        <v>67</v>
      </c>
      <c r="CM17" s="152">
        <v>3.1935176358436599</v>
      </c>
      <c r="CN17" s="78">
        <v>59</v>
      </c>
      <c r="CO17" s="152">
        <v>2.8122020972354602</v>
      </c>
      <c r="CP17" s="78">
        <v>61</v>
      </c>
      <c r="CQ17" s="152">
        <v>2.9075309818875099</v>
      </c>
      <c r="CR17" s="78">
        <v>24</v>
      </c>
      <c r="CS17" s="152">
        <v>1.1439466158246001</v>
      </c>
      <c r="CT17" s="78">
        <v>27</v>
      </c>
      <c r="CU17" s="152">
        <v>1.28693994280267</v>
      </c>
      <c r="CV17" s="78">
        <v>30</v>
      </c>
      <c r="CW17" s="152">
        <v>1.4299332697807401</v>
      </c>
      <c r="CX17" s="78">
        <v>16</v>
      </c>
      <c r="CY17" s="152">
        <v>0.7626310772164</v>
      </c>
      <c r="CZ17" s="78">
        <v>28</v>
      </c>
      <c r="DA17" s="152">
        <v>1.33460438512869</v>
      </c>
      <c r="DB17" s="78">
        <v>28</v>
      </c>
      <c r="DC17" s="152">
        <v>1.33460438512869</v>
      </c>
      <c r="DD17" s="78">
        <v>30</v>
      </c>
      <c r="DE17" s="152">
        <v>1.4299332697807401</v>
      </c>
      <c r="DF17" s="78">
        <v>41</v>
      </c>
      <c r="DG17" s="152">
        <v>1.9542421353670201</v>
      </c>
      <c r="DH17" s="78">
        <v>43</v>
      </c>
      <c r="DI17" s="152">
        <v>2.0495710200190702</v>
      </c>
      <c r="DJ17" s="78">
        <v>46</v>
      </c>
      <c r="DK17" s="152">
        <v>2.1925643469971399</v>
      </c>
      <c r="DL17" s="78">
        <v>63</v>
      </c>
      <c r="DM17" s="152">
        <v>3.0028598665395601</v>
      </c>
      <c r="DN17" s="78">
        <v>71</v>
      </c>
      <c r="DO17" s="152">
        <v>3.3841754051477602</v>
      </c>
      <c r="DP17" s="78">
        <v>64</v>
      </c>
      <c r="DQ17" s="152">
        <v>3.0505243088655898</v>
      </c>
      <c r="DR17" s="78">
        <v>66</v>
      </c>
      <c r="DS17" s="152">
        <v>3.1458531935176399</v>
      </c>
      <c r="DT17" s="78">
        <v>42</v>
      </c>
      <c r="DU17" s="152">
        <v>2.00190657769304</v>
      </c>
      <c r="DV17" s="78">
        <v>37</v>
      </c>
      <c r="DW17" s="152">
        <v>1.76358436606292</v>
      </c>
      <c r="DX17" s="78">
        <v>26</v>
      </c>
      <c r="DY17" s="152">
        <v>1.23927550047664</v>
      </c>
      <c r="DZ17" s="78">
        <v>18</v>
      </c>
      <c r="EA17" s="152">
        <v>0.85795996186845003</v>
      </c>
      <c r="EB17" s="78" t="s">
        <v>318</v>
      </c>
      <c r="EC17" s="152" t="s">
        <v>314</v>
      </c>
    </row>
    <row r="18" spans="1:133">
      <c r="A18" s="158" t="s">
        <v>312</v>
      </c>
      <c r="B18" s="78">
        <v>1687</v>
      </c>
      <c r="C18" s="152">
        <v>2.51213628376567</v>
      </c>
      <c r="D18" s="78" t="s">
        <v>318</v>
      </c>
      <c r="E18" s="152" t="s">
        <v>314</v>
      </c>
      <c r="F18" s="78" t="s">
        <v>318</v>
      </c>
      <c r="G18" s="152" t="s">
        <v>314</v>
      </c>
      <c r="H18" s="78">
        <v>15</v>
      </c>
      <c r="I18" s="152">
        <v>0.88915234143449995</v>
      </c>
      <c r="J18" s="78">
        <v>21</v>
      </c>
      <c r="K18" s="152">
        <v>1.2448132780083001</v>
      </c>
      <c r="L18" s="78">
        <v>49</v>
      </c>
      <c r="M18" s="152">
        <v>2.9045643153527001</v>
      </c>
      <c r="N18" s="78">
        <v>64</v>
      </c>
      <c r="O18" s="152">
        <v>3.7937166567872</v>
      </c>
      <c r="P18" s="78">
        <v>52</v>
      </c>
      <c r="Q18" s="152">
        <v>3.0823947836396002</v>
      </c>
      <c r="R18" s="78">
        <v>67</v>
      </c>
      <c r="S18" s="152">
        <v>3.9715471250741001</v>
      </c>
      <c r="T18" s="78">
        <v>50</v>
      </c>
      <c r="U18" s="152">
        <v>2.9638411381149998</v>
      </c>
      <c r="V18" s="78">
        <v>34</v>
      </c>
      <c r="W18" s="152">
        <v>2.0154119739182002</v>
      </c>
      <c r="X18" s="78">
        <v>37</v>
      </c>
      <c r="Y18" s="152">
        <v>2.1932424422050998</v>
      </c>
      <c r="Z18" s="78">
        <v>34</v>
      </c>
      <c r="AA18" s="152">
        <v>2.0154119739182002</v>
      </c>
      <c r="AB18" s="78">
        <v>42</v>
      </c>
      <c r="AC18" s="152">
        <v>2.4896265560166002</v>
      </c>
      <c r="AD18" s="78">
        <v>22</v>
      </c>
      <c r="AE18" s="152">
        <v>1.3040901007706001</v>
      </c>
      <c r="AF18" s="78">
        <v>21</v>
      </c>
      <c r="AG18" s="152">
        <v>1.2448132780083001</v>
      </c>
      <c r="AH18" s="78">
        <v>17</v>
      </c>
      <c r="AI18" s="152">
        <v>1.0077059869591001</v>
      </c>
      <c r="AJ18" s="78">
        <v>14</v>
      </c>
      <c r="AK18" s="152">
        <v>0.8298755186722</v>
      </c>
      <c r="AL18" s="78">
        <v>7</v>
      </c>
      <c r="AM18" s="152">
        <v>0.4149377593361</v>
      </c>
      <c r="AN18" s="78" t="s">
        <v>318</v>
      </c>
      <c r="AO18" s="152" t="s">
        <v>314</v>
      </c>
      <c r="AP18" s="78" t="s">
        <v>318</v>
      </c>
      <c r="AQ18" s="152" t="s">
        <v>314</v>
      </c>
      <c r="AR18" s="78" t="s">
        <v>318</v>
      </c>
      <c r="AS18" s="152" t="s">
        <v>314</v>
      </c>
      <c r="AT18" s="78">
        <v>4</v>
      </c>
      <c r="AU18" s="152">
        <v>0.2371072910492</v>
      </c>
      <c r="AV18" s="78" t="s">
        <v>318</v>
      </c>
      <c r="AW18" s="152" t="s">
        <v>314</v>
      </c>
      <c r="AX18" s="78" t="s">
        <v>318</v>
      </c>
      <c r="AY18" s="152" t="s">
        <v>314</v>
      </c>
      <c r="AZ18" s="78" t="s">
        <v>318</v>
      </c>
      <c r="BA18" s="152" t="s">
        <v>314</v>
      </c>
      <c r="BB18" s="78" t="s">
        <v>318</v>
      </c>
      <c r="BC18" s="152" t="s">
        <v>314</v>
      </c>
      <c r="BD18" s="78" t="s">
        <v>318</v>
      </c>
      <c r="BE18" s="152" t="s">
        <v>314</v>
      </c>
      <c r="BF18" s="78" t="s">
        <v>318</v>
      </c>
      <c r="BG18" s="152" t="s">
        <v>314</v>
      </c>
      <c r="BH18" s="78">
        <v>4</v>
      </c>
      <c r="BI18" s="152">
        <v>0.2371072910492</v>
      </c>
      <c r="BJ18" s="78" t="s">
        <v>318</v>
      </c>
      <c r="BK18" s="152" t="s">
        <v>314</v>
      </c>
      <c r="BL18" s="78">
        <v>0</v>
      </c>
      <c r="BM18" s="152">
        <v>0</v>
      </c>
      <c r="BN18" s="78">
        <v>8</v>
      </c>
      <c r="BO18" s="152">
        <v>0.47421458209840001</v>
      </c>
      <c r="BP18" s="78">
        <v>7</v>
      </c>
      <c r="BQ18" s="152">
        <v>0.4149377593361</v>
      </c>
      <c r="BR18" s="78">
        <v>18</v>
      </c>
      <c r="BS18" s="152">
        <v>1.0669828097214</v>
      </c>
      <c r="BT18" s="78">
        <v>35</v>
      </c>
      <c r="BU18" s="152">
        <v>2.0746887966804999</v>
      </c>
      <c r="BV18" s="78">
        <v>29</v>
      </c>
      <c r="BW18" s="152">
        <v>1.7190278601066999</v>
      </c>
      <c r="BX18" s="78">
        <v>45</v>
      </c>
      <c r="BY18" s="152">
        <v>2.6674570243034998</v>
      </c>
      <c r="BZ18" s="78">
        <v>42</v>
      </c>
      <c r="CA18" s="152">
        <v>2.4896265560166002</v>
      </c>
      <c r="CB18" s="78">
        <v>29</v>
      </c>
      <c r="CC18" s="152">
        <v>1.7190278601066999</v>
      </c>
      <c r="CD18" s="78">
        <v>36</v>
      </c>
      <c r="CE18" s="152">
        <v>2.1339656194428001</v>
      </c>
      <c r="CF18" s="78">
        <v>34</v>
      </c>
      <c r="CG18" s="152">
        <v>2.0154119739182002</v>
      </c>
      <c r="CH18" s="78">
        <v>31</v>
      </c>
      <c r="CI18" s="152">
        <v>1.8375815056313001</v>
      </c>
      <c r="CJ18" s="78">
        <v>26</v>
      </c>
      <c r="CK18" s="152">
        <v>1.5411973918198001</v>
      </c>
      <c r="CL18" s="78">
        <v>57</v>
      </c>
      <c r="CM18" s="152">
        <v>3.3787788974511002</v>
      </c>
      <c r="CN18" s="78">
        <v>41</v>
      </c>
      <c r="CO18" s="152">
        <v>2.4303497332543</v>
      </c>
      <c r="CP18" s="78">
        <v>34</v>
      </c>
      <c r="CQ18" s="152">
        <v>2.0154119739182002</v>
      </c>
      <c r="CR18" s="78">
        <v>24</v>
      </c>
      <c r="CS18" s="152">
        <v>1.4226437462952</v>
      </c>
      <c r="CT18" s="78">
        <v>28</v>
      </c>
      <c r="CU18" s="152">
        <v>1.6597510373444</v>
      </c>
      <c r="CV18" s="78">
        <v>13</v>
      </c>
      <c r="CW18" s="152">
        <v>0.77059869590990004</v>
      </c>
      <c r="CX18" s="78" t="s">
        <v>318</v>
      </c>
      <c r="CY18" s="152" t="s">
        <v>314</v>
      </c>
      <c r="CZ18" s="78">
        <v>12</v>
      </c>
      <c r="DA18" s="152">
        <v>0.71132187314759998</v>
      </c>
      <c r="DB18" s="78">
        <v>23</v>
      </c>
      <c r="DC18" s="152">
        <v>1.3633669235329</v>
      </c>
      <c r="DD18" s="78">
        <v>27</v>
      </c>
      <c r="DE18" s="152">
        <v>1.6004742145821</v>
      </c>
      <c r="DF18" s="78">
        <v>33</v>
      </c>
      <c r="DG18" s="152">
        <v>1.9561351511559</v>
      </c>
      <c r="DH18" s="78">
        <v>47</v>
      </c>
      <c r="DI18" s="152">
        <v>2.7860106698281002</v>
      </c>
      <c r="DJ18" s="78">
        <v>58</v>
      </c>
      <c r="DK18" s="152">
        <v>3.4380557202133999</v>
      </c>
      <c r="DL18" s="78">
        <v>66</v>
      </c>
      <c r="DM18" s="152">
        <v>3.9122703023118</v>
      </c>
      <c r="DN18" s="78">
        <v>73</v>
      </c>
      <c r="DO18" s="152">
        <v>4.3272080616478998</v>
      </c>
      <c r="DP18" s="78">
        <v>61</v>
      </c>
      <c r="DQ18" s="152">
        <v>3.6158861885003</v>
      </c>
      <c r="DR18" s="78">
        <v>36</v>
      </c>
      <c r="DS18" s="152">
        <v>2.1339656194428001</v>
      </c>
      <c r="DT18" s="78">
        <v>46</v>
      </c>
      <c r="DU18" s="152">
        <v>2.7267338470658</v>
      </c>
      <c r="DV18" s="78">
        <v>38</v>
      </c>
      <c r="DW18" s="152">
        <v>2.2525192649674</v>
      </c>
      <c r="DX18" s="78">
        <v>35</v>
      </c>
      <c r="DY18" s="152">
        <v>2.0746887966804999</v>
      </c>
      <c r="DZ18" s="78">
        <v>11</v>
      </c>
      <c r="EA18" s="152">
        <v>0.65204505038530003</v>
      </c>
      <c r="EB18" s="78" t="s">
        <v>318</v>
      </c>
      <c r="EC18" s="152" t="s">
        <v>314</v>
      </c>
    </row>
    <row r="19" spans="1:133">
      <c r="A19" s="158" t="s">
        <v>310</v>
      </c>
      <c r="B19" s="78">
        <v>1644</v>
      </c>
      <c r="C19" s="152">
        <v>2.4481043571492398</v>
      </c>
      <c r="D19" s="78">
        <v>0</v>
      </c>
      <c r="E19" s="152">
        <v>0</v>
      </c>
      <c r="F19" s="78" t="s">
        <v>318</v>
      </c>
      <c r="G19" s="152" t="s">
        <v>314</v>
      </c>
      <c r="H19" s="78">
        <v>6</v>
      </c>
      <c r="I19" s="152">
        <v>0.36496350364963998</v>
      </c>
      <c r="J19" s="78">
        <v>39</v>
      </c>
      <c r="K19" s="152">
        <v>2.3722627737226301</v>
      </c>
      <c r="L19" s="78">
        <v>53</v>
      </c>
      <c r="M19" s="152">
        <v>3.2238442822384399</v>
      </c>
      <c r="N19" s="78">
        <v>69</v>
      </c>
      <c r="O19" s="152">
        <v>4.1970802919708001</v>
      </c>
      <c r="P19" s="78">
        <v>60</v>
      </c>
      <c r="Q19" s="152">
        <v>3.6496350364963499</v>
      </c>
      <c r="R19" s="78">
        <v>49</v>
      </c>
      <c r="S19" s="152">
        <v>2.9805352798053502</v>
      </c>
      <c r="T19" s="78">
        <v>38</v>
      </c>
      <c r="U19" s="152">
        <v>2.3114355231143602</v>
      </c>
      <c r="V19" s="78">
        <v>26</v>
      </c>
      <c r="W19" s="152">
        <v>1.5815085158150901</v>
      </c>
      <c r="X19" s="78">
        <v>34</v>
      </c>
      <c r="Y19" s="152">
        <v>2.06812652068127</v>
      </c>
      <c r="Z19" s="78">
        <v>28</v>
      </c>
      <c r="AA19" s="152">
        <v>1.7031630170316301</v>
      </c>
      <c r="AB19" s="78">
        <v>38</v>
      </c>
      <c r="AC19" s="152">
        <v>2.3114355231143602</v>
      </c>
      <c r="AD19" s="78">
        <v>35</v>
      </c>
      <c r="AE19" s="152">
        <v>2.1289537712895399</v>
      </c>
      <c r="AF19" s="78">
        <v>37</v>
      </c>
      <c r="AG19" s="152">
        <v>2.2506082725060801</v>
      </c>
      <c r="AH19" s="78">
        <v>35</v>
      </c>
      <c r="AI19" s="152">
        <v>2.1289537712895399</v>
      </c>
      <c r="AJ19" s="78">
        <v>25</v>
      </c>
      <c r="AK19" s="152">
        <v>1.52068126520681</v>
      </c>
      <c r="AL19" s="78">
        <v>10</v>
      </c>
      <c r="AM19" s="152">
        <v>0.60827250608272998</v>
      </c>
      <c r="AN19" s="78">
        <v>5</v>
      </c>
      <c r="AO19" s="152">
        <v>0.30413625304135999</v>
      </c>
      <c r="AP19" s="78">
        <v>4</v>
      </c>
      <c r="AQ19" s="152">
        <v>0.24330900243309</v>
      </c>
      <c r="AR19" s="78">
        <v>6</v>
      </c>
      <c r="AS19" s="152">
        <v>0.36496350364963998</v>
      </c>
      <c r="AT19" s="78">
        <v>7</v>
      </c>
      <c r="AU19" s="152">
        <v>0.42579075425791002</v>
      </c>
      <c r="AV19" s="78">
        <v>4</v>
      </c>
      <c r="AW19" s="152">
        <v>0.24330900243309</v>
      </c>
      <c r="AX19" s="78">
        <v>6</v>
      </c>
      <c r="AY19" s="152">
        <v>0.36496350364963998</v>
      </c>
      <c r="AZ19" s="78">
        <v>8</v>
      </c>
      <c r="BA19" s="152">
        <v>0.48661800486618001</v>
      </c>
      <c r="BB19" s="78" t="s">
        <v>318</v>
      </c>
      <c r="BC19" s="152" t="s">
        <v>314</v>
      </c>
      <c r="BD19" s="78">
        <v>5</v>
      </c>
      <c r="BE19" s="152">
        <v>0.30413625304135999</v>
      </c>
      <c r="BF19" s="78" t="s">
        <v>318</v>
      </c>
      <c r="BG19" s="152" t="s">
        <v>314</v>
      </c>
      <c r="BH19" s="78" t="s">
        <v>318</v>
      </c>
      <c r="BI19" s="152" t="s">
        <v>314</v>
      </c>
      <c r="BJ19" s="78">
        <v>9</v>
      </c>
      <c r="BK19" s="152">
        <v>0.54744525547445</v>
      </c>
      <c r="BL19" s="78">
        <v>14</v>
      </c>
      <c r="BM19" s="152">
        <v>0.85158150851582004</v>
      </c>
      <c r="BN19" s="78">
        <v>7</v>
      </c>
      <c r="BO19" s="152">
        <v>0.42579075425791002</v>
      </c>
      <c r="BP19" s="78">
        <v>6</v>
      </c>
      <c r="BQ19" s="152">
        <v>0.36496350364963998</v>
      </c>
      <c r="BR19" s="78">
        <v>13</v>
      </c>
      <c r="BS19" s="152">
        <v>0.79075425790753995</v>
      </c>
      <c r="BT19" s="78">
        <v>23</v>
      </c>
      <c r="BU19" s="152">
        <v>1.39902676399027</v>
      </c>
      <c r="BV19" s="78">
        <v>29</v>
      </c>
      <c r="BW19" s="152">
        <v>1.7639902676399</v>
      </c>
      <c r="BX19" s="78">
        <v>48</v>
      </c>
      <c r="BY19" s="152">
        <v>2.9197080291970798</v>
      </c>
      <c r="BZ19" s="78">
        <v>62</v>
      </c>
      <c r="CA19" s="152">
        <v>3.7712895377128999</v>
      </c>
      <c r="CB19" s="78">
        <v>67</v>
      </c>
      <c r="CC19" s="152">
        <v>4.0754257907542604</v>
      </c>
      <c r="CD19" s="78">
        <v>57</v>
      </c>
      <c r="CE19" s="152">
        <v>3.4671532846715301</v>
      </c>
      <c r="CF19" s="78">
        <v>67</v>
      </c>
      <c r="CG19" s="152">
        <v>4.0754257907542604</v>
      </c>
      <c r="CH19" s="78">
        <v>48</v>
      </c>
      <c r="CI19" s="152">
        <v>2.9197080291970798</v>
      </c>
      <c r="CJ19" s="78">
        <v>45</v>
      </c>
      <c r="CK19" s="152">
        <v>2.73722627737226</v>
      </c>
      <c r="CL19" s="78">
        <v>44</v>
      </c>
      <c r="CM19" s="152">
        <v>2.6763990267639901</v>
      </c>
      <c r="CN19" s="78">
        <v>43</v>
      </c>
      <c r="CO19" s="152">
        <v>2.6155717761557198</v>
      </c>
      <c r="CP19" s="78">
        <v>26</v>
      </c>
      <c r="CQ19" s="152">
        <v>1.5815085158150901</v>
      </c>
      <c r="CR19" s="78">
        <v>29</v>
      </c>
      <c r="CS19" s="152">
        <v>1.7639902676399</v>
      </c>
      <c r="CT19" s="78">
        <v>20</v>
      </c>
      <c r="CU19" s="152">
        <v>1.21654501216545</v>
      </c>
      <c r="CV19" s="78">
        <v>11</v>
      </c>
      <c r="CW19" s="152">
        <v>0.66909975669099997</v>
      </c>
      <c r="CX19" s="78">
        <v>7</v>
      </c>
      <c r="CY19" s="152">
        <v>0.42579075425791002</v>
      </c>
      <c r="CZ19" s="78">
        <v>16</v>
      </c>
      <c r="DA19" s="152">
        <v>0.97323600973236002</v>
      </c>
      <c r="DB19" s="78">
        <v>13</v>
      </c>
      <c r="DC19" s="152">
        <v>0.79075425790753995</v>
      </c>
      <c r="DD19" s="78">
        <v>20</v>
      </c>
      <c r="DE19" s="152">
        <v>1.21654501216545</v>
      </c>
      <c r="DF19" s="78">
        <v>23</v>
      </c>
      <c r="DG19" s="152">
        <v>1.39902676399027</v>
      </c>
      <c r="DH19" s="78">
        <v>24</v>
      </c>
      <c r="DI19" s="152">
        <v>1.4598540145985399</v>
      </c>
      <c r="DJ19" s="78">
        <v>30</v>
      </c>
      <c r="DK19" s="152">
        <v>1.8248175182481801</v>
      </c>
      <c r="DL19" s="78">
        <v>26</v>
      </c>
      <c r="DM19" s="152">
        <v>1.5815085158150901</v>
      </c>
      <c r="DN19" s="78">
        <v>29</v>
      </c>
      <c r="DO19" s="152">
        <v>1.7639902676399</v>
      </c>
      <c r="DP19" s="78">
        <v>32</v>
      </c>
      <c r="DQ19" s="152">
        <v>1.94647201946472</v>
      </c>
      <c r="DR19" s="78">
        <v>25</v>
      </c>
      <c r="DS19" s="152">
        <v>1.52068126520681</v>
      </c>
      <c r="DT19" s="78">
        <v>25</v>
      </c>
      <c r="DU19" s="152">
        <v>1.52068126520681</v>
      </c>
      <c r="DV19" s="78">
        <v>35</v>
      </c>
      <c r="DW19" s="152">
        <v>2.1289537712895399</v>
      </c>
      <c r="DX19" s="78">
        <v>26</v>
      </c>
      <c r="DY19" s="152">
        <v>1.5815085158150901</v>
      </c>
      <c r="DZ19" s="78">
        <v>9</v>
      </c>
      <c r="EA19" s="152">
        <v>0.54744525547445</v>
      </c>
      <c r="EB19" s="78">
        <v>0</v>
      </c>
      <c r="EC19" s="152">
        <v>0</v>
      </c>
    </row>
    <row r="20" spans="1:133">
      <c r="A20" s="158" t="s">
        <v>296</v>
      </c>
      <c r="B20" s="78">
        <v>1565</v>
      </c>
      <c r="C20" s="152">
        <v>2.3304643059236998</v>
      </c>
      <c r="D20" s="78">
        <v>0</v>
      </c>
      <c r="E20" s="152">
        <v>0</v>
      </c>
      <c r="F20" s="78" t="s">
        <v>318</v>
      </c>
      <c r="G20" s="152" t="s">
        <v>314</v>
      </c>
      <c r="H20" s="78">
        <v>8</v>
      </c>
      <c r="I20" s="152">
        <v>0.51118210862619995</v>
      </c>
      <c r="J20" s="78">
        <v>24</v>
      </c>
      <c r="K20" s="152">
        <v>1.53354632587859</v>
      </c>
      <c r="L20" s="78">
        <v>15</v>
      </c>
      <c r="M20" s="152">
        <v>0.95846645367411998</v>
      </c>
      <c r="N20" s="78">
        <v>18</v>
      </c>
      <c r="O20" s="152">
        <v>1.15015974440895</v>
      </c>
      <c r="P20" s="78">
        <v>23</v>
      </c>
      <c r="Q20" s="152">
        <v>1.4696485623003199</v>
      </c>
      <c r="R20" s="78">
        <v>20</v>
      </c>
      <c r="S20" s="152">
        <v>1.2779552715655</v>
      </c>
      <c r="T20" s="78">
        <v>25</v>
      </c>
      <c r="U20" s="152">
        <v>1.59744408945687</v>
      </c>
      <c r="V20" s="78">
        <v>21</v>
      </c>
      <c r="W20" s="152">
        <v>1.3418530351437701</v>
      </c>
      <c r="X20" s="78">
        <v>22</v>
      </c>
      <c r="Y20" s="152">
        <v>1.4057507987220501</v>
      </c>
      <c r="Z20" s="78">
        <v>21</v>
      </c>
      <c r="AA20" s="152">
        <v>1.3418530351437701</v>
      </c>
      <c r="AB20" s="78">
        <v>20</v>
      </c>
      <c r="AC20" s="152">
        <v>1.2779552715655</v>
      </c>
      <c r="AD20" s="78">
        <v>25</v>
      </c>
      <c r="AE20" s="152">
        <v>1.59744408945687</v>
      </c>
      <c r="AF20" s="78">
        <v>16</v>
      </c>
      <c r="AG20" s="152">
        <v>1.0223642172523999</v>
      </c>
      <c r="AH20" s="78">
        <v>17</v>
      </c>
      <c r="AI20" s="152">
        <v>1.0862619808306699</v>
      </c>
      <c r="AJ20" s="78">
        <v>16</v>
      </c>
      <c r="AK20" s="152">
        <v>1.0223642172523999</v>
      </c>
      <c r="AL20" s="78">
        <v>6</v>
      </c>
      <c r="AM20" s="152">
        <v>0.38338658146964999</v>
      </c>
      <c r="AN20" s="78" t="s">
        <v>318</v>
      </c>
      <c r="AO20" s="152" t="s">
        <v>314</v>
      </c>
      <c r="AP20" s="78" t="s">
        <v>318</v>
      </c>
      <c r="AQ20" s="152" t="s">
        <v>314</v>
      </c>
      <c r="AR20" s="78" t="s">
        <v>318</v>
      </c>
      <c r="AS20" s="152" t="s">
        <v>314</v>
      </c>
      <c r="AT20" s="78" t="s">
        <v>318</v>
      </c>
      <c r="AU20" s="152" t="s">
        <v>314</v>
      </c>
      <c r="AV20" s="78">
        <v>4</v>
      </c>
      <c r="AW20" s="152">
        <v>0.25559105431309997</v>
      </c>
      <c r="AX20" s="78" t="s">
        <v>318</v>
      </c>
      <c r="AY20" s="152" t="s">
        <v>314</v>
      </c>
      <c r="AZ20" s="78" t="s">
        <v>318</v>
      </c>
      <c r="BA20" s="152" t="s">
        <v>314</v>
      </c>
      <c r="BB20" s="78">
        <v>4</v>
      </c>
      <c r="BC20" s="152">
        <v>0.25559105431309997</v>
      </c>
      <c r="BD20" s="78">
        <v>4</v>
      </c>
      <c r="BE20" s="152">
        <v>0.25559105431309997</v>
      </c>
      <c r="BF20" s="78" t="s">
        <v>318</v>
      </c>
      <c r="BG20" s="152" t="s">
        <v>314</v>
      </c>
      <c r="BH20" s="78">
        <v>4</v>
      </c>
      <c r="BI20" s="152">
        <v>0.25559105431309997</v>
      </c>
      <c r="BJ20" s="78">
        <v>4</v>
      </c>
      <c r="BK20" s="152">
        <v>0.25559105431309997</v>
      </c>
      <c r="BL20" s="78">
        <v>5</v>
      </c>
      <c r="BM20" s="152">
        <v>0.31948881789137001</v>
      </c>
      <c r="BN20" s="78">
        <v>7</v>
      </c>
      <c r="BO20" s="152">
        <v>0.44728434504791997</v>
      </c>
      <c r="BP20" s="78">
        <v>4</v>
      </c>
      <c r="BQ20" s="152">
        <v>0.25559105431309997</v>
      </c>
      <c r="BR20" s="78">
        <v>6</v>
      </c>
      <c r="BS20" s="152">
        <v>0.38338658146964999</v>
      </c>
      <c r="BT20" s="78">
        <v>15</v>
      </c>
      <c r="BU20" s="152">
        <v>0.95846645367411998</v>
      </c>
      <c r="BV20" s="78">
        <v>12</v>
      </c>
      <c r="BW20" s="152">
        <v>0.76677316293929998</v>
      </c>
      <c r="BX20" s="78">
        <v>19</v>
      </c>
      <c r="BY20" s="152">
        <v>1.21405750798722</v>
      </c>
      <c r="BZ20" s="78">
        <v>24</v>
      </c>
      <c r="CA20" s="152">
        <v>1.53354632587859</v>
      </c>
      <c r="CB20" s="78">
        <v>25</v>
      </c>
      <c r="CC20" s="152">
        <v>1.59744408945687</v>
      </c>
      <c r="CD20" s="78">
        <v>29</v>
      </c>
      <c r="CE20" s="152">
        <v>1.8530351437699699</v>
      </c>
      <c r="CF20" s="78">
        <v>31</v>
      </c>
      <c r="CG20" s="152">
        <v>1.98083067092652</v>
      </c>
      <c r="CH20" s="78">
        <v>41</v>
      </c>
      <c r="CI20" s="152">
        <v>2.6198083067092699</v>
      </c>
      <c r="CJ20" s="78">
        <v>45</v>
      </c>
      <c r="CK20" s="152">
        <v>2.8753993610223598</v>
      </c>
      <c r="CL20" s="78">
        <v>83</v>
      </c>
      <c r="CM20" s="152">
        <v>5.3035143769968096</v>
      </c>
      <c r="CN20" s="78">
        <v>76</v>
      </c>
      <c r="CO20" s="152">
        <v>4.85623003194888</v>
      </c>
      <c r="CP20" s="78">
        <v>72</v>
      </c>
      <c r="CQ20" s="152">
        <v>4.6006389776357803</v>
      </c>
      <c r="CR20" s="78">
        <v>48</v>
      </c>
      <c r="CS20" s="152">
        <v>3.0670926517571901</v>
      </c>
      <c r="CT20" s="78">
        <v>42</v>
      </c>
      <c r="CU20" s="152">
        <v>2.6837060702875402</v>
      </c>
      <c r="CV20" s="78">
        <v>39</v>
      </c>
      <c r="CW20" s="152">
        <v>2.49201277955272</v>
      </c>
      <c r="CX20" s="78">
        <v>38</v>
      </c>
      <c r="CY20" s="152">
        <v>2.42811501597444</v>
      </c>
      <c r="CZ20" s="78">
        <v>23</v>
      </c>
      <c r="DA20" s="152">
        <v>1.4696485623003199</v>
      </c>
      <c r="DB20" s="78">
        <v>45</v>
      </c>
      <c r="DC20" s="152">
        <v>2.8753993610223598</v>
      </c>
      <c r="DD20" s="78">
        <v>57</v>
      </c>
      <c r="DE20" s="152">
        <v>3.6421725239616598</v>
      </c>
      <c r="DF20" s="78">
        <v>57</v>
      </c>
      <c r="DG20" s="152">
        <v>3.6421725239616598</v>
      </c>
      <c r="DH20" s="78">
        <v>53</v>
      </c>
      <c r="DI20" s="152">
        <v>3.3865814696485601</v>
      </c>
      <c r="DJ20" s="78">
        <v>61</v>
      </c>
      <c r="DK20" s="152">
        <v>3.8977635782747599</v>
      </c>
      <c r="DL20" s="78">
        <v>41</v>
      </c>
      <c r="DM20" s="152">
        <v>2.6198083067092699</v>
      </c>
      <c r="DN20" s="78">
        <v>50</v>
      </c>
      <c r="DO20" s="152">
        <v>3.19488817891374</v>
      </c>
      <c r="DP20" s="78">
        <v>52</v>
      </c>
      <c r="DQ20" s="152">
        <v>3.3226837060702898</v>
      </c>
      <c r="DR20" s="78">
        <v>50</v>
      </c>
      <c r="DS20" s="152">
        <v>3.19488817891374</v>
      </c>
      <c r="DT20" s="78">
        <v>34</v>
      </c>
      <c r="DU20" s="152">
        <v>2.1725239616613399</v>
      </c>
      <c r="DV20" s="78">
        <v>25</v>
      </c>
      <c r="DW20" s="152">
        <v>1.59744408945687</v>
      </c>
      <c r="DX20" s="78">
        <v>15</v>
      </c>
      <c r="DY20" s="152">
        <v>0.95846645367411998</v>
      </c>
      <c r="DZ20" s="78">
        <v>6</v>
      </c>
      <c r="EA20" s="152">
        <v>0.38338658146964999</v>
      </c>
      <c r="EB20" s="78" t="s">
        <v>318</v>
      </c>
      <c r="EC20" s="152" t="s">
        <v>314</v>
      </c>
    </row>
    <row r="21" spans="1:133">
      <c r="A21" s="158" t="s">
        <v>309</v>
      </c>
      <c r="B21" s="78">
        <v>1510</v>
      </c>
      <c r="C21" s="152">
        <v>2.24856300443756</v>
      </c>
      <c r="D21" s="78">
        <v>0</v>
      </c>
      <c r="E21" s="152">
        <v>0</v>
      </c>
      <c r="F21" s="78" t="s">
        <v>318</v>
      </c>
      <c r="G21" s="152" t="s">
        <v>314</v>
      </c>
      <c r="H21" s="78" t="s">
        <v>318</v>
      </c>
      <c r="I21" s="152" t="s">
        <v>314</v>
      </c>
      <c r="J21" s="78">
        <v>10</v>
      </c>
      <c r="K21" s="152">
        <v>0.66225165562914001</v>
      </c>
      <c r="L21" s="78">
        <v>22</v>
      </c>
      <c r="M21" s="152">
        <v>1.4569536423841101</v>
      </c>
      <c r="N21" s="78">
        <v>35</v>
      </c>
      <c r="O21" s="152">
        <v>2.3178807947019902</v>
      </c>
      <c r="P21" s="78">
        <v>32</v>
      </c>
      <c r="Q21" s="152">
        <v>2.1192052980132501</v>
      </c>
      <c r="R21" s="78">
        <v>24</v>
      </c>
      <c r="S21" s="152">
        <v>1.5894039735099299</v>
      </c>
      <c r="T21" s="78">
        <v>31</v>
      </c>
      <c r="U21" s="152">
        <v>2.0529801324503301</v>
      </c>
      <c r="V21" s="78">
        <v>24</v>
      </c>
      <c r="W21" s="152">
        <v>1.5894039735099299</v>
      </c>
      <c r="X21" s="78">
        <v>35</v>
      </c>
      <c r="Y21" s="152">
        <v>2.3178807947019902</v>
      </c>
      <c r="Z21" s="78">
        <v>40</v>
      </c>
      <c r="AA21" s="152">
        <v>2.64900662251656</v>
      </c>
      <c r="AB21" s="78">
        <v>29</v>
      </c>
      <c r="AC21" s="152">
        <v>1.9205298013245</v>
      </c>
      <c r="AD21" s="78">
        <v>31</v>
      </c>
      <c r="AE21" s="152">
        <v>2.0529801324503301</v>
      </c>
      <c r="AF21" s="78">
        <v>24</v>
      </c>
      <c r="AG21" s="152">
        <v>1.5894039735099299</v>
      </c>
      <c r="AH21" s="78">
        <v>21</v>
      </c>
      <c r="AI21" s="152">
        <v>1.3907284768211901</v>
      </c>
      <c r="AJ21" s="78">
        <v>14</v>
      </c>
      <c r="AK21" s="152">
        <v>0.92715231788079</v>
      </c>
      <c r="AL21" s="78">
        <v>7</v>
      </c>
      <c r="AM21" s="152">
        <v>0.4635761589404</v>
      </c>
      <c r="AN21" s="78">
        <v>7</v>
      </c>
      <c r="AO21" s="152">
        <v>0.4635761589404</v>
      </c>
      <c r="AP21" s="78">
        <v>4</v>
      </c>
      <c r="AQ21" s="152">
        <v>0.26490066225165998</v>
      </c>
      <c r="AR21" s="78">
        <v>8</v>
      </c>
      <c r="AS21" s="152">
        <v>0.52980132450330997</v>
      </c>
      <c r="AT21" s="78">
        <v>6</v>
      </c>
      <c r="AU21" s="152">
        <v>0.39735099337747998</v>
      </c>
      <c r="AV21" s="78">
        <v>8</v>
      </c>
      <c r="AW21" s="152">
        <v>0.52980132450330997</v>
      </c>
      <c r="AX21" s="78">
        <v>7</v>
      </c>
      <c r="AY21" s="152">
        <v>0.4635761589404</v>
      </c>
      <c r="AZ21" s="78">
        <v>8</v>
      </c>
      <c r="BA21" s="152">
        <v>0.52980132450330997</v>
      </c>
      <c r="BB21" s="78" t="s">
        <v>318</v>
      </c>
      <c r="BC21" s="152" t="s">
        <v>314</v>
      </c>
      <c r="BD21" s="78" t="s">
        <v>318</v>
      </c>
      <c r="BE21" s="152" t="s">
        <v>314</v>
      </c>
      <c r="BF21" s="78">
        <v>4</v>
      </c>
      <c r="BG21" s="152">
        <v>0.26490066225165998</v>
      </c>
      <c r="BH21" s="78" t="s">
        <v>318</v>
      </c>
      <c r="BI21" s="152" t="s">
        <v>314</v>
      </c>
      <c r="BJ21" s="78">
        <v>8</v>
      </c>
      <c r="BK21" s="152">
        <v>0.52980132450330997</v>
      </c>
      <c r="BL21" s="78">
        <v>4</v>
      </c>
      <c r="BM21" s="152">
        <v>0.26490066225165998</v>
      </c>
      <c r="BN21" s="78">
        <v>8</v>
      </c>
      <c r="BO21" s="152">
        <v>0.52980132450330997</v>
      </c>
      <c r="BP21" s="78" t="s">
        <v>318</v>
      </c>
      <c r="BQ21" s="152" t="s">
        <v>314</v>
      </c>
      <c r="BR21" s="78">
        <v>4</v>
      </c>
      <c r="BS21" s="152">
        <v>0.26490066225165998</v>
      </c>
      <c r="BT21" s="78" t="s">
        <v>318</v>
      </c>
      <c r="BU21" s="152" t="s">
        <v>314</v>
      </c>
      <c r="BV21" s="78">
        <v>9</v>
      </c>
      <c r="BW21" s="152">
        <v>0.59602649006622999</v>
      </c>
      <c r="BX21" s="78">
        <v>25</v>
      </c>
      <c r="BY21" s="152">
        <v>1.6556291390728499</v>
      </c>
      <c r="BZ21" s="78">
        <v>33</v>
      </c>
      <c r="CA21" s="152">
        <v>2.1854304635761599</v>
      </c>
      <c r="CB21" s="78">
        <v>57</v>
      </c>
      <c r="CC21" s="152">
        <v>3.7748344370860898</v>
      </c>
      <c r="CD21" s="78">
        <v>59</v>
      </c>
      <c r="CE21" s="152">
        <v>3.9072847682119201</v>
      </c>
      <c r="CF21" s="78">
        <v>59</v>
      </c>
      <c r="CG21" s="152">
        <v>3.9072847682119201</v>
      </c>
      <c r="CH21" s="78">
        <v>38</v>
      </c>
      <c r="CI21" s="152">
        <v>2.5165562913907298</v>
      </c>
      <c r="CJ21" s="78">
        <v>59</v>
      </c>
      <c r="CK21" s="152">
        <v>3.9072847682119201</v>
      </c>
      <c r="CL21" s="78">
        <v>62</v>
      </c>
      <c r="CM21" s="152">
        <v>4.1059602649006601</v>
      </c>
      <c r="CN21" s="78">
        <v>50</v>
      </c>
      <c r="CO21" s="152">
        <v>3.3112582781456998</v>
      </c>
      <c r="CP21" s="78">
        <v>37</v>
      </c>
      <c r="CQ21" s="152">
        <v>2.4503311258278102</v>
      </c>
      <c r="CR21" s="78">
        <v>43</v>
      </c>
      <c r="CS21" s="152">
        <v>2.8476821192053001</v>
      </c>
      <c r="CT21" s="78">
        <v>34</v>
      </c>
      <c r="CU21" s="152">
        <v>2.2516556291390701</v>
      </c>
      <c r="CV21" s="78">
        <v>25</v>
      </c>
      <c r="CW21" s="152">
        <v>1.6556291390728499</v>
      </c>
      <c r="CX21" s="78">
        <v>26</v>
      </c>
      <c r="CY21" s="152">
        <v>1.7218543046357599</v>
      </c>
      <c r="CZ21" s="78">
        <v>20</v>
      </c>
      <c r="DA21" s="152">
        <v>1.32450331125828</v>
      </c>
      <c r="DB21" s="78">
        <v>21</v>
      </c>
      <c r="DC21" s="152">
        <v>1.3907284768211901</v>
      </c>
      <c r="DD21" s="78">
        <v>24</v>
      </c>
      <c r="DE21" s="152">
        <v>1.5894039735099299</v>
      </c>
      <c r="DF21" s="78">
        <v>20</v>
      </c>
      <c r="DG21" s="152">
        <v>1.32450331125828</v>
      </c>
      <c r="DH21" s="78">
        <v>30</v>
      </c>
      <c r="DI21" s="152">
        <v>1.98675496688742</v>
      </c>
      <c r="DJ21" s="78">
        <v>45</v>
      </c>
      <c r="DK21" s="152">
        <v>2.9801324503311299</v>
      </c>
      <c r="DL21" s="78">
        <v>37</v>
      </c>
      <c r="DM21" s="152">
        <v>2.4503311258278102</v>
      </c>
      <c r="DN21" s="78">
        <v>45</v>
      </c>
      <c r="DO21" s="152">
        <v>2.9801324503311299</v>
      </c>
      <c r="DP21" s="78">
        <v>52</v>
      </c>
      <c r="DQ21" s="152">
        <v>3.4437086092715199</v>
      </c>
      <c r="DR21" s="78">
        <v>36</v>
      </c>
      <c r="DS21" s="152">
        <v>2.3841059602649</v>
      </c>
      <c r="DT21" s="78">
        <v>44</v>
      </c>
      <c r="DU21" s="152">
        <v>2.9139072847682099</v>
      </c>
      <c r="DV21" s="78">
        <v>24</v>
      </c>
      <c r="DW21" s="152">
        <v>1.5894039735099299</v>
      </c>
      <c r="DX21" s="78">
        <v>23</v>
      </c>
      <c r="DY21" s="152">
        <v>1.5231788079470201</v>
      </c>
      <c r="DZ21" s="78" t="s">
        <v>318</v>
      </c>
      <c r="EA21" s="152" t="s">
        <v>314</v>
      </c>
      <c r="EB21" s="78">
        <v>0</v>
      </c>
      <c r="EC21" s="152">
        <v>0</v>
      </c>
    </row>
    <row r="22" spans="1:133">
      <c r="A22" s="158" t="s">
        <v>301</v>
      </c>
      <c r="B22" s="78">
        <v>1466</v>
      </c>
      <c r="C22" s="152">
        <v>2.18304196324865</v>
      </c>
      <c r="D22" s="78">
        <v>0</v>
      </c>
      <c r="E22" s="152">
        <v>0</v>
      </c>
      <c r="F22" s="78" t="s">
        <v>318</v>
      </c>
      <c r="G22" s="152" t="s">
        <v>314</v>
      </c>
      <c r="H22" s="78">
        <v>16</v>
      </c>
      <c r="I22" s="152">
        <v>1.0914051841746299</v>
      </c>
      <c r="J22" s="78">
        <v>30</v>
      </c>
      <c r="K22" s="152">
        <v>2.0463847203274201</v>
      </c>
      <c r="L22" s="78">
        <v>38</v>
      </c>
      <c r="M22" s="152">
        <v>2.5920873124147299</v>
      </c>
      <c r="N22" s="78">
        <v>30</v>
      </c>
      <c r="O22" s="152">
        <v>2.0463847203274201</v>
      </c>
      <c r="P22" s="78">
        <v>23</v>
      </c>
      <c r="Q22" s="152">
        <v>1.56889495225102</v>
      </c>
      <c r="R22" s="78">
        <v>22</v>
      </c>
      <c r="S22" s="152">
        <v>1.5006821282401099</v>
      </c>
      <c r="T22" s="78">
        <v>22</v>
      </c>
      <c r="U22" s="152">
        <v>1.5006821282401099</v>
      </c>
      <c r="V22" s="78">
        <v>24</v>
      </c>
      <c r="W22" s="152">
        <v>1.6371077762619399</v>
      </c>
      <c r="X22" s="78">
        <v>34</v>
      </c>
      <c r="Y22" s="152">
        <v>2.3192360163710801</v>
      </c>
      <c r="Z22" s="78">
        <v>47</v>
      </c>
      <c r="AA22" s="152">
        <v>3.20600272851296</v>
      </c>
      <c r="AB22" s="78">
        <v>43</v>
      </c>
      <c r="AC22" s="152">
        <v>2.9331514324693</v>
      </c>
      <c r="AD22" s="78">
        <v>36</v>
      </c>
      <c r="AE22" s="152">
        <v>2.4556616643929101</v>
      </c>
      <c r="AF22" s="78">
        <v>28</v>
      </c>
      <c r="AG22" s="152">
        <v>1.9099590723055899</v>
      </c>
      <c r="AH22" s="78">
        <v>43</v>
      </c>
      <c r="AI22" s="152">
        <v>2.9331514324693</v>
      </c>
      <c r="AJ22" s="78">
        <v>17</v>
      </c>
      <c r="AK22" s="152">
        <v>1.1596180081855401</v>
      </c>
      <c r="AL22" s="78">
        <v>14</v>
      </c>
      <c r="AM22" s="152">
        <v>0.95497953615279996</v>
      </c>
      <c r="AN22" s="78">
        <v>12</v>
      </c>
      <c r="AO22" s="152">
        <v>0.81855388813096996</v>
      </c>
      <c r="AP22" s="78">
        <v>12</v>
      </c>
      <c r="AQ22" s="152">
        <v>0.81855388813096996</v>
      </c>
      <c r="AR22" s="78">
        <v>7</v>
      </c>
      <c r="AS22" s="152">
        <v>0.47748976807639998</v>
      </c>
      <c r="AT22" s="78">
        <v>13</v>
      </c>
      <c r="AU22" s="152">
        <v>0.88676671214187996</v>
      </c>
      <c r="AV22" s="78">
        <v>13</v>
      </c>
      <c r="AW22" s="152">
        <v>0.88676671214187996</v>
      </c>
      <c r="AX22" s="78">
        <v>6</v>
      </c>
      <c r="AY22" s="152">
        <v>0.40927694406547999</v>
      </c>
      <c r="AZ22" s="78">
        <v>9</v>
      </c>
      <c r="BA22" s="152">
        <v>0.61391541609822997</v>
      </c>
      <c r="BB22" s="78">
        <v>12</v>
      </c>
      <c r="BC22" s="152">
        <v>0.81855388813096996</v>
      </c>
      <c r="BD22" s="78">
        <v>5</v>
      </c>
      <c r="BE22" s="152">
        <v>0.34106412005456999</v>
      </c>
      <c r="BF22" s="78">
        <v>7</v>
      </c>
      <c r="BG22" s="152">
        <v>0.47748976807639998</v>
      </c>
      <c r="BH22" s="78">
        <v>11</v>
      </c>
      <c r="BI22" s="152">
        <v>0.75034106412004997</v>
      </c>
      <c r="BJ22" s="78">
        <v>6</v>
      </c>
      <c r="BK22" s="152">
        <v>0.40927694406547999</v>
      </c>
      <c r="BL22" s="78">
        <v>5</v>
      </c>
      <c r="BM22" s="152">
        <v>0.34106412005456999</v>
      </c>
      <c r="BN22" s="78" t="s">
        <v>318</v>
      </c>
      <c r="BO22" s="152" t="s">
        <v>314</v>
      </c>
      <c r="BP22" s="78">
        <v>5</v>
      </c>
      <c r="BQ22" s="152">
        <v>0.34106412005456999</v>
      </c>
      <c r="BR22" s="78">
        <v>11</v>
      </c>
      <c r="BS22" s="152">
        <v>0.75034106412004997</v>
      </c>
      <c r="BT22" s="78">
        <v>14</v>
      </c>
      <c r="BU22" s="152">
        <v>0.95497953615279996</v>
      </c>
      <c r="BV22" s="78">
        <v>24</v>
      </c>
      <c r="BW22" s="152">
        <v>1.6371077762619399</v>
      </c>
      <c r="BX22" s="78">
        <v>45</v>
      </c>
      <c r="BY22" s="152">
        <v>3.06957708049113</v>
      </c>
      <c r="BZ22" s="78">
        <v>45</v>
      </c>
      <c r="CA22" s="152">
        <v>3.06957708049113</v>
      </c>
      <c r="CB22" s="78">
        <v>51</v>
      </c>
      <c r="CC22" s="152">
        <v>3.47885402455662</v>
      </c>
      <c r="CD22" s="78">
        <v>41</v>
      </c>
      <c r="CE22" s="152">
        <v>2.7967257844474802</v>
      </c>
      <c r="CF22" s="78">
        <v>23</v>
      </c>
      <c r="CG22" s="152">
        <v>1.56889495225102</v>
      </c>
      <c r="CH22" s="78">
        <v>30</v>
      </c>
      <c r="CI22" s="152">
        <v>2.0463847203274201</v>
      </c>
      <c r="CJ22" s="78">
        <v>32</v>
      </c>
      <c r="CK22" s="152">
        <v>2.1828103683492501</v>
      </c>
      <c r="CL22" s="78">
        <v>26</v>
      </c>
      <c r="CM22" s="152">
        <v>1.7735334242837699</v>
      </c>
      <c r="CN22" s="78">
        <v>39</v>
      </c>
      <c r="CO22" s="152">
        <v>2.6603001364256502</v>
      </c>
      <c r="CP22" s="78">
        <v>37</v>
      </c>
      <c r="CQ22" s="152">
        <v>2.5238744884038198</v>
      </c>
      <c r="CR22" s="78">
        <v>23</v>
      </c>
      <c r="CS22" s="152">
        <v>1.56889495225102</v>
      </c>
      <c r="CT22" s="78">
        <v>27</v>
      </c>
      <c r="CU22" s="152">
        <v>1.84174624829468</v>
      </c>
      <c r="CV22" s="78">
        <v>24</v>
      </c>
      <c r="CW22" s="152">
        <v>1.6371077762619399</v>
      </c>
      <c r="CX22" s="78">
        <v>26</v>
      </c>
      <c r="CY22" s="152">
        <v>1.7735334242837699</v>
      </c>
      <c r="CZ22" s="78">
        <v>24</v>
      </c>
      <c r="DA22" s="152">
        <v>1.6371077762619399</v>
      </c>
      <c r="DB22" s="78">
        <v>39</v>
      </c>
      <c r="DC22" s="152">
        <v>2.6603001364256502</v>
      </c>
      <c r="DD22" s="78">
        <v>32</v>
      </c>
      <c r="DE22" s="152">
        <v>2.1828103683492501</v>
      </c>
      <c r="DF22" s="78">
        <v>31</v>
      </c>
      <c r="DG22" s="152">
        <v>2.11459754433834</v>
      </c>
      <c r="DH22" s="78">
        <v>30</v>
      </c>
      <c r="DI22" s="152">
        <v>2.0463847203274201</v>
      </c>
      <c r="DJ22" s="78">
        <v>30</v>
      </c>
      <c r="DK22" s="152">
        <v>2.0463847203274201</v>
      </c>
      <c r="DL22" s="78">
        <v>38</v>
      </c>
      <c r="DM22" s="152">
        <v>2.5920873124147299</v>
      </c>
      <c r="DN22" s="78">
        <v>45</v>
      </c>
      <c r="DO22" s="152">
        <v>3.06957708049113</v>
      </c>
      <c r="DP22" s="78">
        <v>50</v>
      </c>
      <c r="DQ22" s="152">
        <v>3.4106412005457001</v>
      </c>
      <c r="DR22" s="78">
        <v>27</v>
      </c>
      <c r="DS22" s="152">
        <v>1.84174624829468</v>
      </c>
      <c r="DT22" s="78" t="s">
        <v>318</v>
      </c>
      <c r="DU22" s="152" t="s">
        <v>314</v>
      </c>
      <c r="DV22" s="78" t="s">
        <v>317</v>
      </c>
      <c r="DW22" s="152" t="s">
        <v>314</v>
      </c>
      <c r="DX22" s="78" t="s">
        <v>317</v>
      </c>
      <c r="DY22" s="152" t="s">
        <v>314</v>
      </c>
      <c r="DZ22" s="78" t="s">
        <v>317</v>
      </c>
      <c r="EA22" s="152" t="s">
        <v>314</v>
      </c>
      <c r="EB22" s="78" t="s">
        <v>317</v>
      </c>
      <c r="EC22" s="152" t="s">
        <v>314</v>
      </c>
    </row>
    <row r="23" spans="1:133">
      <c r="A23" s="158" t="s">
        <v>291</v>
      </c>
      <c r="B23" s="78">
        <v>1346</v>
      </c>
      <c r="C23" s="152">
        <v>2.00434821455163</v>
      </c>
      <c r="D23" s="78" t="s">
        <v>318</v>
      </c>
      <c r="E23" s="152" t="s">
        <v>314</v>
      </c>
      <c r="F23" s="78">
        <v>5</v>
      </c>
      <c r="G23" s="152">
        <v>0.37147102526003001</v>
      </c>
      <c r="H23" s="78">
        <v>17</v>
      </c>
      <c r="I23" s="152">
        <v>1.2630014858841001</v>
      </c>
      <c r="J23" s="78">
        <v>57</v>
      </c>
      <c r="K23" s="152">
        <v>4.2347696879643397</v>
      </c>
      <c r="L23" s="78">
        <v>54</v>
      </c>
      <c r="M23" s="152">
        <v>4.01188707280832</v>
      </c>
      <c r="N23" s="78">
        <v>59</v>
      </c>
      <c r="O23" s="152">
        <v>4.3833580980683502</v>
      </c>
      <c r="P23" s="78">
        <v>56</v>
      </c>
      <c r="Q23" s="152">
        <v>4.1604754829123296</v>
      </c>
      <c r="R23" s="78">
        <v>38</v>
      </c>
      <c r="S23" s="152">
        <v>2.82317979197623</v>
      </c>
      <c r="T23" s="78">
        <v>39</v>
      </c>
      <c r="U23" s="152">
        <v>2.8974739970282299</v>
      </c>
      <c r="V23" s="78">
        <v>26</v>
      </c>
      <c r="W23" s="152">
        <v>1.9316493313521601</v>
      </c>
      <c r="X23" s="78">
        <v>27</v>
      </c>
      <c r="Y23" s="152">
        <v>2.00594353640416</v>
      </c>
      <c r="Z23" s="78">
        <v>27</v>
      </c>
      <c r="AA23" s="152">
        <v>2.00594353640416</v>
      </c>
      <c r="AB23" s="78">
        <v>17</v>
      </c>
      <c r="AC23" s="152">
        <v>1.2630014858841001</v>
      </c>
      <c r="AD23" s="78">
        <v>17</v>
      </c>
      <c r="AE23" s="152">
        <v>1.2630014858841001</v>
      </c>
      <c r="AF23" s="78">
        <v>15</v>
      </c>
      <c r="AG23" s="152">
        <v>1.1144130757800901</v>
      </c>
      <c r="AH23" s="78">
        <v>11</v>
      </c>
      <c r="AI23" s="152">
        <v>0.81723625557207003</v>
      </c>
      <c r="AJ23" s="78">
        <v>14</v>
      </c>
      <c r="AK23" s="152">
        <v>1.04011887072808</v>
      </c>
      <c r="AL23" s="78">
        <v>16</v>
      </c>
      <c r="AM23" s="152">
        <v>1.1887072808321</v>
      </c>
      <c r="AN23" s="78">
        <v>10</v>
      </c>
      <c r="AO23" s="152">
        <v>0.74294205052006002</v>
      </c>
      <c r="AP23" s="78" t="s">
        <v>318</v>
      </c>
      <c r="AQ23" s="152" t="s">
        <v>314</v>
      </c>
      <c r="AR23" s="78">
        <v>4</v>
      </c>
      <c r="AS23" s="152">
        <v>0.29717682020802</v>
      </c>
      <c r="AT23" s="78" t="s">
        <v>318</v>
      </c>
      <c r="AU23" s="152" t="s">
        <v>314</v>
      </c>
      <c r="AV23" s="78" t="s">
        <v>318</v>
      </c>
      <c r="AW23" s="152" t="s">
        <v>314</v>
      </c>
      <c r="AX23" s="78" t="s">
        <v>318</v>
      </c>
      <c r="AY23" s="152" t="s">
        <v>314</v>
      </c>
      <c r="AZ23" s="78" t="s">
        <v>318</v>
      </c>
      <c r="BA23" s="152" t="s">
        <v>314</v>
      </c>
      <c r="BB23" s="78">
        <v>9</v>
      </c>
      <c r="BC23" s="152">
        <v>0.66864784546805001</v>
      </c>
      <c r="BD23" s="78" t="s">
        <v>318</v>
      </c>
      <c r="BE23" s="152" t="s">
        <v>314</v>
      </c>
      <c r="BF23" s="78">
        <v>6</v>
      </c>
      <c r="BG23" s="152">
        <v>0.44576523031204002</v>
      </c>
      <c r="BH23" s="78">
        <v>7</v>
      </c>
      <c r="BI23" s="152">
        <v>0.52005943536403998</v>
      </c>
      <c r="BJ23" s="78">
        <v>6</v>
      </c>
      <c r="BK23" s="152">
        <v>0.44576523031204002</v>
      </c>
      <c r="BL23" s="78">
        <v>4</v>
      </c>
      <c r="BM23" s="152">
        <v>0.29717682020802</v>
      </c>
      <c r="BN23" s="78">
        <v>10</v>
      </c>
      <c r="BO23" s="152">
        <v>0.74294205052006002</v>
      </c>
      <c r="BP23" s="78">
        <v>9</v>
      </c>
      <c r="BQ23" s="152">
        <v>0.66864784546805001</v>
      </c>
      <c r="BR23" s="78">
        <v>16</v>
      </c>
      <c r="BS23" s="152">
        <v>1.1887072808321</v>
      </c>
      <c r="BT23" s="78">
        <v>15</v>
      </c>
      <c r="BU23" s="152">
        <v>1.1144130757800901</v>
      </c>
      <c r="BV23" s="78">
        <v>15</v>
      </c>
      <c r="BW23" s="152">
        <v>1.1144130757800901</v>
      </c>
      <c r="BX23" s="78">
        <v>30</v>
      </c>
      <c r="BY23" s="152">
        <v>2.2288261515601802</v>
      </c>
      <c r="BZ23" s="78">
        <v>27</v>
      </c>
      <c r="CA23" s="152">
        <v>2.00594353640416</v>
      </c>
      <c r="CB23" s="78">
        <v>32</v>
      </c>
      <c r="CC23" s="152">
        <v>2.3774145616641902</v>
      </c>
      <c r="CD23" s="78">
        <v>23</v>
      </c>
      <c r="CE23" s="152">
        <v>1.70876671619614</v>
      </c>
      <c r="CF23" s="78">
        <v>25</v>
      </c>
      <c r="CG23" s="152">
        <v>1.85735512630015</v>
      </c>
      <c r="CH23" s="78">
        <v>31</v>
      </c>
      <c r="CI23" s="152">
        <v>2.3031203566121801</v>
      </c>
      <c r="CJ23" s="78">
        <v>32</v>
      </c>
      <c r="CK23" s="152">
        <v>2.3774145616641902</v>
      </c>
      <c r="CL23" s="78">
        <v>27</v>
      </c>
      <c r="CM23" s="152">
        <v>2.00594353640416</v>
      </c>
      <c r="CN23" s="78">
        <v>34</v>
      </c>
      <c r="CO23" s="152">
        <v>2.5260029717682002</v>
      </c>
      <c r="CP23" s="78">
        <v>20</v>
      </c>
      <c r="CQ23" s="152">
        <v>1.48588410104012</v>
      </c>
      <c r="CR23" s="78">
        <v>16</v>
      </c>
      <c r="CS23" s="152">
        <v>1.1887072808321</v>
      </c>
      <c r="CT23" s="78">
        <v>14</v>
      </c>
      <c r="CU23" s="152">
        <v>1.04011887072808</v>
      </c>
      <c r="CV23" s="78">
        <v>9</v>
      </c>
      <c r="CW23" s="152">
        <v>0.66864784546805001</v>
      </c>
      <c r="CX23" s="78">
        <v>8</v>
      </c>
      <c r="CY23" s="152">
        <v>0.59435364041604999</v>
      </c>
      <c r="CZ23" s="78">
        <v>11</v>
      </c>
      <c r="DA23" s="152">
        <v>0.81723625557207003</v>
      </c>
      <c r="DB23" s="78">
        <v>16</v>
      </c>
      <c r="DC23" s="152">
        <v>1.1887072808321</v>
      </c>
      <c r="DD23" s="78">
        <v>20</v>
      </c>
      <c r="DE23" s="152">
        <v>1.48588410104012</v>
      </c>
      <c r="DF23" s="78">
        <v>31</v>
      </c>
      <c r="DG23" s="152">
        <v>2.3031203566121801</v>
      </c>
      <c r="DH23" s="78">
        <v>38</v>
      </c>
      <c r="DI23" s="152">
        <v>2.82317979197623</v>
      </c>
      <c r="DJ23" s="78">
        <v>44</v>
      </c>
      <c r="DK23" s="152">
        <v>3.2689450222882601</v>
      </c>
      <c r="DL23" s="78">
        <v>43</v>
      </c>
      <c r="DM23" s="152">
        <v>3.1946508172362602</v>
      </c>
      <c r="DN23" s="78">
        <v>46</v>
      </c>
      <c r="DO23" s="152">
        <v>3.4175334323922701</v>
      </c>
      <c r="DP23" s="78">
        <v>42</v>
      </c>
      <c r="DQ23" s="152">
        <v>3.1203566121842501</v>
      </c>
      <c r="DR23" s="78">
        <v>37</v>
      </c>
      <c r="DS23" s="152">
        <v>2.7488855869242199</v>
      </c>
      <c r="DT23" s="78">
        <v>27</v>
      </c>
      <c r="DU23" s="152">
        <v>2.00594353640416</v>
      </c>
      <c r="DV23" s="78">
        <v>24</v>
      </c>
      <c r="DW23" s="152">
        <v>1.7830609212481401</v>
      </c>
      <c r="DX23" s="78">
        <v>11</v>
      </c>
      <c r="DY23" s="152">
        <v>0.81723625557207003</v>
      </c>
      <c r="DZ23" s="78" t="s">
        <v>318</v>
      </c>
      <c r="EA23" s="152" t="s">
        <v>314</v>
      </c>
      <c r="EB23" s="78">
        <v>0</v>
      </c>
      <c r="EC23" s="152">
        <v>0</v>
      </c>
    </row>
    <row r="24" spans="1:133">
      <c r="A24" s="158" t="s">
        <v>299</v>
      </c>
      <c r="B24" s="78">
        <v>1252</v>
      </c>
      <c r="C24" s="152">
        <v>1.8643714447389601</v>
      </c>
      <c r="D24" s="78">
        <v>0</v>
      </c>
      <c r="E24" s="152">
        <v>0</v>
      </c>
      <c r="F24" s="78" t="s">
        <v>318</v>
      </c>
      <c r="G24" s="152" t="s">
        <v>314</v>
      </c>
      <c r="H24" s="78">
        <v>9</v>
      </c>
      <c r="I24" s="152">
        <v>0.71884984025558996</v>
      </c>
      <c r="J24" s="78">
        <v>10</v>
      </c>
      <c r="K24" s="152">
        <v>0.79872204472843</v>
      </c>
      <c r="L24" s="78">
        <v>20</v>
      </c>
      <c r="M24" s="152">
        <v>1.59744408945687</v>
      </c>
      <c r="N24" s="78">
        <v>24</v>
      </c>
      <c r="O24" s="152">
        <v>1.91693290734824</v>
      </c>
      <c r="P24" s="78">
        <v>26</v>
      </c>
      <c r="Q24" s="152">
        <v>2.0766773162939298</v>
      </c>
      <c r="R24" s="78">
        <v>28</v>
      </c>
      <c r="S24" s="152">
        <v>2.2364217252396199</v>
      </c>
      <c r="T24" s="78">
        <v>35</v>
      </c>
      <c r="U24" s="152">
        <v>2.7955271565495199</v>
      </c>
      <c r="V24" s="78">
        <v>26</v>
      </c>
      <c r="W24" s="152">
        <v>2.0766773162939298</v>
      </c>
      <c r="X24" s="78">
        <v>22</v>
      </c>
      <c r="Y24" s="152">
        <v>1.7571884984025601</v>
      </c>
      <c r="Z24" s="78" t="s">
        <v>318</v>
      </c>
      <c r="AA24" s="152" t="s">
        <v>314</v>
      </c>
      <c r="AB24" s="78">
        <v>15</v>
      </c>
      <c r="AC24" s="152">
        <v>1.1980830670926499</v>
      </c>
      <c r="AD24" s="78">
        <v>12</v>
      </c>
      <c r="AE24" s="152">
        <v>0.95846645367411998</v>
      </c>
      <c r="AF24" s="78">
        <v>20</v>
      </c>
      <c r="AG24" s="152">
        <v>1.59744408945687</v>
      </c>
      <c r="AH24" s="78">
        <v>19</v>
      </c>
      <c r="AI24" s="152">
        <v>1.5175718849840301</v>
      </c>
      <c r="AJ24" s="78">
        <v>7</v>
      </c>
      <c r="AK24" s="152">
        <v>0.55910543130989998</v>
      </c>
      <c r="AL24" s="78">
        <v>8</v>
      </c>
      <c r="AM24" s="152">
        <v>0.63897763578275002</v>
      </c>
      <c r="AN24" s="78">
        <v>7</v>
      </c>
      <c r="AO24" s="152">
        <v>0.55910543130989998</v>
      </c>
      <c r="AP24" s="78">
        <v>5</v>
      </c>
      <c r="AQ24" s="152">
        <v>0.39936102236422</v>
      </c>
      <c r="AR24" s="78" t="s">
        <v>318</v>
      </c>
      <c r="AS24" s="152" t="s">
        <v>314</v>
      </c>
      <c r="AT24" s="78" t="s">
        <v>318</v>
      </c>
      <c r="AU24" s="152" t="s">
        <v>314</v>
      </c>
      <c r="AV24" s="78" t="s">
        <v>318</v>
      </c>
      <c r="AW24" s="152" t="s">
        <v>314</v>
      </c>
      <c r="AX24" s="78" t="s">
        <v>318</v>
      </c>
      <c r="AY24" s="152" t="s">
        <v>314</v>
      </c>
      <c r="AZ24" s="78">
        <v>4</v>
      </c>
      <c r="BA24" s="152">
        <v>0.31948881789137001</v>
      </c>
      <c r="BB24" s="78">
        <v>5</v>
      </c>
      <c r="BC24" s="152">
        <v>0.39936102236422</v>
      </c>
      <c r="BD24" s="78" t="s">
        <v>318</v>
      </c>
      <c r="BE24" s="152" t="s">
        <v>314</v>
      </c>
      <c r="BF24" s="78" t="s">
        <v>318</v>
      </c>
      <c r="BG24" s="152" t="s">
        <v>314</v>
      </c>
      <c r="BH24" s="78" t="s">
        <v>318</v>
      </c>
      <c r="BI24" s="152" t="s">
        <v>314</v>
      </c>
      <c r="BJ24" s="78">
        <v>0</v>
      </c>
      <c r="BK24" s="152">
        <v>0</v>
      </c>
      <c r="BL24" s="78" t="s">
        <v>318</v>
      </c>
      <c r="BM24" s="152" t="s">
        <v>314</v>
      </c>
      <c r="BN24" s="78" t="s">
        <v>318</v>
      </c>
      <c r="BO24" s="152" t="s">
        <v>314</v>
      </c>
      <c r="BP24" s="78" t="s">
        <v>318</v>
      </c>
      <c r="BQ24" s="152" t="s">
        <v>314</v>
      </c>
      <c r="BR24" s="78">
        <v>4</v>
      </c>
      <c r="BS24" s="152">
        <v>0.31948881789137001</v>
      </c>
      <c r="BT24" s="78">
        <v>8</v>
      </c>
      <c r="BU24" s="152">
        <v>0.63897763578275002</v>
      </c>
      <c r="BV24" s="78">
        <v>15</v>
      </c>
      <c r="BW24" s="152">
        <v>1.1980830670926499</v>
      </c>
      <c r="BX24" s="78">
        <v>23</v>
      </c>
      <c r="BY24" s="152">
        <v>1.8370607028754</v>
      </c>
      <c r="BZ24" s="78">
        <v>25</v>
      </c>
      <c r="CA24" s="152">
        <v>1.9968051118210901</v>
      </c>
      <c r="CB24" s="78">
        <v>27</v>
      </c>
      <c r="CC24" s="152">
        <v>2.1565495207667702</v>
      </c>
      <c r="CD24" s="78">
        <v>34</v>
      </c>
      <c r="CE24" s="152">
        <v>2.71565495207668</v>
      </c>
      <c r="CF24" s="78">
        <v>26</v>
      </c>
      <c r="CG24" s="152">
        <v>2.0766773162939298</v>
      </c>
      <c r="CH24" s="78">
        <v>42</v>
      </c>
      <c r="CI24" s="152">
        <v>3.3546325878594301</v>
      </c>
      <c r="CJ24" s="78">
        <v>37</v>
      </c>
      <c r="CK24" s="152">
        <v>2.95527156549521</v>
      </c>
      <c r="CL24" s="78">
        <v>43</v>
      </c>
      <c r="CM24" s="152">
        <v>3.43450479233227</v>
      </c>
      <c r="CN24" s="78">
        <v>53</v>
      </c>
      <c r="CO24" s="152">
        <v>4.2332268370607</v>
      </c>
      <c r="CP24" s="78">
        <v>40</v>
      </c>
      <c r="CQ24" s="152">
        <v>3.19488817891374</v>
      </c>
      <c r="CR24" s="78">
        <v>41</v>
      </c>
      <c r="CS24" s="152">
        <v>3.2747603833865799</v>
      </c>
      <c r="CT24" s="78">
        <v>25</v>
      </c>
      <c r="CU24" s="152">
        <v>1.9968051118210901</v>
      </c>
      <c r="CV24" s="78">
        <v>17</v>
      </c>
      <c r="CW24" s="152">
        <v>1.35782747603834</v>
      </c>
      <c r="CX24" s="78">
        <v>14</v>
      </c>
      <c r="CY24" s="152">
        <v>1.11821086261981</v>
      </c>
      <c r="CZ24" s="78">
        <v>14</v>
      </c>
      <c r="DA24" s="152">
        <v>1.11821086261981</v>
      </c>
      <c r="DB24" s="78">
        <v>24</v>
      </c>
      <c r="DC24" s="152">
        <v>1.91693290734824</v>
      </c>
      <c r="DD24" s="78">
        <v>26</v>
      </c>
      <c r="DE24" s="152">
        <v>2.0766773162939298</v>
      </c>
      <c r="DF24" s="78">
        <v>25</v>
      </c>
      <c r="DG24" s="152">
        <v>1.9968051118210901</v>
      </c>
      <c r="DH24" s="78">
        <v>29</v>
      </c>
      <c r="DI24" s="152">
        <v>2.3162939297124598</v>
      </c>
      <c r="DJ24" s="78">
        <v>35</v>
      </c>
      <c r="DK24" s="152">
        <v>2.7955271565495199</v>
      </c>
      <c r="DL24" s="78">
        <v>57</v>
      </c>
      <c r="DM24" s="152">
        <v>4.5527156549520802</v>
      </c>
      <c r="DN24" s="78">
        <v>46</v>
      </c>
      <c r="DO24" s="152">
        <v>3.6741214057508</v>
      </c>
      <c r="DP24" s="78">
        <v>44</v>
      </c>
      <c r="DQ24" s="152">
        <v>3.51437699680511</v>
      </c>
      <c r="DR24" s="78">
        <v>43</v>
      </c>
      <c r="DS24" s="152">
        <v>3.43450479233227</v>
      </c>
      <c r="DT24" s="78">
        <v>35</v>
      </c>
      <c r="DU24" s="152">
        <v>2.7955271565495199</v>
      </c>
      <c r="DV24" s="78">
        <v>28</v>
      </c>
      <c r="DW24" s="152">
        <v>2.2364217252396199</v>
      </c>
      <c r="DX24" s="78">
        <v>29</v>
      </c>
      <c r="DY24" s="152">
        <v>2.3162939297124598</v>
      </c>
      <c r="DZ24" s="78">
        <v>9</v>
      </c>
      <c r="EA24" s="152">
        <v>0.71884984025558996</v>
      </c>
      <c r="EB24" s="78" t="s">
        <v>318</v>
      </c>
      <c r="EC24" s="152" t="s">
        <v>314</v>
      </c>
    </row>
    <row r="25" spans="1:133">
      <c r="A25" s="158" t="s">
        <v>300</v>
      </c>
      <c r="B25" s="78">
        <v>1117</v>
      </c>
      <c r="C25" s="152">
        <v>1.66334097745481</v>
      </c>
      <c r="D25" s="78">
        <v>0</v>
      </c>
      <c r="E25" s="152">
        <v>0</v>
      </c>
      <c r="F25" s="78">
        <v>0</v>
      </c>
      <c r="G25" s="152">
        <v>0</v>
      </c>
      <c r="H25" s="78">
        <v>0</v>
      </c>
      <c r="I25" s="152">
        <v>0</v>
      </c>
      <c r="J25" s="78">
        <v>7</v>
      </c>
      <c r="K25" s="152">
        <v>0.62667860340197001</v>
      </c>
      <c r="L25" s="78" t="s">
        <v>318</v>
      </c>
      <c r="M25" s="152" t="s">
        <v>314</v>
      </c>
      <c r="N25" s="78">
        <v>16</v>
      </c>
      <c r="O25" s="152">
        <v>1.43240823634736</v>
      </c>
      <c r="P25" s="78">
        <v>22</v>
      </c>
      <c r="Q25" s="152">
        <v>1.96956132497762</v>
      </c>
      <c r="R25" s="78">
        <v>17</v>
      </c>
      <c r="S25" s="152">
        <v>1.52193375111907</v>
      </c>
      <c r="T25" s="78">
        <v>29</v>
      </c>
      <c r="U25" s="152">
        <v>2.5962399283795898</v>
      </c>
      <c r="V25" s="78">
        <v>21</v>
      </c>
      <c r="W25" s="152">
        <v>1.88003581020591</v>
      </c>
      <c r="X25" s="78">
        <v>18</v>
      </c>
      <c r="Y25" s="152">
        <v>1.61145926589078</v>
      </c>
      <c r="Z25" s="78">
        <v>23</v>
      </c>
      <c r="AA25" s="152">
        <v>2.0590868397493298</v>
      </c>
      <c r="AB25" s="78">
        <v>22</v>
      </c>
      <c r="AC25" s="152">
        <v>1.96956132497762</v>
      </c>
      <c r="AD25" s="78">
        <v>15</v>
      </c>
      <c r="AE25" s="152">
        <v>1.34288272157565</v>
      </c>
      <c r="AF25" s="78">
        <v>9</v>
      </c>
      <c r="AG25" s="152">
        <v>0.80572963294539002</v>
      </c>
      <c r="AH25" s="78">
        <v>13</v>
      </c>
      <c r="AI25" s="152">
        <v>1.16383169203223</v>
      </c>
      <c r="AJ25" s="78" t="s">
        <v>318</v>
      </c>
      <c r="AK25" s="152" t="s">
        <v>314</v>
      </c>
      <c r="AL25" s="78">
        <v>5</v>
      </c>
      <c r="AM25" s="152">
        <v>0.44762757385855001</v>
      </c>
      <c r="AN25" s="78" t="s">
        <v>318</v>
      </c>
      <c r="AO25" s="152" t="s">
        <v>314</v>
      </c>
      <c r="AP25" s="78" t="s">
        <v>318</v>
      </c>
      <c r="AQ25" s="152" t="s">
        <v>314</v>
      </c>
      <c r="AR25" s="78" t="s">
        <v>318</v>
      </c>
      <c r="AS25" s="152" t="s">
        <v>314</v>
      </c>
      <c r="AT25" s="78">
        <v>8</v>
      </c>
      <c r="AU25" s="152">
        <v>0.71620411817368002</v>
      </c>
      <c r="AV25" s="78" t="s">
        <v>318</v>
      </c>
      <c r="AW25" s="152" t="s">
        <v>314</v>
      </c>
      <c r="AX25" s="78">
        <v>4</v>
      </c>
      <c r="AY25" s="152">
        <v>0.35810205908684001</v>
      </c>
      <c r="AZ25" s="78" t="s">
        <v>318</v>
      </c>
      <c r="BA25" s="152" t="s">
        <v>314</v>
      </c>
      <c r="BB25" s="78">
        <v>0</v>
      </c>
      <c r="BC25" s="152">
        <v>0</v>
      </c>
      <c r="BD25" s="78" t="s">
        <v>318</v>
      </c>
      <c r="BE25" s="152" t="s">
        <v>314</v>
      </c>
      <c r="BF25" s="78">
        <v>0</v>
      </c>
      <c r="BG25" s="152">
        <v>0</v>
      </c>
      <c r="BH25" s="78">
        <v>6</v>
      </c>
      <c r="BI25" s="152">
        <v>0.53715308863026001</v>
      </c>
      <c r="BJ25" s="78">
        <v>7</v>
      </c>
      <c r="BK25" s="152">
        <v>0.62667860340197001</v>
      </c>
      <c r="BL25" s="78" t="s">
        <v>318</v>
      </c>
      <c r="BM25" s="152" t="s">
        <v>314</v>
      </c>
      <c r="BN25" s="78">
        <v>10</v>
      </c>
      <c r="BO25" s="152">
        <v>0.89525514771710002</v>
      </c>
      <c r="BP25" s="78">
        <v>15</v>
      </c>
      <c r="BQ25" s="152">
        <v>1.34288272157565</v>
      </c>
      <c r="BR25" s="78">
        <v>12</v>
      </c>
      <c r="BS25" s="152">
        <v>1.07430617726052</v>
      </c>
      <c r="BT25" s="78">
        <v>23</v>
      </c>
      <c r="BU25" s="152">
        <v>2.0590868397493298</v>
      </c>
      <c r="BV25" s="78">
        <v>17</v>
      </c>
      <c r="BW25" s="152">
        <v>1.52193375111907</v>
      </c>
      <c r="BX25" s="78">
        <v>30</v>
      </c>
      <c r="BY25" s="152">
        <v>2.6857654431513001</v>
      </c>
      <c r="BZ25" s="78">
        <v>34</v>
      </c>
      <c r="CA25" s="152">
        <v>3.0438675022381401</v>
      </c>
      <c r="CB25" s="78">
        <v>31</v>
      </c>
      <c r="CC25" s="152">
        <v>2.7752909579230098</v>
      </c>
      <c r="CD25" s="78">
        <v>29</v>
      </c>
      <c r="CE25" s="152">
        <v>2.5962399283795898</v>
      </c>
      <c r="CF25" s="78">
        <v>37</v>
      </c>
      <c r="CG25" s="152">
        <v>3.3124440465532698</v>
      </c>
      <c r="CH25" s="78">
        <v>49</v>
      </c>
      <c r="CI25" s="152">
        <v>4.3867502238137899</v>
      </c>
      <c r="CJ25" s="78">
        <v>50</v>
      </c>
      <c r="CK25" s="152">
        <v>4.4762757385854997</v>
      </c>
      <c r="CL25" s="78">
        <v>48</v>
      </c>
      <c r="CM25" s="152">
        <v>4.2972247090420801</v>
      </c>
      <c r="CN25" s="78">
        <v>44</v>
      </c>
      <c r="CO25" s="152">
        <v>3.9391226499552401</v>
      </c>
      <c r="CP25" s="78">
        <v>39</v>
      </c>
      <c r="CQ25" s="152">
        <v>3.4914950760966899</v>
      </c>
      <c r="CR25" s="78">
        <v>25</v>
      </c>
      <c r="CS25" s="152">
        <v>2.2381378692927498</v>
      </c>
      <c r="CT25" s="78">
        <v>32</v>
      </c>
      <c r="CU25" s="152">
        <v>2.8648164726947201</v>
      </c>
      <c r="CV25" s="78">
        <v>15</v>
      </c>
      <c r="CW25" s="152">
        <v>1.34288272157565</v>
      </c>
      <c r="CX25" s="78">
        <v>19</v>
      </c>
      <c r="CY25" s="152">
        <v>1.70098478066249</v>
      </c>
      <c r="CZ25" s="78">
        <v>15</v>
      </c>
      <c r="DA25" s="152">
        <v>1.34288272157565</v>
      </c>
      <c r="DB25" s="78">
        <v>24</v>
      </c>
      <c r="DC25" s="152">
        <v>2.14861235452104</v>
      </c>
      <c r="DD25" s="78">
        <v>18</v>
      </c>
      <c r="DE25" s="152">
        <v>1.61145926589078</v>
      </c>
      <c r="DF25" s="78">
        <v>11</v>
      </c>
      <c r="DG25" s="152">
        <v>0.98478066248881002</v>
      </c>
      <c r="DH25" s="78">
        <v>6</v>
      </c>
      <c r="DI25" s="152">
        <v>0.53715308863026001</v>
      </c>
      <c r="DJ25" s="78">
        <v>16</v>
      </c>
      <c r="DK25" s="152">
        <v>1.43240823634736</v>
      </c>
      <c r="DL25" s="78">
        <v>26</v>
      </c>
      <c r="DM25" s="152">
        <v>2.3276633840644601</v>
      </c>
      <c r="DN25" s="78">
        <v>29</v>
      </c>
      <c r="DO25" s="152">
        <v>2.5962399283795898</v>
      </c>
      <c r="DP25" s="78">
        <v>25</v>
      </c>
      <c r="DQ25" s="152">
        <v>2.2381378692927498</v>
      </c>
      <c r="DR25" s="78">
        <v>38</v>
      </c>
      <c r="DS25" s="152">
        <v>3.4019695613249801</v>
      </c>
      <c r="DT25" s="78">
        <v>28</v>
      </c>
      <c r="DU25" s="152">
        <v>2.5067144136078801</v>
      </c>
      <c r="DV25" s="78">
        <v>26</v>
      </c>
      <c r="DW25" s="152">
        <v>2.3276633840644601</v>
      </c>
      <c r="DX25" s="78">
        <v>21</v>
      </c>
      <c r="DY25" s="152">
        <v>1.88003581020591</v>
      </c>
      <c r="DZ25" s="78">
        <v>9</v>
      </c>
      <c r="EA25" s="152">
        <v>0.80572963294539002</v>
      </c>
      <c r="EB25" s="78">
        <v>5</v>
      </c>
      <c r="EC25" s="152">
        <v>0.44762757385855001</v>
      </c>
    </row>
    <row r="26" spans="1:133">
      <c r="A26" s="158" t="s">
        <v>306</v>
      </c>
      <c r="B26" s="78">
        <v>1113</v>
      </c>
      <c r="C26" s="152">
        <v>1.6573845191648999</v>
      </c>
      <c r="D26" s="78" t="s">
        <v>318</v>
      </c>
      <c r="E26" s="152" t="s">
        <v>314</v>
      </c>
      <c r="F26" s="78">
        <v>4</v>
      </c>
      <c r="G26" s="152">
        <v>0.35938903863431998</v>
      </c>
      <c r="H26" s="78">
        <v>8</v>
      </c>
      <c r="I26" s="152">
        <v>0.71877807726863996</v>
      </c>
      <c r="J26" s="78">
        <v>6</v>
      </c>
      <c r="K26" s="152">
        <v>0.53908355795148</v>
      </c>
      <c r="L26" s="78" t="s">
        <v>318</v>
      </c>
      <c r="M26" s="152" t="s">
        <v>314</v>
      </c>
      <c r="N26" s="78">
        <v>15</v>
      </c>
      <c r="O26" s="152">
        <v>1.3477088948787099</v>
      </c>
      <c r="P26" s="78">
        <v>20</v>
      </c>
      <c r="Q26" s="152">
        <v>1.7969451931716101</v>
      </c>
      <c r="R26" s="78">
        <v>26</v>
      </c>
      <c r="S26" s="152">
        <v>2.3360287511230902</v>
      </c>
      <c r="T26" s="78">
        <v>43</v>
      </c>
      <c r="U26" s="152">
        <v>3.8634321653189598</v>
      </c>
      <c r="V26" s="78">
        <v>27</v>
      </c>
      <c r="W26" s="152">
        <v>2.4258760107816699</v>
      </c>
      <c r="X26" s="78">
        <v>22</v>
      </c>
      <c r="Y26" s="152">
        <v>1.97663971248877</v>
      </c>
      <c r="Z26" s="78">
        <v>37</v>
      </c>
      <c r="AA26" s="152">
        <v>3.3243486073674799</v>
      </c>
      <c r="AB26" s="78">
        <v>27</v>
      </c>
      <c r="AC26" s="152">
        <v>2.4258760107816699</v>
      </c>
      <c r="AD26" s="78">
        <v>44</v>
      </c>
      <c r="AE26" s="152">
        <v>3.95327942497754</v>
      </c>
      <c r="AF26" s="78">
        <v>26</v>
      </c>
      <c r="AG26" s="152">
        <v>2.3360287511230902</v>
      </c>
      <c r="AH26" s="78">
        <v>20</v>
      </c>
      <c r="AI26" s="152">
        <v>1.7969451931716101</v>
      </c>
      <c r="AJ26" s="78">
        <v>19</v>
      </c>
      <c r="AK26" s="152">
        <v>1.7070979335130301</v>
      </c>
      <c r="AL26" s="78">
        <v>6</v>
      </c>
      <c r="AM26" s="152">
        <v>0.53908355795148</v>
      </c>
      <c r="AN26" s="78">
        <v>10</v>
      </c>
      <c r="AO26" s="152">
        <v>0.89847259658580003</v>
      </c>
      <c r="AP26" s="78" t="s">
        <v>318</v>
      </c>
      <c r="AQ26" s="152" t="s">
        <v>314</v>
      </c>
      <c r="AR26" s="78" t="s">
        <v>318</v>
      </c>
      <c r="AS26" s="152" t="s">
        <v>314</v>
      </c>
      <c r="AT26" s="78">
        <v>0</v>
      </c>
      <c r="AU26" s="152">
        <v>0</v>
      </c>
      <c r="AV26" s="78" t="s">
        <v>318</v>
      </c>
      <c r="AW26" s="152" t="s">
        <v>314</v>
      </c>
      <c r="AX26" s="78">
        <v>5</v>
      </c>
      <c r="AY26" s="152">
        <v>0.44923629829290002</v>
      </c>
      <c r="AZ26" s="78" t="s">
        <v>318</v>
      </c>
      <c r="BA26" s="152" t="s">
        <v>314</v>
      </c>
      <c r="BB26" s="78">
        <v>0</v>
      </c>
      <c r="BC26" s="152">
        <v>0</v>
      </c>
      <c r="BD26" s="78">
        <v>5</v>
      </c>
      <c r="BE26" s="152">
        <v>0.44923629829290002</v>
      </c>
      <c r="BF26" s="78" t="s">
        <v>318</v>
      </c>
      <c r="BG26" s="152" t="s">
        <v>314</v>
      </c>
      <c r="BH26" s="78" t="s">
        <v>318</v>
      </c>
      <c r="BI26" s="152" t="s">
        <v>314</v>
      </c>
      <c r="BJ26" s="78" t="s">
        <v>318</v>
      </c>
      <c r="BK26" s="152" t="s">
        <v>314</v>
      </c>
      <c r="BL26" s="78">
        <v>7</v>
      </c>
      <c r="BM26" s="152">
        <v>0.62893081761005998</v>
      </c>
      <c r="BN26" s="78" t="s">
        <v>318</v>
      </c>
      <c r="BO26" s="152" t="s">
        <v>314</v>
      </c>
      <c r="BP26" s="78" t="s">
        <v>318</v>
      </c>
      <c r="BQ26" s="152" t="s">
        <v>314</v>
      </c>
      <c r="BR26" s="78" t="s">
        <v>318</v>
      </c>
      <c r="BS26" s="152" t="s">
        <v>314</v>
      </c>
      <c r="BT26" s="78">
        <v>9</v>
      </c>
      <c r="BU26" s="152">
        <v>0.80862533692722005</v>
      </c>
      <c r="BV26" s="78">
        <v>16</v>
      </c>
      <c r="BW26" s="152">
        <v>1.4375561545372899</v>
      </c>
      <c r="BX26" s="78">
        <v>23</v>
      </c>
      <c r="BY26" s="152">
        <v>2.06648697214735</v>
      </c>
      <c r="BZ26" s="78">
        <v>23</v>
      </c>
      <c r="CA26" s="152">
        <v>2.06648697214735</v>
      </c>
      <c r="CB26" s="78">
        <v>18</v>
      </c>
      <c r="CC26" s="152">
        <v>1.6172506738544501</v>
      </c>
      <c r="CD26" s="78">
        <v>37</v>
      </c>
      <c r="CE26" s="152">
        <v>3.3243486073674799</v>
      </c>
      <c r="CF26" s="78">
        <v>25</v>
      </c>
      <c r="CG26" s="152">
        <v>2.24618149146451</v>
      </c>
      <c r="CH26" s="78">
        <v>27</v>
      </c>
      <c r="CI26" s="152">
        <v>2.4258760107816699</v>
      </c>
      <c r="CJ26" s="78">
        <v>31</v>
      </c>
      <c r="CK26" s="152">
        <v>2.7852650494159898</v>
      </c>
      <c r="CL26" s="78">
        <v>24</v>
      </c>
      <c r="CM26" s="152">
        <v>2.1563342318059302</v>
      </c>
      <c r="CN26" s="78">
        <v>21</v>
      </c>
      <c r="CO26" s="152">
        <v>1.88679245283019</v>
      </c>
      <c r="CP26" s="78">
        <v>19</v>
      </c>
      <c r="CQ26" s="152">
        <v>1.7070979335130301</v>
      </c>
      <c r="CR26" s="78">
        <v>19</v>
      </c>
      <c r="CS26" s="152">
        <v>1.7070979335130301</v>
      </c>
      <c r="CT26" s="78">
        <v>21</v>
      </c>
      <c r="CU26" s="152">
        <v>1.88679245283019</v>
      </c>
      <c r="CV26" s="78">
        <v>15</v>
      </c>
      <c r="CW26" s="152">
        <v>1.3477088948787099</v>
      </c>
      <c r="CX26" s="78">
        <v>13</v>
      </c>
      <c r="CY26" s="152">
        <v>1.16801437556155</v>
      </c>
      <c r="CZ26" s="78">
        <v>17</v>
      </c>
      <c r="DA26" s="152">
        <v>1.5274034141958699</v>
      </c>
      <c r="DB26" s="78">
        <v>15</v>
      </c>
      <c r="DC26" s="152">
        <v>1.3477088948787099</v>
      </c>
      <c r="DD26" s="78">
        <v>18</v>
      </c>
      <c r="DE26" s="152">
        <v>1.6172506738544501</v>
      </c>
      <c r="DF26" s="78">
        <v>24</v>
      </c>
      <c r="DG26" s="152">
        <v>2.1563342318059302</v>
      </c>
      <c r="DH26" s="78">
        <v>30</v>
      </c>
      <c r="DI26" s="152">
        <v>2.6954177897574101</v>
      </c>
      <c r="DJ26" s="78">
        <v>31</v>
      </c>
      <c r="DK26" s="152">
        <v>2.7852650494159898</v>
      </c>
      <c r="DL26" s="78">
        <v>32</v>
      </c>
      <c r="DM26" s="152">
        <v>2.87511230907457</v>
      </c>
      <c r="DN26" s="78">
        <v>38</v>
      </c>
      <c r="DO26" s="152">
        <v>3.4141958670260601</v>
      </c>
      <c r="DP26" s="78">
        <v>34</v>
      </c>
      <c r="DQ26" s="152">
        <v>3.05480682839173</v>
      </c>
      <c r="DR26" s="78">
        <v>48</v>
      </c>
      <c r="DS26" s="152">
        <v>4.3126684636118604</v>
      </c>
      <c r="DT26" s="78">
        <v>26</v>
      </c>
      <c r="DU26" s="152">
        <v>2.3360287511230902</v>
      </c>
      <c r="DV26" s="78">
        <v>33</v>
      </c>
      <c r="DW26" s="152">
        <v>2.9649595687331498</v>
      </c>
      <c r="DX26" s="78">
        <v>13</v>
      </c>
      <c r="DY26" s="152">
        <v>1.16801437556155</v>
      </c>
      <c r="DZ26" s="78">
        <v>6</v>
      </c>
      <c r="EA26" s="152">
        <v>0.53908355795148</v>
      </c>
      <c r="EB26" s="78" t="s">
        <v>318</v>
      </c>
      <c r="EC26" s="152" t="s">
        <v>314</v>
      </c>
    </row>
    <row r="27" spans="1:133">
      <c r="A27" s="158" t="s">
        <v>307</v>
      </c>
      <c r="B27" s="78">
        <v>858</v>
      </c>
      <c r="C27" s="152">
        <v>1.2776603031837299</v>
      </c>
      <c r="D27" s="78">
        <v>0</v>
      </c>
      <c r="E27" s="152">
        <v>0</v>
      </c>
      <c r="F27" s="78" t="s">
        <v>318</v>
      </c>
      <c r="G27" s="152" t="s">
        <v>314</v>
      </c>
      <c r="H27" s="78">
        <v>12</v>
      </c>
      <c r="I27" s="152">
        <v>1.3986013986014001</v>
      </c>
      <c r="J27" s="78">
        <v>11</v>
      </c>
      <c r="K27" s="152">
        <v>1.2820512820512799</v>
      </c>
      <c r="L27" s="78">
        <v>26</v>
      </c>
      <c r="M27" s="152">
        <v>3.0303030303030298</v>
      </c>
      <c r="N27" s="78">
        <v>23</v>
      </c>
      <c r="O27" s="152">
        <v>2.6806526806526798</v>
      </c>
      <c r="P27" s="78">
        <v>15</v>
      </c>
      <c r="Q27" s="152">
        <v>1.7482517482517499</v>
      </c>
      <c r="R27" s="78" t="s">
        <v>318</v>
      </c>
      <c r="S27" s="152" t="s">
        <v>314</v>
      </c>
      <c r="T27" s="78">
        <v>8</v>
      </c>
      <c r="U27" s="152">
        <v>0.93240093240093003</v>
      </c>
      <c r="V27" s="78" t="s">
        <v>318</v>
      </c>
      <c r="W27" s="152" t="s">
        <v>314</v>
      </c>
      <c r="X27" s="78">
        <v>8</v>
      </c>
      <c r="Y27" s="152">
        <v>0.93240093240093003</v>
      </c>
      <c r="Z27" s="78" t="s">
        <v>318</v>
      </c>
      <c r="AA27" s="152" t="s">
        <v>314</v>
      </c>
      <c r="AB27" s="78" t="s">
        <v>318</v>
      </c>
      <c r="AC27" s="152" t="s">
        <v>314</v>
      </c>
      <c r="AD27" s="78">
        <v>6</v>
      </c>
      <c r="AE27" s="152">
        <v>0.69930069930070005</v>
      </c>
      <c r="AF27" s="78">
        <v>8</v>
      </c>
      <c r="AG27" s="152">
        <v>0.93240093240093003</v>
      </c>
      <c r="AH27" s="78">
        <v>4</v>
      </c>
      <c r="AI27" s="152">
        <v>0.46620046620047001</v>
      </c>
      <c r="AJ27" s="78">
        <v>5</v>
      </c>
      <c r="AK27" s="152">
        <v>0.58275058275058</v>
      </c>
      <c r="AL27" s="78">
        <v>7</v>
      </c>
      <c r="AM27" s="152">
        <v>0.81585081585081998</v>
      </c>
      <c r="AN27" s="78">
        <v>4</v>
      </c>
      <c r="AO27" s="152">
        <v>0.46620046620047001</v>
      </c>
      <c r="AP27" s="78" t="s">
        <v>318</v>
      </c>
      <c r="AQ27" s="152" t="s">
        <v>314</v>
      </c>
      <c r="AR27" s="78">
        <v>0</v>
      </c>
      <c r="AS27" s="152">
        <v>0</v>
      </c>
      <c r="AT27" s="78" t="s">
        <v>318</v>
      </c>
      <c r="AU27" s="152" t="s">
        <v>314</v>
      </c>
      <c r="AV27" s="78">
        <v>0</v>
      </c>
      <c r="AW27" s="152">
        <v>0</v>
      </c>
      <c r="AX27" s="78">
        <v>0</v>
      </c>
      <c r="AY27" s="152">
        <v>0</v>
      </c>
      <c r="AZ27" s="78">
        <v>0</v>
      </c>
      <c r="BA27" s="152">
        <v>0</v>
      </c>
      <c r="BB27" s="78" t="s">
        <v>318</v>
      </c>
      <c r="BC27" s="152" t="s">
        <v>314</v>
      </c>
      <c r="BD27" s="78">
        <v>0</v>
      </c>
      <c r="BE27" s="152">
        <v>0</v>
      </c>
      <c r="BF27" s="78" t="s">
        <v>318</v>
      </c>
      <c r="BG27" s="152" t="s">
        <v>314</v>
      </c>
      <c r="BH27" s="78" t="s">
        <v>318</v>
      </c>
      <c r="BI27" s="152" t="s">
        <v>314</v>
      </c>
      <c r="BJ27" s="78" t="s">
        <v>318</v>
      </c>
      <c r="BK27" s="152" t="s">
        <v>314</v>
      </c>
      <c r="BL27" s="78" t="s">
        <v>318</v>
      </c>
      <c r="BM27" s="152" t="s">
        <v>314</v>
      </c>
      <c r="BN27" s="78" t="s">
        <v>318</v>
      </c>
      <c r="BO27" s="152" t="s">
        <v>314</v>
      </c>
      <c r="BP27" s="78">
        <v>4</v>
      </c>
      <c r="BQ27" s="152">
        <v>0.46620046620047001</v>
      </c>
      <c r="BR27" s="78" t="s">
        <v>318</v>
      </c>
      <c r="BS27" s="152" t="s">
        <v>314</v>
      </c>
      <c r="BT27" s="78">
        <v>6</v>
      </c>
      <c r="BU27" s="152">
        <v>0.69930069930070005</v>
      </c>
      <c r="BV27" s="78">
        <v>14</v>
      </c>
      <c r="BW27" s="152">
        <v>1.63170163170163</v>
      </c>
      <c r="BX27" s="78">
        <v>22</v>
      </c>
      <c r="BY27" s="152">
        <v>2.5641025641025599</v>
      </c>
      <c r="BZ27" s="78">
        <v>29</v>
      </c>
      <c r="CA27" s="152">
        <v>3.3799533799533799</v>
      </c>
      <c r="CB27" s="78">
        <v>28</v>
      </c>
      <c r="CC27" s="152">
        <v>3.2634032634032599</v>
      </c>
      <c r="CD27" s="78">
        <v>25</v>
      </c>
      <c r="CE27" s="152">
        <v>2.9137529137529099</v>
      </c>
      <c r="CF27" s="78">
        <v>19</v>
      </c>
      <c r="CG27" s="152">
        <v>2.2144522144522099</v>
      </c>
      <c r="CH27" s="78">
        <v>33</v>
      </c>
      <c r="CI27" s="152">
        <v>3.8461538461538498</v>
      </c>
      <c r="CJ27" s="78">
        <v>28</v>
      </c>
      <c r="CK27" s="152">
        <v>3.2634032634032599</v>
      </c>
      <c r="CL27" s="78">
        <v>28</v>
      </c>
      <c r="CM27" s="152">
        <v>3.2634032634032599</v>
      </c>
      <c r="CN27" s="78">
        <v>25</v>
      </c>
      <c r="CO27" s="152">
        <v>2.9137529137529099</v>
      </c>
      <c r="CP27" s="78">
        <v>19</v>
      </c>
      <c r="CQ27" s="152">
        <v>2.2144522144522099</v>
      </c>
      <c r="CR27" s="78">
        <v>8</v>
      </c>
      <c r="CS27" s="152">
        <v>0.93240093240093003</v>
      </c>
      <c r="CT27" s="78">
        <v>15</v>
      </c>
      <c r="CU27" s="152">
        <v>1.7482517482517499</v>
      </c>
      <c r="CV27" s="78">
        <v>25</v>
      </c>
      <c r="CW27" s="152">
        <v>2.9137529137529099</v>
      </c>
      <c r="CX27" s="78">
        <v>32</v>
      </c>
      <c r="CY27" s="152">
        <v>3.7296037296037299</v>
      </c>
      <c r="CZ27" s="78">
        <v>45</v>
      </c>
      <c r="DA27" s="152">
        <v>5.2447552447552503</v>
      </c>
      <c r="DB27" s="78">
        <v>40</v>
      </c>
      <c r="DC27" s="152">
        <v>4.6620046620046596</v>
      </c>
      <c r="DD27" s="78">
        <v>45</v>
      </c>
      <c r="DE27" s="152">
        <v>5.2447552447552503</v>
      </c>
      <c r="DF27" s="78">
        <v>45</v>
      </c>
      <c r="DG27" s="152">
        <v>5.2447552447552503</v>
      </c>
      <c r="DH27" s="78">
        <v>33</v>
      </c>
      <c r="DI27" s="152">
        <v>3.8461538461538498</v>
      </c>
      <c r="DJ27" s="78">
        <v>29</v>
      </c>
      <c r="DK27" s="152">
        <v>3.3799533799533799</v>
      </c>
      <c r="DL27" s="78">
        <v>20</v>
      </c>
      <c r="DM27" s="152">
        <v>2.3310023310023298</v>
      </c>
      <c r="DN27" s="78">
        <v>22</v>
      </c>
      <c r="DO27" s="152">
        <v>2.5641025641025599</v>
      </c>
      <c r="DP27" s="78">
        <v>21</v>
      </c>
      <c r="DQ27" s="152">
        <v>2.4475524475524502</v>
      </c>
      <c r="DR27" s="78">
        <v>16</v>
      </c>
      <c r="DS27" s="152">
        <v>1.86480186480187</v>
      </c>
      <c r="DT27" s="78">
        <v>11</v>
      </c>
      <c r="DU27" s="152">
        <v>1.2820512820512799</v>
      </c>
      <c r="DV27" s="78">
        <v>0</v>
      </c>
      <c r="DW27" s="152">
        <v>0</v>
      </c>
      <c r="DX27" s="78" t="s">
        <v>317</v>
      </c>
      <c r="DY27" s="152" t="s">
        <v>314</v>
      </c>
      <c r="DZ27" s="78" t="s">
        <v>317</v>
      </c>
      <c r="EA27" s="152" t="s">
        <v>314</v>
      </c>
      <c r="EB27" s="78" t="s">
        <v>317</v>
      </c>
      <c r="EC27" s="152" t="s">
        <v>314</v>
      </c>
    </row>
    <row r="28" spans="1:133">
      <c r="A28" s="158" t="s">
        <v>289</v>
      </c>
      <c r="B28" s="78">
        <v>768</v>
      </c>
      <c r="C28" s="152">
        <v>1.1436399916609601</v>
      </c>
      <c r="D28" s="78">
        <v>0</v>
      </c>
      <c r="E28" s="152">
        <v>0</v>
      </c>
      <c r="F28" s="78">
        <v>0</v>
      </c>
      <c r="G28" s="152">
        <v>0</v>
      </c>
      <c r="H28" s="78">
        <v>0</v>
      </c>
      <c r="I28" s="152">
        <v>0</v>
      </c>
      <c r="J28" s="78" t="s">
        <v>318</v>
      </c>
      <c r="K28" s="152" t="s">
        <v>314</v>
      </c>
      <c r="L28" s="78" t="s">
        <v>318</v>
      </c>
      <c r="M28" s="152" t="s">
        <v>314</v>
      </c>
      <c r="N28" s="78" t="s">
        <v>318</v>
      </c>
      <c r="O28" s="152" t="s">
        <v>314</v>
      </c>
      <c r="P28" s="78" t="s">
        <v>318</v>
      </c>
      <c r="Q28" s="152" t="s">
        <v>314</v>
      </c>
      <c r="R28" s="78" t="s">
        <v>318</v>
      </c>
      <c r="S28" s="152" t="s">
        <v>314</v>
      </c>
      <c r="T28" s="78" t="s">
        <v>318</v>
      </c>
      <c r="U28" s="152" t="s">
        <v>314</v>
      </c>
      <c r="V28" s="78" t="s">
        <v>318</v>
      </c>
      <c r="W28" s="152" t="s">
        <v>314</v>
      </c>
      <c r="X28" s="78" t="s">
        <v>318</v>
      </c>
      <c r="Y28" s="152" t="s">
        <v>314</v>
      </c>
      <c r="Z28" s="78">
        <v>10</v>
      </c>
      <c r="AA28" s="152">
        <v>1.3020833333333299</v>
      </c>
      <c r="AB28" s="78">
        <v>6</v>
      </c>
      <c r="AC28" s="152">
        <v>0.78125</v>
      </c>
      <c r="AD28" s="78">
        <v>17</v>
      </c>
      <c r="AE28" s="152">
        <v>2.2135416666666701</v>
      </c>
      <c r="AF28" s="78">
        <v>8</v>
      </c>
      <c r="AG28" s="152">
        <v>1.0416666666666701</v>
      </c>
      <c r="AH28" s="78">
        <v>13</v>
      </c>
      <c r="AI28" s="152">
        <v>1.6927083333333299</v>
      </c>
      <c r="AJ28" s="78" t="s">
        <v>318</v>
      </c>
      <c r="AK28" s="152" t="s">
        <v>314</v>
      </c>
      <c r="AL28" s="78">
        <v>5</v>
      </c>
      <c r="AM28" s="152">
        <v>0.65104166666666996</v>
      </c>
      <c r="AN28" s="78" t="s">
        <v>318</v>
      </c>
      <c r="AO28" s="152" t="s">
        <v>314</v>
      </c>
      <c r="AP28" s="78">
        <v>4</v>
      </c>
      <c r="AQ28" s="152">
        <v>0.52083333333333004</v>
      </c>
      <c r="AR28" s="78" t="s">
        <v>318</v>
      </c>
      <c r="AS28" s="152" t="s">
        <v>314</v>
      </c>
      <c r="AT28" s="78">
        <v>5</v>
      </c>
      <c r="AU28" s="152">
        <v>0.65104166666666996</v>
      </c>
      <c r="AV28" s="78" t="s">
        <v>318</v>
      </c>
      <c r="AW28" s="152" t="s">
        <v>314</v>
      </c>
      <c r="AX28" s="78">
        <v>6</v>
      </c>
      <c r="AY28" s="152">
        <v>0.78125</v>
      </c>
      <c r="AZ28" s="78">
        <v>5</v>
      </c>
      <c r="BA28" s="152">
        <v>0.65104166666666996</v>
      </c>
      <c r="BB28" s="78">
        <v>0</v>
      </c>
      <c r="BC28" s="152">
        <v>0</v>
      </c>
      <c r="BD28" s="78" t="s">
        <v>318</v>
      </c>
      <c r="BE28" s="152" t="s">
        <v>314</v>
      </c>
      <c r="BF28" s="78">
        <v>0</v>
      </c>
      <c r="BG28" s="152">
        <v>0</v>
      </c>
      <c r="BH28" s="78" t="s">
        <v>318</v>
      </c>
      <c r="BI28" s="152" t="s">
        <v>314</v>
      </c>
      <c r="BJ28" s="78">
        <v>4</v>
      </c>
      <c r="BK28" s="152">
        <v>0.52083333333333004</v>
      </c>
      <c r="BL28" s="78">
        <v>7</v>
      </c>
      <c r="BM28" s="152">
        <v>0.91145833333333004</v>
      </c>
      <c r="BN28" s="78">
        <v>4</v>
      </c>
      <c r="BO28" s="152">
        <v>0.52083333333333004</v>
      </c>
      <c r="BP28" s="78" t="s">
        <v>318</v>
      </c>
      <c r="BQ28" s="152" t="s">
        <v>314</v>
      </c>
      <c r="BR28" s="78">
        <v>4</v>
      </c>
      <c r="BS28" s="152">
        <v>0.52083333333333004</v>
      </c>
      <c r="BT28" s="78">
        <v>7</v>
      </c>
      <c r="BU28" s="152">
        <v>0.91145833333333004</v>
      </c>
      <c r="BV28" s="78" t="s">
        <v>318</v>
      </c>
      <c r="BW28" s="152" t="s">
        <v>314</v>
      </c>
      <c r="BX28" s="78">
        <v>13</v>
      </c>
      <c r="BY28" s="152">
        <v>1.6927083333333299</v>
      </c>
      <c r="BZ28" s="78">
        <v>9</v>
      </c>
      <c r="CA28" s="152">
        <v>1.171875</v>
      </c>
      <c r="CB28" s="78">
        <v>9</v>
      </c>
      <c r="CC28" s="152">
        <v>1.171875</v>
      </c>
      <c r="CD28" s="78">
        <v>15</v>
      </c>
      <c r="CE28" s="152">
        <v>1.953125</v>
      </c>
      <c r="CF28" s="78">
        <v>32</v>
      </c>
      <c r="CG28" s="152">
        <v>4.1666666666666696</v>
      </c>
      <c r="CH28" s="78">
        <v>33</v>
      </c>
      <c r="CI28" s="152">
        <v>4.296875</v>
      </c>
      <c r="CJ28" s="78">
        <v>29</v>
      </c>
      <c r="CK28" s="152">
        <v>3.7760416666666701</v>
      </c>
      <c r="CL28" s="78">
        <v>48</v>
      </c>
      <c r="CM28" s="152">
        <v>6.25</v>
      </c>
      <c r="CN28" s="78">
        <v>43</v>
      </c>
      <c r="CO28" s="152">
        <v>5.5989583333333401</v>
      </c>
      <c r="CP28" s="78">
        <v>40</v>
      </c>
      <c r="CQ28" s="152">
        <v>5.2083333333333401</v>
      </c>
      <c r="CR28" s="78">
        <v>20</v>
      </c>
      <c r="CS28" s="152">
        <v>2.6041666666666701</v>
      </c>
      <c r="CT28" s="78">
        <v>17</v>
      </c>
      <c r="CU28" s="152">
        <v>2.2135416666666701</v>
      </c>
      <c r="CV28" s="78">
        <v>14</v>
      </c>
      <c r="CW28" s="152">
        <v>1.8229166666666701</v>
      </c>
      <c r="CX28" s="78">
        <v>12</v>
      </c>
      <c r="CY28" s="152">
        <v>1.5625</v>
      </c>
      <c r="CZ28" s="78">
        <v>16</v>
      </c>
      <c r="DA28" s="152">
        <v>2.0833333333333299</v>
      </c>
      <c r="DB28" s="78" t="s">
        <v>318</v>
      </c>
      <c r="DC28" s="152" t="s">
        <v>314</v>
      </c>
      <c r="DD28" s="78" t="s">
        <v>318</v>
      </c>
      <c r="DE28" s="152" t="s">
        <v>314</v>
      </c>
      <c r="DF28" s="78">
        <v>5</v>
      </c>
      <c r="DG28" s="152">
        <v>0.65104166666666996</v>
      </c>
      <c r="DH28" s="78">
        <v>10</v>
      </c>
      <c r="DI28" s="152">
        <v>1.3020833333333299</v>
      </c>
      <c r="DJ28" s="78">
        <v>23</v>
      </c>
      <c r="DK28" s="152">
        <v>2.9947916666666701</v>
      </c>
      <c r="DL28" s="78">
        <v>24</v>
      </c>
      <c r="DM28" s="152">
        <v>3.125</v>
      </c>
      <c r="DN28" s="78">
        <v>30</v>
      </c>
      <c r="DO28" s="152">
        <v>3.90625</v>
      </c>
      <c r="DP28" s="78">
        <v>30</v>
      </c>
      <c r="DQ28" s="152">
        <v>3.90625</v>
      </c>
      <c r="DR28" s="78">
        <v>29</v>
      </c>
      <c r="DS28" s="152">
        <v>3.7760416666666701</v>
      </c>
      <c r="DT28" s="78">
        <v>37</v>
      </c>
      <c r="DU28" s="152">
        <v>4.8177083333333401</v>
      </c>
      <c r="DV28" s="78">
        <v>27</v>
      </c>
      <c r="DW28" s="152">
        <v>3.515625</v>
      </c>
      <c r="DX28" s="78">
        <v>27</v>
      </c>
      <c r="DY28" s="152">
        <v>3.515625</v>
      </c>
      <c r="DZ28" s="78">
        <v>11</v>
      </c>
      <c r="EA28" s="152">
        <v>1.4322916666666701</v>
      </c>
      <c r="EB28" s="78">
        <v>5</v>
      </c>
      <c r="EC28" s="152">
        <v>0.65104166666666996</v>
      </c>
    </row>
    <row r="29" spans="1:133">
      <c r="A29" s="158" t="s">
        <v>297</v>
      </c>
      <c r="B29" s="78">
        <v>478</v>
      </c>
      <c r="C29" s="152">
        <v>0.71179676564314998</v>
      </c>
      <c r="D29" s="78">
        <v>0</v>
      </c>
      <c r="E29" s="152">
        <v>0</v>
      </c>
      <c r="F29" s="78">
        <v>0</v>
      </c>
      <c r="G29" s="152">
        <v>0</v>
      </c>
      <c r="H29" s="78" t="s">
        <v>318</v>
      </c>
      <c r="I29" s="152" t="s">
        <v>314</v>
      </c>
      <c r="J29" s="78">
        <v>7</v>
      </c>
      <c r="K29" s="152">
        <v>1.4644351464435099</v>
      </c>
      <c r="L29" s="78">
        <v>9</v>
      </c>
      <c r="M29" s="152">
        <v>1.8828451882845201</v>
      </c>
      <c r="N29" s="78">
        <v>10</v>
      </c>
      <c r="O29" s="152">
        <v>2.0920502092050199</v>
      </c>
      <c r="P29" s="78">
        <v>19</v>
      </c>
      <c r="Q29" s="152">
        <v>3.97489539748954</v>
      </c>
      <c r="R29" s="78">
        <v>8</v>
      </c>
      <c r="S29" s="152">
        <v>1.67364016736402</v>
      </c>
      <c r="T29" s="78">
        <v>14</v>
      </c>
      <c r="U29" s="152">
        <v>2.92887029288703</v>
      </c>
      <c r="V29" s="78">
        <v>11</v>
      </c>
      <c r="W29" s="152">
        <v>2.3012552301255198</v>
      </c>
      <c r="X29" s="78">
        <v>8</v>
      </c>
      <c r="Y29" s="152">
        <v>1.67364016736402</v>
      </c>
      <c r="Z29" s="78">
        <v>16</v>
      </c>
      <c r="AA29" s="152">
        <v>3.3472803347280302</v>
      </c>
      <c r="AB29" s="78">
        <v>6</v>
      </c>
      <c r="AC29" s="152">
        <v>1.2552301255230101</v>
      </c>
      <c r="AD29" s="78" t="s">
        <v>318</v>
      </c>
      <c r="AE29" s="152" t="s">
        <v>314</v>
      </c>
      <c r="AF29" s="78" t="s">
        <v>318</v>
      </c>
      <c r="AG29" s="152" t="s">
        <v>314</v>
      </c>
      <c r="AH29" s="78">
        <v>7</v>
      </c>
      <c r="AI29" s="152">
        <v>1.4644351464435099</v>
      </c>
      <c r="AJ29" s="78">
        <v>9</v>
      </c>
      <c r="AK29" s="152">
        <v>1.8828451882845201</v>
      </c>
      <c r="AL29" s="78">
        <v>7</v>
      </c>
      <c r="AM29" s="152">
        <v>1.4644351464435099</v>
      </c>
      <c r="AN29" s="78" t="s">
        <v>318</v>
      </c>
      <c r="AO29" s="152" t="s">
        <v>314</v>
      </c>
      <c r="AP29" s="78" t="s">
        <v>318</v>
      </c>
      <c r="AQ29" s="152" t="s">
        <v>314</v>
      </c>
      <c r="AR29" s="78">
        <v>4</v>
      </c>
      <c r="AS29" s="152">
        <v>0.83682008368201</v>
      </c>
      <c r="AT29" s="78" t="s">
        <v>318</v>
      </c>
      <c r="AU29" s="152" t="s">
        <v>314</v>
      </c>
      <c r="AV29" s="78">
        <v>0</v>
      </c>
      <c r="AW29" s="152">
        <v>0</v>
      </c>
      <c r="AX29" s="78">
        <v>0</v>
      </c>
      <c r="AY29" s="152">
        <v>0</v>
      </c>
      <c r="AZ29" s="78" t="s">
        <v>318</v>
      </c>
      <c r="BA29" s="152" t="s">
        <v>314</v>
      </c>
      <c r="BB29" s="78" t="s">
        <v>318</v>
      </c>
      <c r="BC29" s="152" t="s">
        <v>314</v>
      </c>
      <c r="BD29" s="78" t="s">
        <v>318</v>
      </c>
      <c r="BE29" s="152" t="s">
        <v>314</v>
      </c>
      <c r="BF29" s="78">
        <v>0</v>
      </c>
      <c r="BG29" s="152">
        <v>0</v>
      </c>
      <c r="BH29" s="78" t="s">
        <v>318</v>
      </c>
      <c r="BI29" s="152" t="s">
        <v>314</v>
      </c>
      <c r="BJ29" s="78" t="s">
        <v>318</v>
      </c>
      <c r="BK29" s="152" t="s">
        <v>314</v>
      </c>
      <c r="BL29" s="78">
        <v>4</v>
      </c>
      <c r="BM29" s="152">
        <v>0.83682008368201</v>
      </c>
      <c r="BN29" s="78" t="s">
        <v>318</v>
      </c>
      <c r="BO29" s="152" t="s">
        <v>314</v>
      </c>
      <c r="BP29" s="78" t="s">
        <v>318</v>
      </c>
      <c r="BQ29" s="152" t="s">
        <v>314</v>
      </c>
      <c r="BR29" s="78">
        <v>5</v>
      </c>
      <c r="BS29" s="152">
        <v>1.04602510460251</v>
      </c>
      <c r="BT29" s="78" t="s">
        <v>318</v>
      </c>
      <c r="BU29" s="152" t="s">
        <v>314</v>
      </c>
      <c r="BV29" s="78" t="s">
        <v>318</v>
      </c>
      <c r="BW29" s="152" t="s">
        <v>314</v>
      </c>
      <c r="BX29" s="78">
        <v>7</v>
      </c>
      <c r="BY29" s="152">
        <v>1.4644351464435099</v>
      </c>
      <c r="BZ29" s="78">
        <v>6</v>
      </c>
      <c r="CA29" s="152">
        <v>1.2552301255230101</v>
      </c>
      <c r="CB29" s="78">
        <v>18</v>
      </c>
      <c r="CC29" s="152">
        <v>3.7656903765690402</v>
      </c>
      <c r="CD29" s="78">
        <v>18</v>
      </c>
      <c r="CE29" s="152">
        <v>3.7656903765690402</v>
      </c>
      <c r="CF29" s="78">
        <v>13</v>
      </c>
      <c r="CG29" s="152">
        <v>2.7196652719665302</v>
      </c>
      <c r="CH29" s="78">
        <v>10</v>
      </c>
      <c r="CI29" s="152">
        <v>2.0920502092050199</v>
      </c>
      <c r="CJ29" s="78">
        <v>20</v>
      </c>
      <c r="CK29" s="152">
        <v>4.1841004184100399</v>
      </c>
      <c r="CL29" s="78">
        <v>16</v>
      </c>
      <c r="CM29" s="152">
        <v>3.3472803347280302</v>
      </c>
      <c r="CN29" s="78">
        <v>9</v>
      </c>
      <c r="CO29" s="152">
        <v>1.8828451882845201</v>
      </c>
      <c r="CP29" s="78">
        <v>17</v>
      </c>
      <c r="CQ29" s="152">
        <v>3.5564853556485398</v>
      </c>
      <c r="CR29" s="78">
        <v>7</v>
      </c>
      <c r="CS29" s="152">
        <v>1.4644351464435099</v>
      </c>
      <c r="CT29" s="78" t="s">
        <v>318</v>
      </c>
      <c r="CU29" s="152" t="s">
        <v>314</v>
      </c>
      <c r="CV29" s="78" t="s">
        <v>318</v>
      </c>
      <c r="CW29" s="152" t="s">
        <v>314</v>
      </c>
      <c r="CX29" s="78" t="s">
        <v>318</v>
      </c>
      <c r="CY29" s="152" t="s">
        <v>314</v>
      </c>
      <c r="CZ29" s="78" t="s">
        <v>318</v>
      </c>
      <c r="DA29" s="152" t="s">
        <v>314</v>
      </c>
      <c r="DB29" s="78">
        <v>8</v>
      </c>
      <c r="DC29" s="152">
        <v>1.67364016736402</v>
      </c>
      <c r="DD29" s="78">
        <v>7</v>
      </c>
      <c r="DE29" s="152">
        <v>1.4644351464435099</v>
      </c>
      <c r="DF29" s="78">
        <v>9</v>
      </c>
      <c r="DG29" s="152">
        <v>1.8828451882845201</v>
      </c>
      <c r="DH29" s="78">
        <v>7</v>
      </c>
      <c r="DI29" s="152">
        <v>1.4644351464435099</v>
      </c>
      <c r="DJ29" s="78">
        <v>11</v>
      </c>
      <c r="DK29" s="152">
        <v>2.3012552301255198</v>
      </c>
      <c r="DL29" s="78">
        <v>9</v>
      </c>
      <c r="DM29" s="152">
        <v>1.8828451882845201</v>
      </c>
      <c r="DN29" s="78">
        <v>14</v>
      </c>
      <c r="DO29" s="152">
        <v>2.92887029288703</v>
      </c>
      <c r="DP29" s="78">
        <v>22</v>
      </c>
      <c r="DQ29" s="152">
        <v>4.6025104602510503</v>
      </c>
      <c r="DR29" s="78">
        <v>17</v>
      </c>
      <c r="DS29" s="152">
        <v>3.5564853556485398</v>
      </c>
      <c r="DT29" s="78">
        <v>14</v>
      </c>
      <c r="DU29" s="152">
        <v>2.92887029288703</v>
      </c>
      <c r="DV29" s="78">
        <v>11</v>
      </c>
      <c r="DW29" s="152">
        <v>2.3012552301255198</v>
      </c>
      <c r="DX29" s="78">
        <v>8</v>
      </c>
      <c r="DY29" s="152">
        <v>1.67364016736402</v>
      </c>
      <c r="DZ29" s="78">
        <v>6</v>
      </c>
      <c r="EA29" s="152">
        <v>1.2552301255230101</v>
      </c>
      <c r="EB29" s="78" t="s">
        <v>318</v>
      </c>
      <c r="EC29" s="152" t="s">
        <v>314</v>
      </c>
    </row>
    <row r="30" spans="1:133" ht="14.25" thickBot="1">
      <c r="A30" s="158" t="s">
        <v>293</v>
      </c>
      <c r="B30" s="151">
        <v>247</v>
      </c>
      <c r="C30" s="150">
        <v>0.36781129940138002</v>
      </c>
      <c r="D30" s="151">
        <v>0</v>
      </c>
      <c r="E30" s="150">
        <v>0</v>
      </c>
      <c r="F30" s="151">
        <v>0</v>
      </c>
      <c r="G30" s="150">
        <v>0</v>
      </c>
      <c r="H30" s="151" t="s">
        <v>318</v>
      </c>
      <c r="I30" s="150" t="s">
        <v>314</v>
      </c>
      <c r="J30" s="151" t="s">
        <v>318</v>
      </c>
      <c r="K30" s="150" t="s">
        <v>314</v>
      </c>
      <c r="L30" s="151">
        <v>0</v>
      </c>
      <c r="M30" s="150">
        <v>0</v>
      </c>
      <c r="N30" s="151" t="s">
        <v>318</v>
      </c>
      <c r="O30" s="150" t="s">
        <v>314</v>
      </c>
      <c r="P30" s="151" t="s">
        <v>318</v>
      </c>
      <c r="Q30" s="150" t="s">
        <v>314</v>
      </c>
      <c r="R30" s="151">
        <v>0</v>
      </c>
      <c r="S30" s="150">
        <v>0</v>
      </c>
      <c r="T30" s="151" t="s">
        <v>318</v>
      </c>
      <c r="U30" s="150" t="s">
        <v>314</v>
      </c>
      <c r="V30" s="151">
        <v>0</v>
      </c>
      <c r="W30" s="150">
        <v>0</v>
      </c>
      <c r="X30" s="151" t="s">
        <v>318</v>
      </c>
      <c r="Y30" s="150" t="s">
        <v>314</v>
      </c>
      <c r="Z30" s="151" t="s">
        <v>318</v>
      </c>
      <c r="AA30" s="150" t="s">
        <v>314</v>
      </c>
      <c r="AB30" s="151" t="s">
        <v>318</v>
      </c>
      <c r="AC30" s="150" t="s">
        <v>314</v>
      </c>
      <c r="AD30" s="151" t="s">
        <v>318</v>
      </c>
      <c r="AE30" s="150" t="s">
        <v>314</v>
      </c>
      <c r="AF30" s="151" t="s">
        <v>318</v>
      </c>
      <c r="AG30" s="150" t="s">
        <v>314</v>
      </c>
      <c r="AH30" s="151">
        <v>0</v>
      </c>
      <c r="AI30" s="150">
        <v>0</v>
      </c>
      <c r="AJ30" s="151" t="s">
        <v>318</v>
      </c>
      <c r="AK30" s="150" t="s">
        <v>314</v>
      </c>
      <c r="AL30" s="151">
        <v>0</v>
      </c>
      <c r="AM30" s="150">
        <v>0</v>
      </c>
      <c r="AN30" s="151" t="s">
        <v>318</v>
      </c>
      <c r="AO30" s="150" t="s">
        <v>314</v>
      </c>
      <c r="AP30" s="151">
        <v>0</v>
      </c>
      <c r="AQ30" s="150">
        <v>0</v>
      </c>
      <c r="AR30" s="151" t="s">
        <v>318</v>
      </c>
      <c r="AS30" s="150" t="s">
        <v>314</v>
      </c>
      <c r="AT30" s="151">
        <v>0</v>
      </c>
      <c r="AU30" s="150">
        <v>0</v>
      </c>
      <c r="AV30" s="151">
        <v>0</v>
      </c>
      <c r="AW30" s="150">
        <v>0</v>
      </c>
      <c r="AX30" s="151" t="s">
        <v>318</v>
      </c>
      <c r="AY30" s="150" t="s">
        <v>314</v>
      </c>
      <c r="AZ30" s="151" t="s">
        <v>318</v>
      </c>
      <c r="BA30" s="150" t="s">
        <v>314</v>
      </c>
      <c r="BB30" s="151">
        <v>0</v>
      </c>
      <c r="BC30" s="150">
        <v>0</v>
      </c>
      <c r="BD30" s="151" t="s">
        <v>318</v>
      </c>
      <c r="BE30" s="150" t="s">
        <v>314</v>
      </c>
      <c r="BF30" s="151">
        <v>0</v>
      </c>
      <c r="BG30" s="150">
        <v>0</v>
      </c>
      <c r="BH30" s="151" t="s">
        <v>318</v>
      </c>
      <c r="BI30" s="150" t="s">
        <v>314</v>
      </c>
      <c r="BJ30" s="151">
        <v>0</v>
      </c>
      <c r="BK30" s="150">
        <v>0</v>
      </c>
      <c r="BL30" s="151">
        <v>0</v>
      </c>
      <c r="BM30" s="150">
        <v>0</v>
      </c>
      <c r="BN30" s="151" t="s">
        <v>318</v>
      </c>
      <c r="BO30" s="150" t="s">
        <v>314</v>
      </c>
      <c r="BP30" s="151" t="s">
        <v>318</v>
      </c>
      <c r="BQ30" s="150" t="s">
        <v>314</v>
      </c>
      <c r="BR30" s="151" t="s">
        <v>318</v>
      </c>
      <c r="BS30" s="150" t="s">
        <v>314</v>
      </c>
      <c r="BT30" s="151" t="s">
        <v>318</v>
      </c>
      <c r="BU30" s="150" t="s">
        <v>314</v>
      </c>
      <c r="BV30" s="151">
        <v>11</v>
      </c>
      <c r="BW30" s="150">
        <v>4.4534412955465603</v>
      </c>
      <c r="BX30" s="151">
        <v>23</v>
      </c>
      <c r="BY30" s="150">
        <v>9.3117408906882595</v>
      </c>
      <c r="BZ30" s="151">
        <v>16</v>
      </c>
      <c r="CA30" s="150">
        <v>6.4777327935222697</v>
      </c>
      <c r="CB30" s="151">
        <v>22</v>
      </c>
      <c r="CC30" s="150">
        <v>8.9068825910931206</v>
      </c>
      <c r="CD30" s="151">
        <v>8</v>
      </c>
      <c r="CE30" s="150">
        <v>3.23886639676113</v>
      </c>
      <c r="CF30" s="151">
        <v>20</v>
      </c>
      <c r="CG30" s="150">
        <v>8.0971659919028394</v>
      </c>
      <c r="CH30" s="151">
        <v>16</v>
      </c>
      <c r="CI30" s="150">
        <v>6.4777327935222697</v>
      </c>
      <c r="CJ30" s="151">
        <v>14</v>
      </c>
      <c r="CK30" s="150">
        <v>5.6680161943319902</v>
      </c>
      <c r="CL30" s="151">
        <v>11</v>
      </c>
      <c r="CM30" s="150">
        <v>4.4534412955465603</v>
      </c>
      <c r="CN30" s="151">
        <v>6</v>
      </c>
      <c r="CO30" s="150">
        <v>2.42914979757085</v>
      </c>
      <c r="CP30" s="151">
        <v>8</v>
      </c>
      <c r="CQ30" s="150">
        <v>3.23886639676113</v>
      </c>
      <c r="CR30" s="151">
        <v>6</v>
      </c>
      <c r="CS30" s="150">
        <v>2.42914979757085</v>
      </c>
      <c r="CT30" s="151" t="s">
        <v>318</v>
      </c>
      <c r="CU30" s="150" t="s">
        <v>314</v>
      </c>
      <c r="CV30" s="151" t="s">
        <v>318</v>
      </c>
      <c r="CW30" s="150" t="s">
        <v>314</v>
      </c>
      <c r="CX30" s="151" t="s">
        <v>318</v>
      </c>
      <c r="CY30" s="150" t="s">
        <v>314</v>
      </c>
      <c r="CZ30" s="151" t="s">
        <v>318</v>
      </c>
      <c r="DA30" s="150" t="s">
        <v>314</v>
      </c>
      <c r="DB30" s="151" t="s">
        <v>318</v>
      </c>
      <c r="DC30" s="150" t="s">
        <v>314</v>
      </c>
      <c r="DD30" s="151" t="s">
        <v>318</v>
      </c>
      <c r="DE30" s="150" t="s">
        <v>314</v>
      </c>
      <c r="DF30" s="151">
        <v>8</v>
      </c>
      <c r="DG30" s="150">
        <v>3.23886639676113</v>
      </c>
      <c r="DH30" s="151">
        <v>4</v>
      </c>
      <c r="DI30" s="150">
        <v>1.6194331983805701</v>
      </c>
      <c r="DJ30" s="151">
        <v>6</v>
      </c>
      <c r="DK30" s="150">
        <v>2.42914979757085</v>
      </c>
      <c r="DL30" s="151">
        <v>4</v>
      </c>
      <c r="DM30" s="150">
        <v>1.6194331983805701</v>
      </c>
      <c r="DN30" s="151">
        <v>5</v>
      </c>
      <c r="DO30" s="150">
        <v>2.0242914979757098</v>
      </c>
      <c r="DP30" s="151">
        <v>4</v>
      </c>
      <c r="DQ30" s="150">
        <v>1.6194331983805701</v>
      </c>
      <c r="DR30" s="151">
        <v>5</v>
      </c>
      <c r="DS30" s="150">
        <v>2.0242914979757098</v>
      </c>
      <c r="DT30" s="151" t="s">
        <v>318</v>
      </c>
      <c r="DU30" s="150" t="s">
        <v>314</v>
      </c>
      <c r="DV30" s="151" t="s">
        <v>317</v>
      </c>
      <c r="DW30" s="150" t="s">
        <v>314</v>
      </c>
      <c r="DX30" s="151" t="s">
        <v>317</v>
      </c>
      <c r="DY30" s="150" t="s">
        <v>314</v>
      </c>
      <c r="DZ30" s="151" t="s">
        <v>317</v>
      </c>
      <c r="EA30" s="150" t="s">
        <v>314</v>
      </c>
      <c r="EB30" s="151" t="s">
        <v>317</v>
      </c>
      <c r="EC30" s="150" t="s">
        <v>314</v>
      </c>
    </row>
    <row r="31" spans="1:133" ht="15.75" customHeight="1" thickTop="1">
      <c r="A31" s="67" t="s">
        <v>173</v>
      </c>
      <c r="B31" s="67"/>
      <c r="C31" s="67"/>
      <c r="D31" s="67"/>
      <c r="E31" s="67"/>
      <c r="F31" s="67"/>
      <c r="G31" s="67"/>
      <c r="H31" s="67"/>
      <c r="I31" s="141"/>
      <c r="W31" s="19"/>
      <c r="X31" s="148"/>
      <c r="Y31" s="19"/>
      <c r="Z31" s="148"/>
      <c r="AA31" s="19"/>
      <c r="AB31" s="148"/>
      <c r="AI31" s="19"/>
      <c r="AJ31" s="148"/>
      <c r="AM31" s="19"/>
      <c r="AN31" s="148"/>
      <c r="BC31" s="19"/>
      <c r="BD31" s="148"/>
      <c r="BG31" s="19"/>
      <c r="BH31" s="148"/>
      <c r="BI31" s="148"/>
      <c r="BO31" s="19"/>
      <c r="BP31" s="19"/>
    </row>
    <row r="32" spans="1:133">
      <c r="A32" s="48" t="s">
        <v>161</v>
      </c>
      <c r="B32" s="79"/>
      <c r="C32" s="32"/>
      <c r="D32" s="79"/>
      <c r="E32" s="32"/>
      <c r="F32" s="79"/>
      <c r="G32" s="32"/>
      <c r="H32" s="79"/>
      <c r="I32" s="32"/>
      <c r="J32" s="79"/>
      <c r="L32" s="79"/>
      <c r="N32" s="79"/>
      <c r="P32" s="79"/>
      <c r="R32" s="79"/>
      <c r="T32" s="79"/>
      <c r="V32" s="79"/>
      <c r="X32" s="79"/>
      <c r="Z32" s="79"/>
      <c r="AB32" s="79"/>
      <c r="AD32" s="79"/>
      <c r="BH32" s="19"/>
    </row>
    <row r="33" spans="1:64">
      <c r="A33" s="48" t="s">
        <v>162</v>
      </c>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BH33" s="19"/>
      <c r="BI33" s="19"/>
      <c r="BL33" s="19"/>
    </row>
    <row r="34" spans="1:64">
      <c r="A34" s="48" t="s">
        <v>147</v>
      </c>
      <c r="BL34" s="19"/>
    </row>
    <row r="35" spans="1:64">
      <c r="A35" s="48" t="s">
        <v>179</v>
      </c>
      <c r="BL35" s="19"/>
    </row>
    <row r="36" spans="1:64">
      <c r="A36" s="48"/>
    </row>
  </sheetData>
  <mergeCells count="70">
    <mergeCell ref="DZ6:EA6"/>
    <mergeCell ref="EB6:EC6"/>
    <mergeCell ref="DT5:EC5"/>
    <mergeCell ref="DT6:DU6"/>
    <mergeCell ref="DV6:DW6"/>
    <mergeCell ref="DX6:DY6"/>
    <mergeCell ref="X6:Y6"/>
    <mergeCell ref="AN6:AO6"/>
    <mergeCell ref="AL6:AM6"/>
    <mergeCell ref="AJ6:AK6"/>
    <mergeCell ref="CV6:CW6"/>
    <mergeCell ref="AT6:AU6"/>
    <mergeCell ref="Z6:AA6"/>
    <mergeCell ref="AH6:AI6"/>
    <mergeCell ref="BF6:BG6"/>
    <mergeCell ref="BH6:BI6"/>
    <mergeCell ref="BD6:BE6"/>
    <mergeCell ref="AF6:AG6"/>
    <mergeCell ref="A2:I2"/>
    <mergeCell ref="B5:C6"/>
    <mergeCell ref="D6:E6"/>
    <mergeCell ref="F6:G6"/>
    <mergeCell ref="A6:A7"/>
    <mergeCell ref="H6:I6"/>
    <mergeCell ref="N6:O6"/>
    <mergeCell ref="P6:Q6"/>
    <mergeCell ref="R6:S6"/>
    <mergeCell ref="J6:K6"/>
    <mergeCell ref="L6:M6"/>
    <mergeCell ref="T6:U6"/>
    <mergeCell ref="AB6:AC6"/>
    <mergeCell ref="BJ6:BK6"/>
    <mergeCell ref="BL6:BM6"/>
    <mergeCell ref="AV6:AW6"/>
    <mergeCell ref="AZ6:BA6"/>
    <mergeCell ref="AR6:AS6"/>
    <mergeCell ref="AD6:AE6"/>
    <mergeCell ref="BB6:BC6"/>
    <mergeCell ref="AP6:AQ6"/>
    <mergeCell ref="AX6:AY6"/>
    <mergeCell ref="V6:W6"/>
    <mergeCell ref="BV6:BW6"/>
    <mergeCell ref="BN6:BO6"/>
    <mergeCell ref="CP6:CQ6"/>
    <mergeCell ref="CD6:CE6"/>
    <mergeCell ref="CF6:CG6"/>
    <mergeCell ref="CH6:CI6"/>
    <mergeCell ref="CL6:CM6"/>
    <mergeCell ref="CN6:CO6"/>
    <mergeCell ref="BP6:BQ6"/>
    <mergeCell ref="BR6:BS6"/>
    <mergeCell ref="BT6:BU6"/>
    <mergeCell ref="BX6:BY6"/>
    <mergeCell ref="BZ6:CA6"/>
    <mergeCell ref="DN6:DO6"/>
    <mergeCell ref="DP6:DQ6"/>
    <mergeCell ref="DR6:DS6"/>
    <mergeCell ref="D5:DC5"/>
    <mergeCell ref="DD6:DE6"/>
    <mergeCell ref="DF6:DG6"/>
    <mergeCell ref="DH6:DI6"/>
    <mergeCell ref="DJ6:DK6"/>
    <mergeCell ref="DL6:DM6"/>
    <mergeCell ref="CX6:CY6"/>
    <mergeCell ref="CR6:CS6"/>
    <mergeCell ref="CT6:CU6"/>
    <mergeCell ref="CJ6:CK6"/>
    <mergeCell ref="DB6:DC6"/>
    <mergeCell ref="CZ6:DA6"/>
    <mergeCell ref="CB6:CC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36"/>
  <sheetViews>
    <sheetView zoomScaleNormal="100" workbookViewId="0"/>
  </sheetViews>
  <sheetFormatPr defaultColWidth="9.33203125" defaultRowHeight="13.5"/>
  <cols>
    <col min="1" max="1" width="40.5" style="30" customWidth="1"/>
    <col min="2" max="2" width="7.5" style="30" customWidth="1"/>
    <col min="3" max="3" width="11.1640625" style="30" customWidth="1"/>
    <col min="4" max="4" width="10.5" style="30" customWidth="1"/>
    <col min="5" max="20" width="7.5" style="30" customWidth="1"/>
    <col min="21" max="21" width="7.5" style="164" customWidth="1"/>
    <col min="22" max="22" width="7.5" style="30" customWidth="1"/>
    <col min="23" max="23" width="7.5" style="164" customWidth="1"/>
    <col min="24" max="24" width="7.5" style="30" customWidth="1"/>
    <col min="25" max="25" width="7.5" style="164" customWidth="1"/>
    <col min="26" max="26" width="7.5" style="30" customWidth="1"/>
    <col min="27" max="27" width="7.5" style="164" customWidth="1"/>
    <col min="28" max="28" width="7.5" style="30" customWidth="1"/>
    <col min="29" max="29" width="7.5" style="164" customWidth="1"/>
    <col min="30" max="30" width="7.5" style="30" customWidth="1"/>
    <col min="31" max="31" width="7.5" style="164" customWidth="1"/>
    <col min="32" max="32" width="7.5" style="30" customWidth="1"/>
    <col min="33" max="33" width="7.5" style="164" customWidth="1"/>
    <col min="34" max="34" width="9.33203125" style="30"/>
    <col min="35" max="35" width="9.33203125" style="164"/>
    <col min="36" max="36" width="9.33203125" style="30"/>
    <col min="37" max="37" width="9.33203125" style="164"/>
    <col min="38" max="38" width="9.33203125" style="30"/>
    <col min="39" max="39" width="9.33203125" style="164"/>
    <col min="40" max="40" width="9.33203125" style="30"/>
    <col min="41" max="41" width="9.33203125" style="164"/>
    <col min="42" max="42" width="9.33203125" style="30"/>
    <col min="43" max="43" width="9.33203125" style="164"/>
    <col min="44" max="44" width="9.33203125" style="30"/>
    <col min="45" max="45" width="9.33203125" style="164"/>
    <col min="46" max="46" width="9.33203125" style="30"/>
    <col min="47" max="47" width="9.33203125" style="164"/>
    <col min="48" max="48" width="9.33203125" style="30"/>
    <col min="49" max="49" width="9.33203125" style="164"/>
    <col min="50" max="50" width="9.33203125" style="30"/>
    <col min="51" max="51" width="9.33203125" style="164"/>
    <col min="52" max="52" width="9.33203125" style="30"/>
    <col min="53" max="53" width="9.33203125" style="164"/>
    <col min="54" max="54" width="9.33203125" style="30"/>
    <col min="55" max="55" width="9.33203125" style="164"/>
    <col min="56" max="56" width="9.33203125" style="30"/>
    <col min="57" max="57" width="9.33203125" style="164"/>
    <col min="58" max="58" width="9.33203125" style="30"/>
    <col min="59" max="59" width="9.33203125" style="164"/>
    <col min="60" max="60" width="9.33203125" style="30"/>
    <col min="61" max="61" width="9.33203125" style="164"/>
    <col min="62" max="62" width="9.33203125" style="30"/>
    <col min="63" max="63" width="9.33203125" style="164"/>
    <col min="64" max="64" width="9.33203125" style="30"/>
    <col min="65" max="65" width="9.33203125" style="164"/>
    <col min="66" max="66" width="9.33203125" style="30"/>
    <col min="67" max="67" width="9.33203125" style="164"/>
    <col min="68" max="68" width="9.33203125" style="30"/>
    <col min="69" max="69" width="9.33203125" style="164"/>
    <col min="70" max="78" width="9.33203125" style="30"/>
    <col min="79" max="79" width="9.33203125" style="164"/>
    <col min="80" max="80" width="9.33203125" style="30"/>
    <col min="81" max="81" width="9.33203125" style="164"/>
    <col min="82" max="82" width="9.33203125" style="30"/>
    <col min="83" max="83" width="9.33203125" style="164"/>
    <col min="84" max="16384" width="9.33203125" style="30"/>
  </cols>
  <sheetData>
    <row r="1" spans="1:131" ht="20.100000000000001" customHeight="1">
      <c r="A1" s="13" t="s">
        <v>192</v>
      </c>
    </row>
    <row r="2" spans="1:131" ht="46.5" customHeight="1">
      <c r="A2" s="247" t="s">
        <v>256</v>
      </c>
      <c r="B2" s="247"/>
      <c r="C2" s="247"/>
      <c r="D2" s="247"/>
      <c r="E2" s="247"/>
      <c r="F2" s="247"/>
      <c r="G2" s="247"/>
      <c r="BC2" s="30"/>
      <c r="BD2" s="164"/>
      <c r="BE2" s="30"/>
      <c r="BF2" s="164"/>
      <c r="BG2" s="30"/>
      <c r="BH2" s="164"/>
      <c r="BI2" s="30"/>
      <c r="BJ2" s="164"/>
      <c r="BK2" s="30"/>
      <c r="BL2" s="164"/>
      <c r="BM2" s="30"/>
      <c r="BN2" s="164"/>
      <c r="BO2" s="30"/>
      <c r="BP2" s="164"/>
      <c r="BQ2" s="30"/>
      <c r="BZ2" s="164"/>
      <c r="CA2" s="30"/>
      <c r="CB2" s="164"/>
      <c r="CC2" s="30"/>
      <c r="CD2" s="164"/>
      <c r="CE2" s="30"/>
      <c r="DP2" s="19"/>
      <c r="DR2" s="19"/>
    </row>
    <row r="3" spans="1:131">
      <c r="A3" s="61"/>
      <c r="B3" s="61"/>
      <c r="C3" s="61"/>
      <c r="D3" s="61"/>
      <c r="E3" s="61"/>
      <c r="F3" s="61"/>
      <c r="G3" s="61"/>
      <c r="H3" s="61"/>
      <c r="I3" s="61"/>
    </row>
    <row r="4" spans="1:131" ht="14.25" thickBot="1">
      <c r="A4" s="102"/>
    </row>
    <row r="5" spans="1:131" ht="28.5" customHeight="1">
      <c r="A5" s="3"/>
      <c r="B5" s="249" t="s">
        <v>183</v>
      </c>
      <c r="C5" s="250"/>
      <c r="D5" s="237" t="s">
        <v>174</v>
      </c>
      <c r="E5" s="238"/>
      <c r="F5" s="238"/>
      <c r="G5" s="238"/>
      <c r="H5" s="238"/>
      <c r="I5" s="238"/>
      <c r="J5" s="238"/>
      <c r="K5" s="238"/>
      <c r="L5" s="238"/>
      <c r="M5" s="238"/>
      <c r="N5" s="238"/>
      <c r="O5" s="238"/>
      <c r="P5" s="238"/>
      <c r="Q5" s="238"/>
      <c r="R5" s="238"/>
      <c r="S5" s="238"/>
      <c r="T5" s="238"/>
      <c r="U5" s="238"/>
      <c r="V5" s="238"/>
      <c r="W5" s="238"/>
      <c r="X5" s="238"/>
      <c r="Y5" s="238"/>
      <c r="Z5" s="238"/>
      <c r="AA5" s="238"/>
      <c r="AB5" s="238"/>
      <c r="AC5" s="238"/>
      <c r="AD5" s="238"/>
      <c r="AE5" s="238"/>
      <c r="AF5" s="238"/>
      <c r="AG5" s="238"/>
      <c r="AH5" s="238"/>
      <c r="AI5" s="238"/>
      <c r="AJ5" s="238"/>
      <c r="AK5" s="238"/>
      <c r="AL5" s="238"/>
      <c r="AM5" s="238"/>
      <c r="AN5" s="238"/>
      <c r="AO5" s="238"/>
      <c r="AP5" s="238"/>
      <c r="AQ5" s="238"/>
      <c r="AR5" s="238"/>
      <c r="AS5" s="238"/>
      <c r="AT5" s="238"/>
      <c r="AU5" s="238"/>
      <c r="AV5" s="238"/>
      <c r="AW5" s="238"/>
      <c r="AX5" s="238"/>
      <c r="AY5" s="238"/>
      <c r="AZ5" s="238"/>
      <c r="BA5" s="238"/>
      <c r="BB5" s="181"/>
      <c r="BC5" s="181"/>
      <c r="BD5" s="181"/>
      <c r="BE5" s="181"/>
      <c r="BF5" s="181"/>
      <c r="BG5" s="181"/>
      <c r="BH5" s="181"/>
      <c r="BI5" s="181"/>
      <c r="BJ5" s="181"/>
      <c r="BK5" s="181"/>
      <c r="BL5" s="181"/>
      <c r="BM5" s="181"/>
      <c r="BN5" s="181"/>
      <c r="BO5" s="181"/>
      <c r="BP5" s="181"/>
      <c r="BQ5" s="181"/>
      <c r="BR5" s="182"/>
      <c r="BS5" s="182"/>
      <c r="BT5" s="182"/>
      <c r="BU5" s="182"/>
      <c r="BV5" s="182"/>
      <c r="BW5" s="182"/>
      <c r="BX5" s="182"/>
      <c r="BY5" s="182"/>
      <c r="BZ5" s="182"/>
      <c r="CA5" s="182"/>
      <c r="CB5" s="182"/>
      <c r="CC5" s="182"/>
      <c r="CD5" s="182"/>
      <c r="CE5" s="182"/>
      <c r="CF5" s="182"/>
      <c r="CG5" s="182"/>
      <c r="CH5" s="182"/>
      <c r="CI5" s="182"/>
      <c r="CJ5" s="238"/>
      <c r="CK5" s="238"/>
      <c r="CL5" s="238"/>
      <c r="CM5" s="238"/>
      <c r="CN5" s="238"/>
      <c r="CO5" s="238"/>
      <c r="CP5" s="238"/>
      <c r="CQ5" s="238"/>
      <c r="CR5" s="238"/>
      <c r="CS5" s="238"/>
      <c r="CT5" s="238"/>
      <c r="CU5" s="238"/>
      <c r="CV5" s="238"/>
      <c r="CW5" s="238"/>
      <c r="CX5" s="238"/>
      <c r="CY5" s="238"/>
      <c r="CZ5" s="182"/>
      <c r="DA5" s="182"/>
      <c r="DB5" s="182"/>
      <c r="DC5" s="182"/>
      <c r="DD5" s="182"/>
      <c r="DE5" s="182"/>
      <c r="DF5" s="182"/>
      <c r="DG5" s="182"/>
      <c r="DH5" s="182"/>
      <c r="DI5" s="265"/>
      <c r="DJ5" s="182"/>
      <c r="DK5" s="182"/>
      <c r="DL5" s="182"/>
      <c r="DM5" s="182"/>
      <c r="DN5" s="182"/>
      <c r="DO5" s="182"/>
      <c r="DP5" s="182"/>
      <c r="DQ5" s="193"/>
      <c r="DR5" s="262" t="s">
        <v>182</v>
      </c>
      <c r="DS5" s="238"/>
      <c r="DT5" s="238"/>
      <c r="DU5" s="238"/>
      <c r="DV5" s="238"/>
      <c r="DW5" s="238"/>
      <c r="DX5" s="238"/>
      <c r="DY5" s="238"/>
      <c r="DZ5" s="238"/>
      <c r="EA5" s="263"/>
    </row>
    <row r="6" spans="1:131" ht="13.5" customHeight="1">
      <c r="A6" s="251"/>
      <c r="B6" s="244"/>
      <c r="C6" s="243"/>
      <c r="D6" s="255" t="s">
        <v>177</v>
      </c>
      <c r="E6" s="256"/>
      <c r="F6" s="255" t="s">
        <v>172</v>
      </c>
      <c r="G6" s="256"/>
      <c r="H6" s="255" t="s">
        <v>148</v>
      </c>
      <c r="I6" s="256"/>
      <c r="J6" s="255" t="s">
        <v>149</v>
      </c>
      <c r="K6" s="256"/>
      <c r="L6" s="255" t="s">
        <v>150</v>
      </c>
      <c r="M6" s="256"/>
      <c r="N6" s="255" t="s">
        <v>151</v>
      </c>
      <c r="O6" s="256"/>
      <c r="P6" s="255" t="s">
        <v>152</v>
      </c>
      <c r="Q6" s="256"/>
      <c r="R6" s="255" t="s">
        <v>153</v>
      </c>
      <c r="S6" s="256"/>
      <c r="T6" s="255" t="s">
        <v>154</v>
      </c>
      <c r="U6" s="256"/>
      <c r="V6" s="255" t="s">
        <v>155</v>
      </c>
      <c r="W6" s="256"/>
      <c r="X6" s="255" t="s">
        <v>156</v>
      </c>
      <c r="Y6" s="256"/>
      <c r="Z6" s="255" t="s">
        <v>180</v>
      </c>
      <c r="AA6" s="256"/>
      <c r="AB6" s="255" t="s">
        <v>200</v>
      </c>
      <c r="AC6" s="256"/>
      <c r="AD6" s="264" t="s">
        <v>208</v>
      </c>
      <c r="AE6" s="256"/>
      <c r="AF6" s="264" t="s">
        <v>212</v>
      </c>
      <c r="AG6" s="256"/>
      <c r="AH6" s="264" t="s">
        <v>218</v>
      </c>
      <c r="AI6" s="256"/>
      <c r="AJ6" s="264" t="s">
        <v>219</v>
      </c>
      <c r="AK6" s="256"/>
      <c r="AL6" s="264" t="s">
        <v>220</v>
      </c>
      <c r="AM6" s="256"/>
      <c r="AN6" s="264" t="s">
        <v>221</v>
      </c>
      <c r="AO6" s="256"/>
      <c r="AP6" s="264" t="s">
        <v>222</v>
      </c>
      <c r="AQ6" s="256"/>
      <c r="AR6" s="264" t="s">
        <v>223</v>
      </c>
      <c r="AS6" s="256"/>
      <c r="AT6" s="264" t="s">
        <v>224</v>
      </c>
      <c r="AU6" s="256"/>
      <c r="AV6" s="264" t="s">
        <v>225</v>
      </c>
      <c r="AW6" s="256"/>
      <c r="AX6" s="264" t="s">
        <v>226</v>
      </c>
      <c r="AY6" s="256"/>
      <c r="AZ6" s="264" t="s">
        <v>228</v>
      </c>
      <c r="BA6" s="256"/>
      <c r="BB6" s="264" t="s">
        <v>229</v>
      </c>
      <c r="BC6" s="256"/>
      <c r="BD6" s="264" t="s">
        <v>230</v>
      </c>
      <c r="BE6" s="256"/>
      <c r="BF6" s="264" t="s">
        <v>232</v>
      </c>
      <c r="BG6" s="256"/>
      <c r="BH6" s="264" t="s">
        <v>231</v>
      </c>
      <c r="BI6" s="256"/>
      <c r="BJ6" s="264" t="s">
        <v>233</v>
      </c>
      <c r="BK6" s="256"/>
      <c r="BL6" s="264" t="s">
        <v>235</v>
      </c>
      <c r="BM6" s="256"/>
      <c r="BN6" s="264" t="s">
        <v>236</v>
      </c>
      <c r="BO6" s="256"/>
      <c r="BP6" s="264" t="s">
        <v>242</v>
      </c>
      <c r="BQ6" s="256"/>
      <c r="BR6" s="264" t="s">
        <v>241</v>
      </c>
      <c r="BS6" s="256"/>
      <c r="BT6" s="264" t="s">
        <v>240</v>
      </c>
      <c r="BU6" s="256"/>
      <c r="BV6" s="264" t="s">
        <v>239</v>
      </c>
      <c r="BW6" s="256"/>
      <c r="BX6" s="264" t="s">
        <v>238</v>
      </c>
      <c r="BY6" s="256"/>
      <c r="BZ6" s="264" t="s">
        <v>237</v>
      </c>
      <c r="CA6" s="256"/>
      <c r="CB6" s="264" t="s">
        <v>244</v>
      </c>
      <c r="CC6" s="256"/>
      <c r="CD6" s="264" t="s">
        <v>243</v>
      </c>
      <c r="CE6" s="256"/>
      <c r="CF6" s="264" t="s">
        <v>245</v>
      </c>
      <c r="CG6" s="256"/>
      <c r="CH6" s="264" t="s">
        <v>246</v>
      </c>
      <c r="CI6" s="256"/>
      <c r="CJ6" s="264" t="s">
        <v>247</v>
      </c>
      <c r="CK6" s="256"/>
      <c r="CL6" s="264" t="s">
        <v>248</v>
      </c>
      <c r="CM6" s="256"/>
      <c r="CN6" s="264" t="s">
        <v>249</v>
      </c>
      <c r="CO6" s="256"/>
      <c r="CP6" s="264" t="s">
        <v>250</v>
      </c>
      <c r="CQ6" s="256"/>
      <c r="CR6" s="264" t="s">
        <v>251</v>
      </c>
      <c r="CS6" s="256"/>
      <c r="CT6" s="264" t="s">
        <v>252</v>
      </c>
      <c r="CU6" s="256"/>
      <c r="CV6" s="264" t="s">
        <v>253</v>
      </c>
      <c r="CW6" s="256"/>
      <c r="CX6" s="264" t="s">
        <v>260</v>
      </c>
      <c r="CY6" s="256"/>
      <c r="CZ6" s="264" t="s">
        <v>261</v>
      </c>
      <c r="DA6" s="256"/>
      <c r="DB6" s="264" t="s">
        <v>262</v>
      </c>
      <c r="DC6" s="256"/>
      <c r="DD6" s="264" t="s">
        <v>263</v>
      </c>
      <c r="DE6" s="256"/>
      <c r="DF6" s="264" t="s">
        <v>264</v>
      </c>
      <c r="DG6" s="256"/>
      <c r="DH6" s="264" t="s">
        <v>265</v>
      </c>
      <c r="DI6" s="256"/>
      <c r="DJ6" s="264" t="s">
        <v>266</v>
      </c>
      <c r="DK6" s="256"/>
      <c r="DL6" s="264" t="s">
        <v>267</v>
      </c>
      <c r="DM6" s="256"/>
      <c r="DN6" s="264" t="s">
        <v>268</v>
      </c>
      <c r="DO6" s="256"/>
      <c r="DP6" s="264" t="s">
        <v>269</v>
      </c>
      <c r="DQ6" s="256"/>
      <c r="DR6" s="264" t="s">
        <v>278</v>
      </c>
      <c r="DS6" s="256"/>
      <c r="DT6" s="264" t="s">
        <v>279</v>
      </c>
      <c r="DU6" s="256"/>
      <c r="DV6" s="264" t="s">
        <v>280</v>
      </c>
      <c r="DW6" s="256"/>
      <c r="DX6" s="264" t="s">
        <v>285</v>
      </c>
      <c r="DY6" s="256"/>
      <c r="DZ6" s="264" t="s">
        <v>286</v>
      </c>
      <c r="EA6" s="256"/>
    </row>
    <row r="7" spans="1:131" ht="13.5" customHeight="1">
      <c r="A7" s="252"/>
      <c r="B7" s="6" t="s">
        <v>5</v>
      </c>
      <c r="C7" s="6" t="s">
        <v>145</v>
      </c>
      <c r="D7" s="6" t="s">
        <v>5</v>
      </c>
      <c r="E7" s="6" t="s">
        <v>146</v>
      </c>
      <c r="F7" s="6" t="s">
        <v>5</v>
      </c>
      <c r="G7" s="159" t="s">
        <v>146</v>
      </c>
      <c r="H7" s="159" t="s">
        <v>5</v>
      </c>
      <c r="I7" s="159" t="s">
        <v>146</v>
      </c>
      <c r="J7" s="159" t="s">
        <v>5</v>
      </c>
      <c r="K7" s="159" t="s">
        <v>146</v>
      </c>
      <c r="L7" s="159" t="s">
        <v>5</v>
      </c>
      <c r="M7" s="159" t="s">
        <v>146</v>
      </c>
      <c r="N7" s="159" t="s">
        <v>5</v>
      </c>
      <c r="O7" s="159" t="s">
        <v>146</v>
      </c>
      <c r="P7" s="159" t="s">
        <v>5</v>
      </c>
      <c r="Q7" s="159" t="s">
        <v>146</v>
      </c>
      <c r="R7" s="159" t="s">
        <v>5</v>
      </c>
      <c r="S7" s="159" t="s">
        <v>146</v>
      </c>
      <c r="T7" s="6" t="s">
        <v>5</v>
      </c>
      <c r="U7" s="178" t="s">
        <v>146</v>
      </c>
      <c r="V7" s="6" t="s">
        <v>5</v>
      </c>
      <c r="W7" s="178" t="s">
        <v>146</v>
      </c>
      <c r="X7" s="6" t="s">
        <v>5</v>
      </c>
      <c r="Y7" s="178" t="s">
        <v>146</v>
      </c>
      <c r="Z7" s="6" t="s">
        <v>5</v>
      </c>
      <c r="AA7" s="178" t="s">
        <v>146</v>
      </c>
      <c r="AB7" s="6" t="s">
        <v>5</v>
      </c>
      <c r="AC7" s="178" t="s">
        <v>146</v>
      </c>
      <c r="AD7" s="6" t="s">
        <v>5</v>
      </c>
      <c r="AE7" s="178" t="s">
        <v>146</v>
      </c>
      <c r="AF7" s="6" t="s">
        <v>5</v>
      </c>
      <c r="AG7" s="178" t="s">
        <v>146</v>
      </c>
      <c r="AH7" s="6" t="s">
        <v>5</v>
      </c>
      <c r="AI7" s="178" t="s">
        <v>146</v>
      </c>
      <c r="AJ7" s="6" t="s">
        <v>5</v>
      </c>
      <c r="AK7" s="178" t="s">
        <v>146</v>
      </c>
      <c r="AL7" s="6" t="s">
        <v>5</v>
      </c>
      <c r="AM7" s="178" t="s">
        <v>146</v>
      </c>
      <c r="AN7" s="6" t="s">
        <v>5</v>
      </c>
      <c r="AO7" s="178" t="s">
        <v>146</v>
      </c>
      <c r="AP7" s="6" t="s">
        <v>5</v>
      </c>
      <c r="AQ7" s="178" t="s">
        <v>146</v>
      </c>
      <c r="AR7" s="6" t="s">
        <v>5</v>
      </c>
      <c r="AS7" s="178" t="s">
        <v>146</v>
      </c>
      <c r="AT7" s="6" t="s">
        <v>5</v>
      </c>
      <c r="AU7" s="178" t="s">
        <v>146</v>
      </c>
      <c r="AV7" s="6" t="s">
        <v>5</v>
      </c>
      <c r="AW7" s="178" t="s">
        <v>146</v>
      </c>
      <c r="AX7" s="6" t="s">
        <v>5</v>
      </c>
      <c r="AY7" s="178" t="s">
        <v>146</v>
      </c>
      <c r="AZ7" s="6" t="s">
        <v>5</v>
      </c>
      <c r="BA7" s="178" t="s">
        <v>146</v>
      </c>
      <c r="BB7" s="6" t="s">
        <v>5</v>
      </c>
      <c r="BC7" s="178" t="s">
        <v>146</v>
      </c>
      <c r="BD7" s="6" t="s">
        <v>5</v>
      </c>
      <c r="BE7" s="178" t="s">
        <v>146</v>
      </c>
      <c r="BF7" s="6" t="s">
        <v>5</v>
      </c>
      <c r="BG7" s="178" t="s">
        <v>146</v>
      </c>
      <c r="BH7" s="6" t="s">
        <v>5</v>
      </c>
      <c r="BI7" s="178" t="s">
        <v>146</v>
      </c>
      <c r="BJ7" s="6" t="s">
        <v>5</v>
      </c>
      <c r="BK7" s="178" t="s">
        <v>146</v>
      </c>
      <c r="BL7" s="6" t="s">
        <v>5</v>
      </c>
      <c r="BM7" s="178" t="s">
        <v>146</v>
      </c>
      <c r="BN7" s="6" t="s">
        <v>5</v>
      </c>
      <c r="BO7" s="178" t="s">
        <v>146</v>
      </c>
      <c r="BP7" s="6" t="s">
        <v>5</v>
      </c>
      <c r="BQ7" s="178" t="s">
        <v>146</v>
      </c>
      <c r="BR7" s="6" t="s">
        <v>5</v>
      </c>
      <c r="BS7" s="6" t="s">
        <v>146</v>
      </c>
      <c r="BT7" s="6" t="s">
        <v>5</v>
      </c>
      <c r="BU7" s="6" t="s">
        <v>146</v>
      </c>
      <c r="BV7" s="6" t="s">
        <v>5</v>
      </c>
      <c r="BW7" s="6" t="s">
        <v>146</v>
      </c>
      <c r="BX7" s="6" t="s">
        <v>5</v>
      </c>
      <c r="BY7" s="6" t="s">
        <v>146</v>
      </c>
      <c r="BZ7" s="6" t="s">
        <v>5</v>
      </c>
      <c r="CA7" s="178" t="s">
        <v>146</v>
      </c>
      <c r="CB7" s="6" t="s">
        <v>5</v>
      </c>
      <c r="CC7" s="178" t="s">
        <v>146</v>
      </c>
      <c r="CD7" s="6" t="s">
        <v>5</v>
      </c>
      <c r="CE7" s="178" t="s">
        <v>146</v>
      </c>
      <c r="CF7" s="6" t="s">
        <v>5</v>
      </c>
      <c r="CG7" s="178" t="s">
        <v>146</v>
      </c>
      <c r="CH7" s="6" t="s">
        <v>5</v>
      </c>
      <c r="CI7" s="178" t="s">
        <v>146</v>
      </c>
      <c r="CJ7" s="6" t="s">
        <v>5</v>
      </c>
      <c r="CK7" s="178" t="s">
        <v>146</v>
      </c>
      <c r="CL7" s="6" t="s">
        <v>5</v>
      </c>
      <c r="CM7" s="178" t="s">
        <v>146</v>
      </c>
      <c r="CN7" s="6" t="s">
        <v>5</v>
      </c>
      <c r="CO7" s="178" t="s">
        <v>146</v>
      </c>
      <c r="CP7" s="6" t="s">
        <v>5</v>
      </c>
      <c r="CQ7" s="178" t="s">
        <v>146</v>
      </c>
      <c r="CR7" s="6" t="s">
        <v>5</v>
      </c>
      <c r="CS7" s="178" t="s">
        <v>146</v>
      </c>
      <c r="CT7" s="6" t="s">
        <v>5</v>
      </c>
      <c r="CU7" s="178" t="s">
        <v>146</v>
      </c>
      <c r="CV7" s="6" t="s">
        <v>5</v>
      </c>
      <c r="CW7" s="178" t="s">
        <v>146</v>
      </c>
      <c r="CX7" s="6" t="s">
        <v>5</v>
      </c>
      <c r="CY7" s="178" t="s">
        <v>146</v>
      </c>
      <c r="CZ7" s="6" t="s">
        <v>5</v>
      </c>
      <c r="DA7" s="178" t="s">
        <v>146</v>
      </c>
      <c r="DB7" s="6" t="s">
        <v>5</v>
      </c>
      <c r="DC7" s="178" t="s">
        <v>146</v>
      </c>
      <c r="DD7" s="6" t="s">
        <v>5</v>
      </c>
      <c r="DE7" s="178" t="s">
        <v>146</v>
      </c>
      <c r="DF7" s="6" t="s">
        <v>5</v>
      </c>
      <c r="DG7" s="178" t="s">
        <v>146</v>
      </c>
      <c r="DH7" s="6" t="s">
        <v>5</v>
      </c>
      <c r="DI7" s="178" t="s">
        <v>146</v>
      </c>
      <c r="DJ7" s="6" t="s">
        <v>5</v>
      </c>
      <c r="DK7" s="178" t="s">
        <v>146</v>
      </c>
      <c r="DL7" s="6" t="s">
        <v>5</v>
      </c>
      <c r="DM7" s="178" t="s">
        <v>146</v>
      </c>
      <c r="DN7" s="6" t="s">
        <v>5</v>
      </c>
      <c r="DO7" s="178" t="s">
        <v>146</v>
      </c>
      <c r="DP7" s="6" t="s">
        <v>5</v>
      </c>
      <c r="DQ7" s="178" t="s">
        <v>146</v>
      </c>
      <c r="DR7" s="6" t="s">
        <v>5</v>
      </c>
      <c r="DS7" s="178" t="s">
        <v>146</v>
      </c>
      <c r="DT7" s="6" t="s">
        <v>5</v>
      </c>
      <c r="DU7" s="178" t="s">
        <v>146</v>
      </c>
      <c r="DV7" s="6" t="s">
        <v>5</v>
      </c>
      <c r="DW7" s="178" t="s">
        <v>146</v>
      </c>
      <c r="DX7" s="6" t="s">
        <v>5</v>
      </c>
      <c r="DY7" s="178" t="s">
        <v>146</v>
      </c>
      <c r="DZ7" s="6" t="s">
        <v>5</v>
      </c>
      <c r="EA7" s="178" t="s">
        <v>146</v>
      </c>
    </row>
    <row r="8" spans="1:131" ht="13.5" customHeight="1">
      <c r="A8" s="184" t="s">
        <v>316</v>
      </c>
      <c r="B8" s="185">
        <v>54404</v>
      </c>
      <c r="C8" s="186">
        <v>100</v>
      </c>
      <c r="D8" s="185">
        <v>32</v>
      </c>
      <c r="E8" s="187">
        <v>5.8819204470259998E-2</v>
      </c>
      <c r="F8" s="185">
        <v>129</v>
      </c>
      <c r="G8" s="187">
        <v>0.23711491802073001</v>
      </c>
      <c r="H8" s="185">
        <v>424</v>
      </c>
      <c r="I8" s="187">
        <v>0.77935445923094004</v>
      </c>
      <c r="J8" s="185">
        <v>989</v>
      </c>
      <c r="K8" s="187">
        <v>1.8178810381589601</v>
      </c>
      <c r="L8" s="185">
        <v>1212</v>
      </c>
      <c r="M8" s="187">
        <v>2.2277773693110801</v>
      </c>
      <c r="N8" s="185">
        <v>1392</v>
      </c>
      <c r="O8" s="187">
        <v>2.5586353944562901</v>
      </c>
      <c r="P8" s="185">
        <v>1415</v>
      </c>
      <c r="Q8" s="187">
        <v>2.6009116976692899</v>
      </c>
      <c r="R8" s="185">
        <v>1285</v>
      </c>
      <c r="S8" s="187">
        <v>2.3619586795088598</v>
      </c>
      <c r="T8" s="185">
        <v>1281</v>
      </c>
      <c r="U8" s="187">
        <v>2.3546062789500799</v>
      </c>
      <c r="V8" s="185">
        <v>1104</v>
      </c>
      <c r="W8" s="187">
        <v>2.02926255422395</v>
      </c>
      <c r="X8" s="185">
        <v>1042</v>
      </c>
      <c r="Y8" s="187">
        <v>1.9153003455628299</v>
      </c>
      <c r="Z8" s="185">
        <v>1083</v>
      </c>
      <c r="AA8" s="187">
        <v>1.9906624512903499</v>
      </c>
      <c r="AB8" s="185">
        <v>1006</v>
      </c>
      <c r="AC8" s="187">
        <v>1.84912874053378</v>
      </c>
      <c r="AD8" s="185">
        <v>905</v>
      </c>
      <c r="AE8" s="187">
        <v>1.6634806264245301</v>
      </c>
      <c r="AF8" s="185">
        <v>793</v>
      </c>
      <c r="AG8" s="187">
        <v>1.4576134107786201</v>
      </c>
      <c r="AH8" s="185">
        <v>781</v>
      </c>
      <c r="AI8" s="187">
        <v>1.43555620910227</v>
      </c>
      <c r="AJ8" s="185">
        <v>576</v>
      </c>
      <c r="AK8" s="187">
        <v>1.05874568046467</v>
      </c>
      <c r="AL8" s="185">
        <v>421</v>
      </c>
      <c r="AM8" s="187">
        <v>0.77384015881184998</v>
      </c>
      <c r="AN8" s="185">
        <v>283</v>
      </c>
      <c r="AO8" s="187">
        <v>0.52018233953385995</v>
      </c>
      <c r="AP8" s="185">
        <v>197</v>
      </c>
      <c r="AQ8" s="187">
        <v>0.36210572752004</v>
      </c>
      <c r="AR8" s="185">
        <v>197</v>
      </c>
      <c r="AS8" s="187">
        <v>0.36210572752004</v>
      </c>
      <c r="AT8" s="185">
        <v>164</v>
      </c>
      <c r="AU8" s="187">
        <v>0.30144842291008001</v>
      </c>
      <c r="AV8" s="185">
        <v>159</v>
      </c>
      <c r="AW8" s="187">
        <v>0.29225792221160002</v>
      </c>
      <c r="AX8" s="185">
        <v>167</v>
      </c>
      <c r="AY8" s="187">
        <v>0.30696272332917002</v>
      </c>
      <c r="AZ8" s="185">
        <v>133</v>
      </c>
      <c r="BA8" s="187">
        <v>0.24446731857952</v>
      </c>
      <c r="BB8" s="185">
        <v>111</v>
      </c>
      <c r="BC8" s="187">
        <v>0.20402911550621</v>
      </c>
      <c r="BD8" s="185">
        <v>96</v>
      </c>
      <c r="BE8" s="187">
        <v>0.17645761341078001</v>
      </c>
      <c r="BF8" s="185">
        <v>118</v>
      </c>
      <c r="BG8" s="187">
        <v>0.21689581648407999</v>
      </c>
      <c r="BH8" s="185">
        <v>128</v>
      </c>
      <c r="BI8" s="187">
        <v>0.23527681788103999</v>
      </c>
      <c r="BJ8" s="185">
        <v>154</v>
      </c>
      <c r="BK8" s="187">
        <v>0.28306742151311998</v>
      </c>
      <c r="BL8" s="185">
        <v>153</v>
      </c>
      <c r="BM8" s="187">
        <v>0.28122932137342999</v>
      </c>
      <c r="BN8" s="185">
        <v>193</v>
      </c>
      <c r="BO8" s="187">
        <v>0.35475332696125</v>
      </c>
      <c r="BP8" s="185">
        <v>220</v>
      </c>
      <c r="BQ8" s="187">
        <v>0.40438203073302997</v>
      </c>
      <c r="BR8" s="185">
        <v>355</v>
      </c>
      <c r="BS8" s="187">
        <v>0.65252554959193998</v>
      </c>
      <c r="BT8" s="185">
        <v>592</v>
      </c>
      <c r="BU8" s="187">
        <v>1.0881552826998</v>
      </c>
      <c r="BV8" s="185">
        <v>890</v>
      </c>
      <c r="BW8" s="187">
        <v>1.63590912432909</v>
      </c>
      <c r="BX8" s="185">
        <v>1093</v>
      </c>
      <c r="BY8" s="187">
        <v>2.0090434526872998</v>
      </c>
      <c r="BZ8" s="185">
        <v>1355</v>
      </c>
      <c r="CA8" s="187">
        <v>2.4906256892875498</v>
      </c>
      <c r="CB8" s="185">
        <v>1324</v>
      </c>
      <c r="CC8" s="187">
        <v>2.4336445849569901</v>
      </c>
      <c r="CD8" s="185">
        <v>1433</v>
      </c>
      <c r="CE8" s="187">
        <v>2.6339975001838098</v>
      </c>
      <c r="CF8" s="185">
        <v>1495</v>
      </c>
      <c r="CG8" s="187">
        <v>2.7479597088449399</v>
      </c>
      <c r="CH8" s="185">
        <v>1640</v>
      </c>
      <c r="CI8" s="187">
        <v>3.0144842291008001</v>
      </c>
      <c r="CJ8" s="185">
        <v>1746</v>
      </c>
      <c r="CK8" s="187">
        <v>3.2093228439085402</v>
      </c>
      <c r="CL8" s="185">
        <v>1681</v>
      </c>
      <c r="CM8" s="187">
        <v>3.0898463348283198</v>
      </c>
      <c r="CN8" s="185">
        <v>1594</v>
      </c>
      <c r="CO8" s="187">
        <v>2.9299316226748</v>
      </c>
      <c r="CP8" s="185">
        <v>1400</v>
      </c>
      <c r="CQ8" s="187">
        <v>2.5733401955738602</v>
      </c>
      <c r="CR8" s="185">
        <v>1158</v>
      </c>
      <c r="CS8" s="187">
        <v>2.1285199617675201</v>
      </c>
      <c r="CT8" s="185">
        <v>1000</v>
      </c>
      <c r="CU8" s="187">
        <v>1.83810013969561</v>
      </c>
      <c r="CV8" s="185">
        <v>832</v>
      </c>
      <c r="CW8" s="187">
        <v>1.5292993162267501</v>
      </c>
      <c r="CX8" s="185">
        <v>774</v>
      </c>
      <c r="CY8" s="187">
        <v>1.4226895081244</v>
      </c>
      <c r="CZ8" s="185">
        <v>861</v>
      </c>
      <c r="DA8" s="187">
        <v>1.58260422027792</v>
      </c>
      <c r="DB8" s="185">
        <v>927</v>
      </c>
      <c r="DC8" s="187">
        <v>1.70391882949783</v>
      </c>
      <c r="DD8" s="185">
        <v>1027</v>
      </c>
      <c r="DE8" s="187">
        <v>1.88772884346739</v>
      </c>
      <c r="DF8" s="185">
        <v>1170</v>
      </c>
      <c r="DG8" s="187">
        <v>2.15057716344386</v>
      </c>
      <c r="DH8" s="185">
        <v>1251</v>
      </c>
      <c r="DI8" s="187">
        <v>2.2994632747592099</v>
      </c>
      <c r="DJ8" s="185">
        <v>1388</v>
      </c>
      <c r="DK8" s="187">
        <v>2.5512829938975101</v>
      </c>
      <c r="DL8" s="185">
        <v>1444</v>
      </c>
      <c r="DM8" s="187">
        <v>2.65421660172046</v>
      </c>
      <c r="DN8" s="185">
        <v>1544</v>
      </c>
      <c r="DO8" s="187">
        <v>2.83802661569002</v>
      </c>
      <c r="DP8" s="185">
        <v>1493</v>
      </c>
      <c r="DQ8" s="187">
        <v>2.7442835085655499</v>
      </c>
      <c r="DR8" s="185">
        <v>1365</v>
      </c>
      <c r="DS8" s="187">
        <v>2.5090066906845099</v>
      </c>
      <c r="DT8" s="185">
        <v>1162</v>
      </c>
      <c r="DU8" s="187">
        <v>2.1358723623263001</v>
      </c>
      <c r="DV8" s="185">
        <v>1040</v>
      </c>
      <c r="DW8" s="187">
        <v>1.9116241452834399</v>
      </c>
      <c r="DX8" s="185">
        <v>764</v>
      </c>
      <c r="DY8" s="187">
        <v>1.4043085067274499</v>
      </c>
      <c r="DZ8" s="185">
        <v>230</v>
      </c>
      <c r="EA8" s="187">
        <v>0.42276303212999</v>
      </c>
    </row>
    <row r="9" spans="1:131" ht="13.5" customHeight="1">
      <c r="A9" s="66" t="s">
        <v>129</v>
      </c>
      <c r="B9" s="156"/>
      <c r="C9" s="88"/>
      <c r="D9" s="65"/>
      <c r="E9" s="153"/>
      <c r="F9" s="65"/>
      <c r="G9" s="153"/>
      <c r="H9" s="65"/>
      <c r="I9" s="153"/>
      <c r="J9" s="65"/>
      <c r="K9" s="153"/>
      <c r="L9" s="65"/>
      <c r="M9" s="153"/>
      <c r="N9" s="65"/>
      <c r="O9" s="153"/>
      <c r="P9" s="65"/>
      <c r="Q9" s="153"/>
      <c r="R9" s="65"/>
      <c r="S9" s="153"/>
      <c r="T9" s="65"/>
      <c r="U9" s="177"/>
      <c r="V9" s="65"/>
      <c r="W9" s="177"/>
      <c r="X9" s="65"/>
      <c r="Y9" s="177"/>
      <c r="Z9" s="65"/>
      <c r="AA9" s="177"/>
      <c r="AB9" s="65"/>
      <c r="AC9" s="177"/>
      <c r="AD9" s="65"/>
      <c r="AE9" s="177"/>
      <c r="AF9" s="65"/>
      <c r="AG9" s="177"/>
      <c r="AH9" s="65"/>
      <c r="AI9" s="177"/>
      <c r="AJ9" s="65"/>
      <c r="AK9" s="177"/>
      <c r="AL9" s="65"/>
      <c r="AM9" s="177"/>
      <c r="AN9" s="65"/>
      <c r="AO9" s="177"/>
      <c r="AP9" s="65"/>
      <c r="AQ9" s="177"/>
      <c r="AR9" s="65"/>
      <c r="AS9" s="177"/>
      <c r="AT9" s="65"/>
      <c r="AU9" s="177"/>
      <c r="AV9" s="65"/>
      <c r="AW9" s="177"/>
      <c r="AX9" s="65"/>
      <c r="AY9" s="177"/>
      <c r="AZ9" s="65"/>
      <c r="BA9" s="177"/>
      <c r="BB9" s="65"/>
      <c r="BC9" s="177"/>
      <c r="BD9" s="65"/>
      <c r="BE9" s="177"/>
      <c r="BF9" s="65"/>
      <c r="BG9" s="177"/>
      <c r="BH9" s="65"/>
      <c r="BI9" s="176"/>
      <c r="BJ9" s="65"/>
      <c r="BK9" s="176"/>
      <c r="BL9" s="65"/>
      <c r="BM9" s="176"/>
      <c r="BN9" s="65"/>
      <c r="BO9" s="176"/>
      <c r="BP9" s="65"/>
      <c r="BQ9" s="176"/>
      <c r="BR9" s="65"/>
      <c r="BS9" s="99"/>
      <c r="BT9" s="65"/>
      <c r="BU9" s="99"/>
      <c r="BV9" s="65"/>
      <c r="BW9" s="176"/>
      <c r="BX9" s="65"/>
      <c r="BY9" s="176"/>
      <c r="BZ9" s="65"/>
      <c r="CA9" s="176"/>
      <c r="CB9" s="65"/>
      <c r="CC9" s="176"/>
      <c r="CD9" s="65"/>
      <c r="CE9" s="176"/>
      <c r="CF9" s="65"/>
      <c r="CG9" s="176"/>
      <c r="CH9" s="65"/>
      <c r="CI9" s="176"/>
      <c r="CJ9" s="65"/>
      <c r="CK9" s="176"/>
      <c r="CL9" s="65"/>
      <c r="CM9" s="176"/>
      <c r="CN9" s="65"/>
      <c r="CO9" s="176"/>
      <c r="CP9" s="65"/>
      <c r="CQ9" s="176"/>
      <c r="CR9" s="65"/>
      <c r="CS9" s="176"/>
      <c r="CT9" s="65"/>
      <c r="CU9" s="176"/>
      <c r="CV9" s="65"/>
      <c r="CW9" s="176"/>
      <c r="CX9" s="65"/>
      <c r="CY9" s="176"/>
      <c r="CZ9" s="65"/>
      <c r="DA9" s="176"/>
      <c r="DB9" s="65"/>
      <c r="DC9" s="176"/>
      <c r="DD9" s="65"/>
      <c r="DE9" s="176"/>
      <c r="DF9" s="65"/>
      <c r="DG9" s="176"/>
      <c r="DH9" s="65"/>
      <c r="DI9" s="176"/>
      <c r="DJ9" s="65"/>
      <c r="DK9" s="176"/>
      <c r="DL9" s="65"/>
      <c r="DM9" s="176"/>
      <c r="DN9" s="65"/>
      <c r="DO9" s="176"/>
      <c r="DP9" s="65"/>
      <c r="DQ9" s="176"/>
      <c r="DR9" s="65"/>
      <c r="DS9" s="176"/>
      <c r="DT9" s="65"/>
      <c r="DU9" s="176"/>
      <c r="DV9" s="65"/>
      <c r="DW9" s="176"/>
      <c r="DX9" s="65"/>
      <c r="DY9" s="176"/>
      <c r="DZ9" s="65"/>
      <c r="EA9" s="176"/>
    </row>
    <row r="10" spans="1:131" ht="13.5" customHeight="1">
      <c r="A10" s="183" t="s">
        <v>303</v>
      </c>
      <c r="B10" s="89">
        <v>16838</v>
      </c>
      <c r="C10" s="90">
        <v>30.9499301521947</v>
      </c>
      <c r="D10" s="78">
        <v>19</v>
      </c>
      <c r="E10" s="191">
        <v>0.11284000475116</v>
      </c>
      <c r="F10" s="78">
        <v>64</v>
      </c>
      <c r="G10" s="191">
        <v>0.38009264758285</v>
      </c>
      <c r="H10" s="78">
        <v>208</v>
      </c>
      <c r="I10" s="191">
        <v>1.2353011046442599</v>
      </c>
      <c r="J10" s="78">
        <v>453</v>
      </c>
      <c r="K10" s="191">
        <v>2.6903432711723498</v>
      </c>
      <c r="L10" s="78">
        <v>551</v>
      </c>
      <c r="M10" s="188">
        <v>3.2723601377835898</v>
      </c>
      <c r="N10" s="78">
        <v>614</v>
      </c>
      <c r="O10" s="188">
        <v>3.6465138377479498</v>
      </c>
      <c r="P10" s="78">
        <v>595</v>
      </c>
      <c r="Q10" s="188">
        <v>3.5336738329967901</v>
      </c>
      <c r="R10" s="78">
        <v>525</v>
      </c>
      <c r="S10" s="188">
        <v>3.1179474997030501</v>
      </c>
      <c r="T10" s="78">
        <v>508</v>
      </c>
      <c r="U10" s="172">
        <v>3.0169853901888599</v>
      </c>
      <c r="V10" s="78">
        <v>420</v>
      </c>
      <c r="W10" s="172">
        <v>2.4943579997624399</v>
      </c>
      <c r="X10" s="78">
        <v>394</v>
      </c>
      <c r="Y10" s="172">
        <v>2.3399453616819099</v>
      </c>
      <c r="Z10" s="78">
        <v>385</v>
      </c>
      <c r="AA10" s="172">
        <v>2.2864948331155701</v>
      </c>
      <c r="AB10" s="78">
        <v>359</v>
      </c>
      <c r="AC10" s="172">
        <v>2.1320821950350402</v>
      </c>
      <c r="AD10" s="78">
        <v>327</v>
      </c>
      <c r="AE10" s="172">
        <v>1.9420358712436201</v>
      </c>
      <c r="AF10" s="78">
        <v>252</v>
      </c>
      <c r="AG10" s="172">
        <v>1.4966147998574699</v>
      </c>
      <c r="AH10" s="78">
        <v>261</v>
      </c>
      <c r="AI10" s="172">
        <v>1.5500653284238</v>
      </c>
      <c r="AJ10" s="78">
        <v>167</v>
      </c>
      <c r="AK10" s="172">
        <v>0.99180425228649005</v>
      </c>
      <c r="AL10" s="78">
        <v>128</v>
      </c>
      <c r="AM10" s="172">
        <v>0.76018529516569999</v>
      </c>
      <c r="AN10" s="78">
        <v>88</v>
      </c>
      <c r="AO10" s="172">
        <v>0.52262739042642004</v>
      </c>
      <c r="AP10" s="78">
        <v>63</v>
      </c>
      <c r="AQ10" s="172">
        <v>0.37415369996436998</v>
      </c>
      <c r="AR10" s="78">
        <v>59</v>
      </c>
      <c r="AS10" s="172">
        <v>0.35039790949043997</v>
      </c>
      <c r="AT10" s="78">
        <v>43</v>
      </c>
      <c r="AU10" s="172">
        <v>0.25537474759473</v>
      </c>
      <c r="AV10" s="78">
        <v>42</v>
      </c>
      <c r="AW10" s="172">
        <v>0.24943579997623999</v>
      </c>
      <c r="AX10" s="78">
        <v>37</v>
      </c>
      <c r="AY10" s="172">
        <v>0.21974106188383</v>
      </c>
      <c r="AZ10" s="78">
        <v>21</v>
      </c>
      <c r="BA10" s="172">
        <v>0.12471789998812</v>
      </c>
      <c r="BB10" s="78">
        <v>28</v>
      </c>
      <c r="BC10" s="172">
        <v>0.16629053331749999</v>
      </c>
      <c r="BD10" s="78">
        <v>25</v>
      </c>
      <c r="BE10" s="172">
        <v>0.14847369046205</v>
      </c>
      <c r="BF10" s="78">
        <v>24</v>
      </c>
      <c r="BG10" s="172">
        <v>0.14253474284357001</v>
      </c>
      <c r="BH10" s="78">
        <v>31</v>
      </c>
      <c r="BI10" s="170">
        <v>0.18410737617294001</v>
      </c>
      <c r="BJ10" s="78">
        <v>33</v>
      </c>
      <c r="BK10" s="170">
        <v>0.19598527140991001</v>
      </c>
      <c r="BL10" s="78">
        <v>44</v>
      </c>
      <c r="BM10" s="170">
        <v>0.26131369521321002</v>
      </c>
      <c r="BN10" s="78">
        <v>57</v>
      </c>
      <c r="BO10" s="170">
        <v>0.33852001425347</v>
      </c>
      <c r="BP10" s="78">
        <v>69</v>
      </c>
      <c r="BQ10" s="170">
        <v>0.40978738567526002</v>
      </c>
      <c r="BR10" s="78">
        <v>109</v>
      </c>
      <c r="BS10" s="171">
        <v>0.64734529041454003</v>
      </c>
      <c r="BT10" s="78">
        <v>192</v>
      </c>
      <c r="BU10" s="171">
        <v>1.1402779427485501</v>
      </c>
      <c r="BV10" s="78">
        <v>299</v>
      </c>
      <c r="BW10" s="170">
        <v>1.7757453379261201</v>
      </c>
      <c r="BX10" s="78">
        <v>370</v>
      </c>
      <c r="BY10" s="170">
        <v>2.1974106188383402</v>
      </c>
      <c r="BZ10" s="78">
        <v>485</v>
      </c>
      <c r="CA10" s="170">
        <v>2.8803895949637699</v>
      </c>
      <c r="CB10" s="78">
        <v>481</v>
      </c>
      <c r="CC10" s="170">
        <v>2.8566338044898401</v>
      </c>
      <c r="CD10" s="78">
        <v>488</v>
      </c>
      <c r="CE10" s="170">
        <v>2.89820643781922</v>
      </c>
      <c r="CF10" s="101">
        <v>479</v>
      </c>
      <c r="CG10" s="179">
        <v>2.8447559092528798</v>
      </c>
      <c r="CH10" s="180">
        <v>436</v>
      </c>
      <c r="CI10" s="179">
        <v>2.5893811616581499</v>
      </c>
      <c r="CJ10" s="180">
        <v>400</v>
      </c>
      <c r="CK10" s="179">
        <v>2.3755790473928</v>
      </c>
      <c r="CL10" s="180">
        <v>359</v>
      </c>
      <c r="CM10" s="179">
        <v>2.1320821950350402</v>
      </c>
      <c r="CN10" s="180">
        <v>326</v>
      </c>
      <c r="CO10" s="179">
        <v>1.93609692362513</v>
      </c>
      <c r="CP10" s="180">
        <v>319</v>
      </c>
      <c r="CQ10" s="179">
        <v>1.89452429029576</v>
      </c>
      <c r="CR10" s="180">
        <v>227</v>
      </c>
      <c r="CS10" s="179">
        <v>1.3481411093954201</v>
      </c>
      <c r="CT10" s="180">
        <v>212</v>
      </c>
      <c r="CU10" s="179">
        <v>1.25905689511819</v>
      </c>
      <c r="CV10" s="180">
        <v>182</v>
      </c>
      <c r="CW10" s="179">
        <v>1.0808884665637299</v>
      </c>
      <c r="CX10" s="180">
        <v>181</v>
      </c>
      <c r="CY10" s="179">
        <v>1.07494951894524</v>
      </c>
      <c r="CZ10" s="180">
        <v>212</v>
      </c>
      <c r="DA10" s="179">
        <v>1.25905689511819</v>
      </c>
      <c r="DB10" s="180">
        <v>227</v>
      </c>
      <c r="DC10" s="179">
        <v>1.3481411093954201</v>
      </c>
      <c r="DD10" s="180">
        <v>261</v>
      </c>
      <c r="DE10" s="179">
        <v>1.5500653284238</v>
      </c>
      <c r="DF10" s="180">
        <v>330</v>
      </c>
      <c r="DG10" s="179">
        <v>1.95985271409906</v>
      </c>
      <c r="DH10" s="180">
        <v>372</v>
      </c>
      <c r="DI10" s="179">
        <v>2.2092885140753098</v>
      </c>
      <c r="DJ10" s="180">
        <v>376</v>
      </c>
      <c r="DK10" s="179">
        <v>2.2330443045492299</v>
      </c>
      <c r="DL10" s="180">
        <v>431</v>
      </c>
      <c r="DM10" s="179">
        <v>2.5596864235657399</v>
      </c>
      <c r="DN10" s="180">
        <v>443</v>
      </c>
      <c r="DO10" s="179">
        <v>2.6309537949875299</v>
      </c>
      <c r="DP10" s="180">
        <v>422</v>
      </c>
      <c r="DQ10" s="179">
        <v>2.5062358949994099</v>
      </c>
      <c r="DR10" s="180">
        <v>349</v>
      </c>
      <c r="DS10" s="179">
        <v>2.0726927188502202</v>
      </c>
      <c r="DT10" s="180">
        <v>349</v>
      </c>
      <c r="DU10" s="179">
        <v>2.0726927188502202</v>
      </c>
      <c r="DV10" s="180">
        <v>299</v>
      </c>
      <c r="DW10" s="179">
        <v>1.7757453379261201</v>
      </c>
      <c r="DX10" s="180">
        <v>215</v>
      </c>
      <c r="DY10" s="179">
        <v>1.2768737379736299</v>
      </c>
      <c r="DZ10" s="180">
        <v>93</v>
      </c>
      <c r="EA10" s="179">
        <v>0.55232212851883</v>
      </c>
    </row>
    <row r="11" spans="1:131" ht="13.5" customHeight="1">
      <c r="A11" s="183" t="s">
        <v>311</v>
      </c>
      <c r="B11" s="89">
        <v>8685</v>
      </c>
      <c r="C11" s="92">
        <v>15.963899713256399</v>
      </c>
      <c r="D11" s="78">
        <v>4</v>
      </c>
      <c r="E11" s="189">
        <v>4.6056419113409998E-2</v>
      </c>
      <c r="F11" s="78">
        <v>12</v>
      </c>
      <c r="G11" s="189">
        <v>0.13816925734023999</v>
      </c>
      <c r="H11" s="78">
        <v>32</v>
      </c>
      <c r="I11" s="189">
        <v>0.36845135290731001</v>
      </c>
      <c r="J11" s="78">
        <v>77</v>
      </c>
      <c r="K11" s="189">
        <v>0.88658606793322003</v>
      </c>
      <c r="L11" s="78">
        <v>105</v>
      </c>
      <c r="M11" s="189">
        <v>1.2089810017271201</v>
      </c>
      <c r="N11" s="78">
        <v>143</v>
      </c>
      <c r="O11" s="189">
        <v>1.6465169833045501</v>
      </c>
      <c r="P11" s="78">
        <v>171</v>
      </c>
      <c r="Q11" s="189">
        <v>1.9689119170984499</v>
      </c>
      <c r="R11" s="78">
        <v>193</v>
      </c>
      <c r="S11" s="189">
        <v>2.2222222222222201</v>
      </c>
      <c r="T11" s="78">
        <v>209</v>
      </c>
      <c r="U11" s="175">
        <v>2.4064478986758799</v>
      </c>
      <c r="V11" s="78">
        <v>177</v>
      </c>
      <c r="W11" s="175">
        <v>2.03799654576857</v>
      </c>
      <c r="X11" s="78">
        <v>145</v>
      </c>
      <c r="Y11" s="175">
        <v>1.6695451928612599</v>
      </c>
      <c r="Z11" s="78">
        <v>182</v>
      </c>
      <c r="AA11" s="175">
        <v>2.0955670696603299</v>
      </c>
      <c r="AB11" s="78">
        <v>176</v>
      </c>
      <c r="AC11" s="175">
        <v>2.0264824409902098</v>
      </c>
      <c r="AD11" s="78">
        <v>138</v>
      </c>
      <c r="AE11" s="175">
        <v>1.58894645941278</v>
      </c>
      <c r="AF11" s="78">
        <v>140</v>
      </c>
      <c r="AG11" s="175">
        <v>1.61197466896949</v>
      </c>
      <c r="AH11" s="78">
        <v>141</v>
      </c>
      <c r="AI11" s="175">
        <v>1.6234887737478401</v>
      </c>
      <c r="AJ11" s="78">
        <v>99</v>
      </c>
      <c r="AK11" s="175">
        <v>1.139896373057</v>
      </c>
      <c r="AL11" s="78">
        <v>72</v>
      </c>
      <c r="AM11" s="175">
        <v>0.82901554404144995</v>
      </c>
      <c r="AN11" s="78">
        <v>50</v>
      </c>
      <c r="AO11" s="175">
        <v>0.57570523891767</v>
      </c>
      <c r="AP11" s="78">
        <v>35</v>
      </c>
      <c r="AQ11" s="175">
        <v>0.40299366724237001</v>
      </c>
      <c r="AR11" s="78">
        <v>42</v>
      </c>
      <c r="AS11" s="175">
        <v>0.48359240069085002</v>
      </c>
      <c r="AT11" s="78">
        <v>30</v>
      </c>
      <c r="AU11" s="175">
        <v>0.34542314335059998</v>
      </c>
      <c r="AV11" s="78">
        <v>34</v>
      </c>
      <c r="AW11" s="175">
        <v>0.39147956246401999</v>
      </c>
      <c r="AX11" s="78">
        <v>24</v>
      </c>
      <c r="AY11" s="175">
        <v>0.27633851468047999</v>
      </c>
      <c r="AZ11" s="78">
        <v>22</v>
      </c>
      <c r="BA11" s="175">
        <v>0.25331030512378</v>
      </c>
      <c r="BB11" s="78">
        <v>13</v>
      </c>
      <c r="BC11" s="175">
        <v>0.14968336211860001</v>
      </c>
      <c r="BD11" s="78">
        <v>13</v>
      </c>
      <c r="BE11" s="175">
        <v>0.14968336211860001</v>
      </c>
      <c r="BF11" s="78">
        <v>19</v>
      </c>
      <c r="BG11" s="175">
        <v>0.21876799078872</v>
      </c>
      <c r="BH11" s="78">
        <v>19</v>
      </c>
      <c r="BI11" s="173">
        <v>0.21876799078872</v>
      </c>
      <c r="BJ11" s="78">
        <v>27</v>
      </c>
      <c r="BK11" s="173">
        <v>0.31088082901553998</v>
      </c>
      <c r="BL11" s="78">
        <v>16</v>
      </c>
      <c r="BM11" s="173">
        <v>0.18422567645366</v>
      </c>
      <c r="BN11" s="78">
        <v>18</v>
      </c>
      <c r="BO11" s="173">
        <v>0.20725388601035999</v>
      </c>
      <c r="BP11" s="78">
        <v>25</v>
      </c>
      <c r="BQ11" s="173">
        <v>0.28785261945884</v>
      </c>
      <c r="BR11" s="78">
        <v>50</v>
      </c>
      <c r="BS11" s="174">
        <v>0.57570523891767</v>
      </c>
      <c r="BT11" s="78">
        <v>89</v>
      </c>
      <c r="BU11" s="174">
        <v>1.02475532527346</v>
      </c>
      <c r="BV11" s="78">
        <v>122</v>
      </c>
      <c r="BW11" s="173">
        <v>1.4047207829591299</v>
      </c>
      <c r="BX11" s="78">
        <v>136</v>
      </c>
      <c r="BY11" s="173">
        <v>1.56591824985607</v>
      </c>
      <c r="BZ11" s="78">
        <v>176</v>
      </c>
      <c r="CA11" s="173">
        <v>2.0264824409902098</v>
      </c>
      <c r="CB11" s="78">
        <v>161</v>
      </c>
      <c r="CC11" s="173">
        <v>1.85377086931491</v>
      </c>
      <c r="CD11" s="78">
        <v>203</v>
      </c>
      <c r="CE11" s="173">
        <v>2.3373632700057598</v>
      </c>
      <c r="CF11" s="101">
        <v>232</v>
      </c>
      <c r="CG11" s="179">
        <v>2.6712723085780099</v>
      </c>
      <c r="CH11" s="180">
        <v>306</v>
      </c>
      <c r="CI11" s="179">
        <v>3.5233160621761699</v>
      </c>
      <c r="CJ11" s="180">
        <v>302</v>
      </c>
      <c r="CK11" s="179">
        <v>3.4772596430627498</v>
      </c>
      <c r="CL11" s="180">
        <v>309</v>
      </c>
      <c r="CM11" s="179">
        <v>3.5578583765112302</v>
      </c>
      <c r="CN11" s="180">
        <v>286</v>
      </c>
      <c r="CO11" s="179">
        <v>3.2930339666091002</v>
      </c>
      <c r="CP11" s="180">
        <v>252</v>
      </c>
      <c r="CQ11" s="179">
        <v>2.90155440414508</v>
      </c>
      <c r="CR11" s="180">
        <v>236</v>
      </c>
      <c r="CS11" s="179">
        <v>2.7173287276914202</v>
      </c>
      <c r="CT11" s="180">
        <v>184</v>
      </c>
      <c r="CU11" s="179">
        <v>2.1185952792170402</v>
      </c>
      <c r="CV11" s="180">
        <v>174</v>
      </c>
      <c r="CW11" s="179">
        <v>2.0034542314335102</v>
      </c>
      <c r="CX11" s="180">
        <v>174</v>
      </c>
      <c r="CY11" s="179">
        <v>2.0034542314335102</v>
      </c>
      <c r="CZ11" s="180">
        <v>188</v>
      </c>
      <c r="DA11" s="179">
        <v>2.16465169833045</v>
      </c>
      <c r="DB11" s="180">
        <v>194</v>
      </c>
      <c r="DC11" s="179">
        <v>2.2337363270005799</v>
      </c>
      <c r="DD11" s="180">
        <v>167</v>
      </c>
      <c r="DE11" s="179">
        <v>1.9228554979850301</v>
      </c>
      <c r="DF11" s="180">
        <v>206</v>
      </c>
      <c r="DG11" s="179">
        <v>2.3719055843408201</v>
      </c>
      <c r="DH11" s="180">
        <v>202</v>
      </c>
      <c r="DI11" s="179">
        <v>2.3258491652274</v>
      </c>
      <c r="DJ11" s="180">
        <v>257</v>
      </c>
      <c r="DK11" s="179">
        <v>2.9591249280368501</v>
      </c>
      <c r="DL11" s="180">
        <v>252</v>
      </c>
      <c r="DM11" s="179">
        <v>2.90155440414508</v>
      </c>
      <c r="DN11" s="180">
        <v>260</v>
      </c>
      <c r="DO11" s="179">
        <v>2.99366724237191</v>
      </c>
      <c r="DP11" s="180">
        <v>225</v>
      </c>
      <c r="DQ11" s="179">
        <v>2.59067357512953</v>
      </c>
      <c r="DR11" s="180">
        <v>240</v>
      </c>
      <c r="DS11" s="179">
        <v>2.7633851468048398</v>
      </c>
      <c r="DT11" s="180">
        <v>165</v>
      </c>
      <c r="DU11" s="179">
        <v>1.89982728842833</v>
      </c>
      <c r="DV11" s="180">
        <v>162</v>
      </c>
      <c r="DW11" s="179">
        <v>1.86528497409326</v>
      </c>
      <c r="DX11" s="180">
        <v>167</v>
      </c>
      <c r="DY11" s="179">
        <v>1.9228554979850301</v>
      </c>
      <c r="DZ11" s="180" t="s">
        <v>317</v>
      </c>
      <c r="EA11" s="179" t="s">
        <v>314</v>
      </c>
    </row>
    <row r="12" spans="1:131" ht="13.5" customHeight="1">
      <c r="A12" s="183" t="s">
        <v>302</v>
      </c>
      <c r="B12" s="89">
        <v>6106</v>
      </c>
      <c r="C12" s="92">
        <v>11.223439452981401</v>
      </c>
      <c r="D12" s="78" t="s">
        <v>318</v>
      </c>
      <c r="E12" s="189" t="s">
        <v>314</v>
      </c>
      <c r="F12" s="78" t="s">
        <v>318</v>
      </c>
      <c r="G12" s="189" t="s">
        <v>314</v>
      </c>
      <c r="H12" s="78">
        <v>18</v>
      </c>
      <c r="I12" s="189">
        <v>0.29479200786111998</v>
      </c>
      <c r="J12" s="78">
        <v>32</v>
      </c>
      <c r="K12" s="189">
        <v>0.52407468064199003</v>
      </c>
      <c r="L12" s="78">
        <v>52</v>
      </c>
      <c r="M12" s="189">
        <v>0.85162135604323996</v>
      </c>
      <c r="N12" s="78">
        <v>70</v>
      </c>
      <c r="O12" s="189">
        <v>1.1464133639043601</v>
      </c>
      <c r="P12" s="78">
        <v>80</v>
      </c>
      <c r="Q12" s="189">
        <v>1.31018670160498</v>
      </c>
      <c r="R12" s="78">
        <v>85</v>
      </c>
      <c r="S12" s="189">
        <v>1.3920733704552899</v>
      </c>
      <c r="T12" s="78">
        <v>78</v>
      </c>
      <c r="U12" s="175">
        <v>1.27743203406485</v>
      </c>
      <c r="V12" s="78">
        <v>71</v>
      </c>
      <c r="W12" s="175">
        <v>1.16279069767442</v>
      </c>
      <c r="X12" s="78">
        <v>59</v>
      </c>
      <c r="Y12" s="175">
        <v>0.96626269243367002</v>
      </c>
      <c r="Z12" s="78">
        <v>76</v>
      </c>
      <c r="AA12" s="175">
        <v>1.2446773665247299</v>
      </c>
      <c r="AB12" s="78">
        <v>70</v>
      </c>
      <c r="AC12" s="175">
        <v>1.1464133639043601</v>
      </c>
      <c r="AD12" s="78">
        <v>59</v>
      </c>
      <c r="AE12" s="175">
        <v>0.96626269243367002</v>
      </c>
      <c r="AF12" s="78">
        <v>82</v>
      </c>
      <c r="AG12" s="175">
        <v>1.3429413691451</v>
      </c>
      <c r="AH12" s="78">
        <v>58</v>
      </c>
      <c r="AI12" s="175">
        <v>0.94988535866361001</v>
      </c>
      <c r="AJ12" s="78">
        <v>52</v>
      </c>
      <c r="AK12" s="175">
        <v>0.85162135604323996</v>
      </c>
      <c r="AL12" s="78">
        <v>39</v>
      </c>
      <c r="AM12" s="175">
        <v>0.63871601703242997</v>
      </c>
      <c r="AN12" s="78">
        <v>28</v>
      </c>
      <c r="AO12" s="175">
        <v>0.45856534556174</v>
      </c>
      <c r="AP12" s="78">
        <v>26</v>
      </c>
      <c r="AQ12" s="175">
        <v>0.42581067802161998</v>
      </c>
      <c r="AR12" s="78">
        <v>28</v>
      </c>
      <c r="AS12" s="175">
        <v>0.45856534556174</v>
      </c>
      <c r="AT12" s="78">
        <v>16</v>
      </c>
      <c r="AU12" s="175">
        <v>0.26203734032100001</v>
      </c>
      <c r="AV12" s="78">
        <v>17</v>
      </c>
      <c r="AW12" s="175">
        <v>0.27841467409106002</v>
      </c>
      <c r="AX12" s="78">
        <v>33</v>
      </c>
      <c r="AY12" s="175">
        <v>0.54045201441205004</v>
      </c>
      <c r="AZ12" s="78">
        <v>27</v>
      </c>
      <c r="BA12" s="175">
        <v>0.44218801179167999</v>
      </c>
      <c r="BB12" s="78">
        <v>18</v>
      </c>
      <c r="BC12" s="175">
        <v>0.29479200786111998</v>
      </c>
      <c r="BD12" s="78">
        <v>12</v>
      </c>
      <c r="BE12" s="175">
        <v>0.19652800524075001</v>
      </c>
      <c r="BF12" s="78">
        <v>25</v>
      </c>
      <c r="BG12" s="175">
        <v>0.40943334425156003</v>
      </c>
      <c r="BH12" s="78">
        <v>20</v>
      </c>
      <c r="BI12" s="173">
        <v>0.32754667540124</v>
      </c>
      <c r="BJ12" s="78">
        <v>21</v>
      </c>
      <c r="BK12" s="173">
        <v>0.34392400917131</v>
      </c>
      <c r="BL12" s="78">
        <v>18</v>
      </c>
      <c r="BM12" s="173">
        <v>0.29479200786111998</v>
      </c>
      <c r="BN12" s="78">
        <v>27</v>
      </c>
      <c r="BO12" s="173">
        <v>0.44218801179167999</v>
      </c>
      <c r="BP12" s="78">
        <v>29</v>
      </c>
      <c r="BQ12" s="173">
        <v>0.47494267933180001</v>
      </c>
      <c r="BR12" s="78">
        <v>49</v>
      </c>
      <c r="BS12" s="174">
        <v>0.80248935473305005</v>
      </c>
      <c r="BT12" s="78">
        <v>71</v>
      </c>
      <c r="BU12" s="174">
        <v>1.16279069767442</v>
      </c>
      <c r="BV12" s="78">
        <v>107</v>
      </c>
      <c r="BW12" s="173">
        <v>1.7523747133966601</v>
      </c>
      <c r="BX12" s="78">
        <v>121</v>
      </c>
      <c r="BY12" s="173">
        <v>1.98165738617753</v>
      </c>
      <c r="BZ12" s="78">
        <v>148</v>
      </c>
      <c r="CA12" s="173">
        <v>2.4238453979692101</v>
      </c>
      <c r="CB12" s="78">
        <v>157</v>
      </c>
      <c r="CC12" s="173">
        <v>2.57124140189977</v>
      </c>
      <c r="CD12" s="78">
        <v>191</v>
      </c>
      <c r="CE12" s="173">
        <v>3.1280707500818901</v>
      </c>
      <c r="CF12" s="101">
        <v>240</v>
      </c>
      <c r="CG12" s="179">
        <v>3.9305601048149401</v>
      </c>
      <c r="CH12" s="180">
        <v>286</v>
      </c>
      <c r="CI12" s="179">
        <v>4.6839174582377998</v>
      </c>
      <c r="CJ12" s="180">
        <v>350</v>
      </c>
      <c r="CK12" s="179">
        <v>5.7320668195217799</v>
      </c>
      <c r="CL12" s="180">
        <v>333</v>
      </c>
      <c r="CM12" s="179">
        <v>5.4536521454307296</v>
      </c>
      <c r="CN12" s="180">
        <v>318</v>
      </c>
      <c r="CO12" s="179">
        <v>5.2079921388797903</v>
      </c>
      <c r="CP12" s="180">
        <v>279</v>
      </c>
      <c r="CQ12" s="179">
        <v>4.5692761218473601</v>
      </c>
      <c r="CR12" s="180">
        <v>247</v>
      </c>
      <c r="CS12" s="179">
        <v>4.0452014412053696</v>
      </c>
      <c r="CT12" s="180">
        <v>183</v>
      </c>
      <c r="CU12" s="179">
        <v>2.99705207992139</v>
      </c>
      <c r="CV12" s="180">
        <v>130</v>
      </c>
      <c r="CW12" s="179">
        <v>2.1290533901080901</v>
      </c>
      <c r="CX12" s="180">
        <v>111</v>
      </c>
      <c r="CY12" s="179">
        <v>1.8178840484769101</v>
      </c>
      <c r="CZ12" s="180">
        <v>97</v>
      </c>
      <c r="DA12" s="179">
        <v>1.58860137569604</v>
      </c>
      <c r="DB12" s="180">
        <v>116</v>
      </c>
      <c r="DC12" s="179">
        <v>1.89977071732722</v>
      </c>
      <c r="DD12" s="180">
        <v>106</v>
      </c>
      <c r="DE12" s="179">
        <v>1.7359973796265999</v>
      </c>
      <c r="DF12" s="180">
        <v>102</v>
      </c>
      <c r="DG12" s="179">
        <v>1.6704880445463499</v>
      </c>
      <c r="DH12" s="180">
        <v>108</v>
      </c>
      <c r="DI12" s="179">
        <v>1.76875204716672</v>
      </c>
      <c r="DJ12" s="180">
        <v>94</v>
      </c>
      <c r="DK12" s="179">
        <v>1.5394693743858501</v>
      </c>
      <c r="DL12" s="180">
        <v>103</v>
      </c>
      <c r="DM12" s="179">
        <v>1.68686537831641</v>
      </c>
      <c r="DN12" s="180">
        <v>129</v>
      </c>
      <c r="DO12" s="179">
        <v>2.1126760563380298</v>
      </c>
      <c r="DP12" s="180">
        <v>112</v>
      </c>
      <c r="DQ12" s="179">
        <v>1.83426138224697</v>
      </c>
      <c r="DR12" s="180">
        <v>114</v>
      </c>
      <c r="DS12" s="179">
        <v>1.8670160497871</v>
      </c>
      <c r="DT12" s="180">
        <v>127</v>
      </c>
      <c r="DU12" s="179">
        <v>2.0799213887978998</v>
      </c>
      <c r="DV12" s="180">
        <v>126</v>
      </c>
      <c r="DW12" s="179">
        <v>2.0635440550278399</v>
      </c>
      <c r="DX12" s="180">
        <v>89</v>
      </c>
      <c r="DY12" s="179">
        <v>1.4575827055355399</v>
      </c>
      <c r="DZ12" s="180">
        <v>27</v>
      </c>
      <c r="EA12" s="179">
        <v>0.44218801179167999</v>
      </c>
    </row>
    <row r="13" spans="1:131" ht="13.5" customHeight="1">
      <c r="A13" s="183" t="s">
        <v>313</v>
      </c>
      <c r="B13" s="89">
        <v>2721</v>
      </c>
      <c r="C13" s="92">
        <v>5.0014704801117604</v>
      </c>
      <c r="D13" s="78" t="s">
        <v>318</v>
      </c>
      <c r="E13" s="189" t="s">
        <v>314</v>
      </c>
      <c r="F13" s="78">
        <v>10</v>
      </c>
      <c r="G13" s="189">
        <v>0.36751194413818</v>
      </c>
      <c r="H13" s="78">
        <v>35</v>
      </c>
      <c r="I13" s="189">
        <v>1.28629180448365</v>
      </c>
      <c r="J13" s="78">
        <v>110</v>
      </c>
      <c r="K13" s="189">
        <v>4.0426313855200302</v>
      </c>
      <c r="L13" s="78">
        <v>120</v>
      </c>
      <c r="M13" s="189">
        <v>4.4101433296582098</v>
      </c>
      <c r="N13" s="78">
        <v>100</v>
      </c>
      <c r="O13" s="189">
        <v>3.6751194413818502</v>
      </c>
      <c r="P13" s="78">
        <v>79</v>
      </c>
      <c r="Q13" s="189">
        <v>2.9033443586916601</v>
      </c>
      <c r="R13" s="78">
        <v>71</v>
      </c>
      <c r="S13" s="189">
        <v>2.6093348033811101</v>
      </c>
      <c r="T13" s="78">
        <v>55</v>
      </c>
      <c r="U13" s="175">
        <v>2.0213156927600102</v>
      </c>
      <c r="V13" s="78">
        <v>49</v>
      </c>
      <c r="W13" s="175">
        <v>1.8008085262771001</v>
      </c>
      <c r="X13" s="78">
        <v>50</v>
      </c>
      <c r="Y13" s="175">
        <v>1.83755972069092</v>
      </c>
      <c r="Z13" s="78">
        <v>39</v>
      </c>
      <c r="AA13" s="175">
        <v>1.4332965821389201</v>
      </c>
      <c r="AB13" s="78">
        <v>34</v>
      </c>
      <c r="AC13" s="175">
        <v>1.2495406100698301</v>
      </c>
      <c r="AD13" s="78">
        <v>39</v>
      </c>
      <c r="AE13" s="175">
        <v>1.4332965821389201</v>
      </c>
      <c r="AF13" s="78">
        <v>26</v>
      </c>
      <c r="AG13" s="175">
        <v>0.95553105475928002</v>
      </c>
      <c r="AH13" s="78">
        <v>25</v>
      </c>
      <c r="AI13" s="175">
        <v>0.91877986034546</v>
      </c>
      <c r="AJ13" s="78">
        <v>13</v>
      </c>
      <c r="AK13" s="175">
        <v>0.47776552737964001</v>
      </c>
      <c r="AL13" s="78">
        <v>15</v>
      </c>
      <c r="AM13" s="175">
        <v>0.55126791620728</v>
      </c>
      <c r="AN13" s="78">
        <v>14</v>
      </c>
      <c r="AO13" s="175">
        <v>0.51451672179345997</v>
      </c>
      <c r="AP13" s="78">
        <v>6</v>
      </c>
      <c r="AQ13" s="175">
        <v>0.22050716648290999</v>
      </c>
      <c r="AR13" s="78">
        <v>4</v>
      </c>
      <c r="AS13" s="175">
        <v>0.14700477765527001</v>
      </c>
      <c r="AT13" s="78">
        <v>7</v>
      </c>
      <c r="AU13" s="175">
        <v>0.25725836089672999</v>
      </c>
      <c r="AV13" s="78">
        <v>8</v>
      </c>
      <c r="AW13" s="175">
        <v>0.29400955531055001</v>
      </c>
      <c r="AX13" s="78">
        <v>5</v>
      </c>
      <c r="AY13" s="175">
        <v>0.18375597206909</v>
      </c>
      <c r="AZ13" s="78">
        <v>5</v>
      </c>
      <c r="BA13" s="175">
        <v>0.18375597206909</v>
      </c>
      <c r="BB13" s="78" t="s">
        <v>318</v>
      </c>
      <c r="BC13" s="175" t="s">
        <v>314</v>
      </c>
      <c r="BD13" s="78" t="s">
        <v>318</v>
      </c>
      <c r="BE13" s="175" t="s">
        <v>314</v>
      </c>
      <c r="BF13" s="78">
        <v>5</v>
      </c>
      <c r="BG13" s="175">
        <v>0.18375597206909</v>
      </c>
      <c r="BH13" s="78">
        <v>9</v>
      </c>
      <c r="BI13" s="173">
        <v>0.33076074972436997</v>
      </c>
      <c r="BJ13" s="78">
        <v>7</v>
      </c>
      <c r="BK13" s="173">
        <v>0.25725836089672999</v>
      </c>
      <c r="BL13" s="78" t="s">
        <v>318</v>
      </c>
      <c r="BM13" s="173" t="s">
        <v>314</v>
      </c>
      <c r="BN13" s="78" t="s">
        <v>318</v>
      </c>
      <c r="BO13" s="173" t="s">
        <v>314</v>
      </c>
      <c r="BP13" s="78" t="s">
        <v>318</v>
      </c>
      <c r="BQ13" s="173" t="s">
        <v>314</v>
      </c>
      <c r="BR13" s="78">
        <v>28</v>
      </c>
      <c r="BS13" s="174">
        <v>1.0290334435869199</v>
      </c>
      <c r="BT13" s="78">
        <v>32</v>
      </c>
      <c r="BU13" s="174">
        <v>1.17603822124219</v>
      </c>
      <c r="BV13" s="78">
        <v>60</v>
      </c>
      <c r="BW13" s="173">
        <v>2.2050716648291102</v>
      </c>
      <c r="BX13" s="78">
        <v>73</v>
      </c>
      <c r="BY13" s="173">
        <v>2.6828371922087499</v>
      </c>
      <c r="BZ13" s="78">
        <v>79</v>
      </c>
      <c r="CA13" s="173">
        <v>2.9033443586916601</v>
      </c>
      <c r="CB13" s="78">
        <v>63</v>
      </c>
      <c r="CC13" s="173">
        <v>2.3153252480705602</v>
      </c>
      <c r="CD13" s="78">
        <v>53</v>
      </c>
      <c r="CE13" s="173">
        <v>1.9478133039323799</v>
      </c>
      <c r="CF13" s="101">
        <v>54</v>
      </c>
      <c r="CG13" s="179">
        <v>1.9845644983462001</v>
      </c>
      <c r="CH13" s="180">
        <v>76</v>
      </c>
      <c r="CI13" s="179">
        <v>2.7930907754501999</v>
      </c>
      <c r="CJ13" s="180">
        <v>85</v>
      </c>
      <c r="CK13" s="179">
        <v>3.1238515251745702</v>
      </c>
      <c r="CL13" s="180">
        <v>76</v>
      </c>
      <c r="CM13" s="179">
        <v>2.7930907754501999</v>
      </c>
      <c r="CN13" s="180">
        <v>70</v>
      </c>
      <c r="CO13" s="179">
        <v>2.5725836089672902</v>
      </c>
      <c r="CP13" s="180">
        <v>67</v>
      </c>
      <c r="CQ13" s="179">
        <v>2.4623300257258398</v>
      </c>
      <c r="CR13" s="180">
        <v>64</v>
      </c>
      <c r="CS13" s="179">
        <v>2.3520764424843801</v>
      </c>
      <c r="CT13" s="180">
        <v>56</v>
      </c>
      <c r="CU13" s="179">
        <v>2.0580668871738301</v>
      </c>
      <c r="CV13" s="180">
        <v>37</v>
      </c>
      <c r="CW13" s="179">
        <v>1.35979419331128</v>
      </c>
      <c r="CX13" s="180">
        <v>28</v>
      </c>
      <c r="CY13" s="179">
        <v>1.0290334435869199</v>
      </c>
      <c r="CZ13" s="180">
        <v>35</v>
      </c>
      <c r="DA13" s="179">
        <v>1.28629180448365</v>
      </c>
      <c r="DB13" s="180">
        <v>37</v>
      </c>
      <c r="DC13" s="179">
        <v>1.35979419331128</v>
      </c>
      <c r="DD13" s="180">
        <v>40</v>
      </c>
      <c r="DE13" s="179">
        <v>1.47004777655274</v>
      </c>
      <c r="DF13" s="180">
        <v>53</v>
      </c>
      <c r="DG13" s="179">
        <v>1.9478133039323799</v>
      </c>
      <c r="DH13" s="180">
        <v>45</v>
      </c>
      <c r="DI13" s="179">
        <v>1.65380374862183</v>
      </c>
      <c r="DJ13" s="180">
        <v>64</v>
      </c>
      <c r="DK13" s="179">
        <v>2.3520764424843801</v>
      </c>
      <c r="DL13" s="180">
        <v>64</v>
      </c>
      <c r="DM13" s="179">
        <v>2.3520764424843801</v>
      </c>
      <c r="DN13" s="180">
        <v>68</v>
      </c>
      <c r="DO13" s="179">
        <v>2.4990812201396602</v>
      </c>
      <c r="DP13" s="180">
        <v>80</v>
      </c>
      <c r="DQ13" s="179">
        <v>2.94009555310548</v>
      </c>
      <c r="DR13" s="180">
        <v>73</v>
      </c>
      <c r="DS13" s="179">
        <v>2.6828371922087499</v>
      </c>
      <c r="DT13" s="180">
        <v>82</v>
      </c>
      <c r="DU13" s="179">
        <v>3.01359794193311</v>
      </c>
      <c r="DV13" s="180">
        <v>78</v>
      </c>
      <c r="DW13" s="179">
        <v>2.8665931642778402</v>
      </c>
      <c r="DX13" s="180">
        <v>46</v>
      </c>
      <c r="DY13" s="179">
        <v>1.6905549430356499</v>
      </c>
      <c r="DZ13" s="180" t="s">
        <v>317</v>
      </c>
      <c r="EA13" s="179" t="s">
        <v>314</v>
      </c>
    </row>
    <row r="14" spans="1:131" ht="13.5" customHeight="1">
      <c r="A14" s="183" t="s">
        <v>298</v>
      </c>
      <c r="B14" s="89">
        <v>2391</v>
      </c>
      <c r="C14" s="93">
        <v>4.3948974340122096</v>
      </c>
      <c r="D14" s="78">
        <v>0</v>
      </c>
      <c r="E14" s="188">
        <v>0</v>
      </c>
      <c r="F14" s="78">
        <v>4</v>
      </c>
      <c r="G14" s="188">
        <v>0.16729401923880999</v>
      </c>
      <c r="H14" s="78">
        <v>19</v>
      </c>
      <c r="I14" s="188">
        <v>0.79464659138436</v>
      </c>
      <c r="J14" s="78">
        <v>35</v>
      </c>
      <c r="K14" s="188">
        <v>1.4638226683396101</v>
      </c>
      <c r="L14" s="78">
        <v>39</v>
      </c>
      <c r="M14" s="188">
        <v>1.63111668757842</v>
      </c>
      <c r="N14" s="78">
        <v>40</v>
      </c>
      <c r="O14" s="188">
        <v>1.67294019238812</v>
      </c>
      <c r="P14" s="78">
        <v>53</v>
      </c>
      <c r="Q14" s="188">
        <v>2.2166457549142602</v>
      </c>
      <c r="R14" s="78">
        <v>36</v>
      </c>
      <c r="S14" s="188">
        <v>1.50564617314931</v>
      </c>
      <c r="T14" s="78">
        <v>46</v>
      </c>
      <c r="U14" s="172">
        <v>1.9238812212463401</v>
      </c>
      <c r="V14" s="78">
        <v>45</v>
      </c>
      <c r="W14" s="172">
        <v>1.8820577164366401</v>
      </c>
      <c r="X14" s="78">
        <v>38</v>
      </c>
      <c r="Y14" s="172">
        <v>1.58929318276872</v>
      </c>
      <c r="Z14" s="78">
        <v>45</v>
      </c>
      <c r="AA14" s="172">
        <v>1.8820577164366401</v>
      </c>
      <c r="AB14" s="78">
        <v>40</v>
      </c>
      <c r="AC14" s="172">
        <v>1.67294019238812</v>
      </c>
      <c r="AD14" s="78">
        <v>46</v>
      </c>
      <c r="AE14" s="172">
        <v>1.9238812212463401</v>
      </c>
      <c r="AF14" s="78">
        <v>36</v>
      </c>
      <c r="AG14" s="172">
        <v>1.50564617314931</v>
      </c>
      <c r="AH14" s="78">
        <v>37</v>
      </c>
      <c r="AI14" s="172">
        <v>1.54746967795901</v>
      </c>
      <c r="AJ14" s="78">
        <v>33</v>
      </c>
      <c r="AK14" s="172">
        <v>1.3801756587202001</v>
      </c>
      <c r="AL14" s="78">
        <v>23</v>
      </c>
      <c r="AM14" s="172">
        <v>0.96194061062317004</v>
      </c>
      <c r="AN14" s="78">
        <v>11</v>
      </c>
      <c r="AO14" s="172">
        <v>0.46005855290672998</v>
      </c>
      <c r="AP14" s="78">
        <v>6</v>
      </c>
      <c r="AQ14" s="172">
        <v>0.25094102885822001</v>
      </c>
      <c r="AR14" s="78">
        <v>13</v>
      </c>
      <c r="AS14" s="172">
        <v>0.54370556252614</v>
      </c>
      <c r="AT14" s="78">
        <v>11</v>
      </c>
      <c r="AU14" s="172">
        <v>0.46005855290672998</v>
      </c>
      <c r="AV14" s="78">
        <v>7</v>
      </c>
      <c r="AW14" s="172">
        <v>0.29276453366791999</v>
      </c>
      <c r="AX14" s="78">
        <v>8</v>
      </c>
      <c r="AY14" s="172">
        <v>0.33458803847761998</v>
      </c>
      <c r="AZ14" s="78">
        <v>4</v>
      </c>
      <c r="BA14" s="172">
        <v>0.16729401923880999</v>
      </c>
      <c r="BB14" s="78" t="s">
        <v>318</v>
      </c>
      <c r="BC14" s="172" t="s">
        <v>314</v>
      </c>
      <c r="BD14" s="78">
        <v>5</v>
      </c>
      <c r="BE14" s="172">
        <v>0.20911752404851999</v>
      </c>
      <c r="BF14" s="78" t="s">
        <v>318</v>
      </c>
      <c r="BG14" s="172" t="s">
        <v>314</v>
      </c>
      <c r="BH14" s="78" t="s">
        <v>318</v>
      </c>
      <c r="BI14" s="170" t="s">
        <v>314</v>
      </c>
      <c r="BJ14" s="78" t="s">
        <v>318</v>
      </c>
      <c r="BK14" s="170" t="s">
        <v>314</v>
      </c>
      <c r="BL14" s="78" t="s">
        <v>318</v>
      </c>
      <c r="BM14" s="170" t="s">
        <v>314</v>
      </c>
      <c r="BN14" s="78">
        <v>8</v>
      </c>
      <c r="BO14" s="170">
        <v>0.33458803847761998</v>
      </c>
      <c r="BP14" s="78">
        <v>10</v>
      </c>
      <c r="BQ14" s="170">
        <v>0.41823504809702999</v>
      </c>
      <c r="BR14" s="78">
        <v>17</v>
      </c>
      <c r="BS14" s="171">
        <v>0.71099958176495004</v>
      </c>
      <c r="BT14" s="78">
        <v>26</v>
      </c>
      <c r="BU14" s="171">
        <v>1.08741112505228</v>
      </c>
      <c r="BV14" s="78">
        <v>43</v>
      </c>
      <c r="BW14" s="170">
        <v>1.7984107068172299</v>
      </c>
      <c r="BX14" s="78">
        <v>29</v>
      </c>
      <c r="BY14" s="170">
        <v>1.2128816394813899</v>
      </c>
      <c r="BZ14" s="78">
        <v>43</v>
      </c>
      <c r="CA14" s="170">
        <v>1.7984107068172299</v>
      </c>
      <c r="CB14" s="78">
        <v>49</v>
      </c>
      <c r="CC14" s="170">
        <v>2.04935173567545</v>
      </c>
      <c r="CD14" s="78">
        <v>52</v>
      </c>
      <c r="CE14" s="170">
        <v>2.17482225010456</v>
      </c>
      <c r="CF14" s="101">
        <v>43</v>
      </c>
      <c r="CG14" s="179">
        <v>1.7984107068172299</v>
      </c>
      <c r="CH14" s="180">
        <v>62</v>
      </c>
      <c r="CI14" s="179">
        <v>2.59305729820159</v>
      </c>
      <c r="CJ14" s="180">
        <v>71</v>
      </c>
      <c r="CK14" s="179">
        <v>2.9694688414889199</v>
      </c>
      <c r="CL14" s="180">
        <v>74</v>
      </c>
      <c r="CM14" s="179">
        <v>3.0949393559180298</v>
      </c>
      <c r="CN14" s="180">
        <v>66</v>
      </c>
      <c r="CO14" s="179">
        <v>2.7603513174404002</v>
      </c>
      <c r="CP14" s="180">
        <v>74</v>
      </c>
      <c r="CQ14" s="179">
        <v>3.0949393559180298</v>
      </c>
      <c r="CR14" s="180">
        <v>56</v>
      </c>
      <c r="CS14" s="179">
        <v>2.3421162693433701</v>
      </c>
      <c r="CT14" s="180">
        <v>57</v>
      </c>
      <c r="CU14" s="179">
        <v>2.3839397741530699</v>
      </c>
      <c r="CV14" s="180">
        <v>49</v>
      </c>
      <c r="CW14" s="179">
        <v>2.04935173567545</v>
      </c>
      <c r="CX14" s="180">
        <v>51</v>
      </c>
      <c r="CY14" s="179">
        <v>2.1329987452948602</v>
      </c>
      <c r="CZ14" s="180">
        <v>49</v>
      </c>
      <c r="DA14" s="179">
        <v>2.04935173567545</v>
      </c>
      <c r="DB14" s="180">
        <v>46</v>
      </c>
      <c r="DC14" s="179">
        <v>1.9238812212463401</v>
      </c>
      <c r="DD14" s="180">
        <v>61</v>
      </c>
      <c r="DE14" s="179">
        <v>2.5512337933918898</v>
      </c>
      <c r="DF14" s="180">
        <v>94</v>
      </c>
      <c r="DG14" s="179">
        <v>3.9314094521120899</v>
      </c>
      <c r="DH14" s="180">
        <v>54</v>
      </c>
      <c r="DI14" s="179">
        <v>2.2584692597239702</v>
      </c>
      <c r="DJ14" s="180">
        <v>96</v>
      </c>
      <c r="DK14" s="179">
        <v>4.0150564617314899</v>
      </c>
      <c r="DL14" s="180">
        <v>70</v>
      </c>
      <c r="DM14" s="179">
        <v>2.9276453366792099</v>
      </c>
      <c r="DN14" s="180">
        <v>72</v>
      </c>
      <c r="DO14" s="179">
        <v>3.0112923462986201</v>
      </c>
      <c r="DP14" s="180">
        <v>75</v>
      </c>
      <c r="DQ14" s="179">
        <v>3.13676286072773</v>
      </c>
      <c r="DR14" s="180">
        <v>60</v>
      </c>
      <c r="DS14" s="179">
        <v>2.5094102885821798</v>
      </c>
      <c r="DT14" s="180">
        <v>41</v>
      </c>
      <c r="DU14" s="179">
        <v>1.71476369719783</v>
      </c>
      <c r="DV14" s="180">
        <v>41</v>
      </c>
      <c r="DW14" s="179">
        <v>1.71476369719783</v>
      </c>
      <c r="DX14" s="180">
        <v>42</v>
      </c>
      <c r="DY14" s="179">
        <v>1.7565872020075299</v>
      </c>
      <c r="DZ14" s="180">
        <v>17</v>
      </c>
      <c r="EA14" s="179">
        <v>0.71099958176495004</v>
      </c>
    </row>
    <row r="15" spans="1:131" ht="13.5" customHeight="1">
      <c r="A15" s="183" t="s">
        <v>295</v>
      </c>
      <c r="B15" s="89">
        <v>1951</v>
      </c>
      <c r="C15" s="93">
        <v>3.58613337254614</v>
      </c>
      <c r="D15" s="78">
        <v>0</v>
      </c>
      <c r="E15" s="188">
        <v>0</v>
      </c>
      <c r="F15" s="78" t="s">
        <v>318</v>
      </c>
      <c r="G15" s="188" t="s">
        <v>314</v>
      </c>
      <c r="H15" s="78">
        <v>6</v>
      </c>
      <c r="I15" s="188">
        <v>0.30753459764223001</v>
      </c>
      <c r="J15" s="78">
        <v>40</v>
      </c>
      <c r="K15" s="188">
        <v>2.05023065094823</v>
      </c>
      <c r="L15" s="78">
        <v>32</v>
      </c>
      <c r="M15" s="188">
        <v>1.6401845207585899</v>
      </c>
      <c r="N15" s="78">
        <v>52</v>
      </c>
      <c r="O15" s="188">
        <v>2.6652998462327</v>
      </c>
      <c r="P15" s="78">
        <v>33</v>
      </c>
      <c r="Q15" s="188">
        <v>1.69144028703229</v>
      </c>
      <c r="R15" s="78">
        <v>45</v>
      </c>
      <c r="S15" s="188">
        <v>2.30650948231676</v>
      </c>
      <c r="T15" s="78">
        <v>38</v>
      </c>
      <c r="U15" s="172">
        <v>1.94771911840082</v>
      </c>
      <c r="V15" s="78">
        <v>33</v>
      </c>
      <c r="W15" s="172">
        <v>1.69144028703229</v>
      </c>
      <c r="X15" s="78">
        <v>36</v>
      </c>
      <c r="Y15" s="172">
        <v>1.84520758585341</v>
      </c>
      <c r="Z15" s="78">
        <v>32</v>
      </c>
      <c r="AA15" s="172">
        <v>1.6401845207585899</v>
      </c>
      <c r="AB15" s="78">
        <v>33</v>
      </c>
      <c r="AC15" s="172">
        <v>1.69144028703229</v>
      </c>
      <c r="AD15" s="78">
        <v>32</v>
      </c>
      <c r="AE15" s="172">
        <v>1.6401845207585899</v>
      </c>
      <c r="AF15" s="78">
        <v>40</v>
      </c>
      <c r="AG15" s="172">
        <v>2.05023065094823</v>
      </c>
      <c r="AH15" s="78">
        <v>29</v>
      </c>
      <c r="AI15" s="172">
        <v>1.4864172219374701</v>
      </c>
      <c r="AJ15" s="78">
        <v>30</v>
      </c>
      <c r="AK15" s="172">
        <v>1.5376729882111699</v>
      </c>
      <c r="AL15" s="78">
        <v>23</v>
      </c>
      <c r="AM15" s="172">
        <v>1.1788826242952299</v>
      </c>
      <c r="AN15" s="78">
        <v>16</v>
      </c>
      <c r="AO15" s="172">
        <v>0.82009226037928995</v>
      </c>
      <c r="AP15" s="78">
        <v>19</v>
      </c>
      <c r="AQ15" s="172">
        <v>0.97385955920041001</v>
      </c>
      <c r="AR15" s="78">
        <v>11</v>
      </c>
      <c r="AS15" s="172">
        <v>0.56381342901076004</v>
      </c>
      <c r="AT15" s="78">
        <v>8</v>
      </c>
      <c r="AU15" s="172">
        <v>0.41004613018965003</v>
      </c>
      <c r="AV15" s="78">
        <v>10</v>
      </c>
      <c r="AW15" s="172">
        <v>0.51255766273706005</v>
      </c>
      <c r="AX15" s="78">
        <v>9</v>
      </c>
      <c r="AY15" s="172">
        <v>0.46130189646335001</v>
      </c>
      <c r="AZ15" s="78">
        <v>8</v>
      </c>
      <c r="BA15" s="172">
        <v>0.41004613018965003</v>
      </c>
      <c r="BB15" s="78">
        <v>6</v>
      </c>
      <c r="BC15" s="172">
        <v>0.30753459764223001</v>
      </c>
      <c r="BD15" s="78">
        <v>9</v>
      </c>
      <c r="BE15" s="172">
        <v>0.46130189646335001</v>
      </c>
      <c r="BF15" s="78">
        <v>6</v>
      </c>
      <c r="BG15" s="172">
        <v>0.30753459764223001</v>
      </c>
      <c r="BH15" s="78" t="s">
        <v>318</v>
      </c>
      <c r="BI15" s="170" t="s">
        <v>314</v>
      </c>
      <c r="BJ15" s="78" t="s">
        <v>318</v>
      </c>
      <c r="BK15" s="170" t="s">
        <v>314</v>
      </c>
      <c r="BL15" s="78">
        <v>8</v>
      </c>
      <c r="BM15" s="170">
        <v>0.41004613018965003</v>
      </c>
      <c r="BN15" s="78">
        <v>11</v>
      </c>
      <c r="BO15" s="170">
        <v>0.56381342901076004</v>
      </c>
      <c r="BP15" s="78">
        <v>8</v>
      </c>
      <c r="BQ15" s="170">
        <v>0.41004613018965003</v>
      </c>
      <c r="BR15" s="78">
        <v>9</v>
      </c>
      <c r="BS15" s="171">
        <v>0.46130189646335001</v>
      </c>
      <c r="BT15" s="78">
        <v>14</v>
      </c>
      <c r="BU15" s="171">
        <v>0.71758072783187998</v>
      </c>
      <c r="BV15" s="78">
        <v>16</v>
      </c>
      <c r="BW15" s="170">
        <v>0.82009226037928995</v>
      </c>
      <c r="BX15" s="78">
        <v>38</v>
      </c>
      <c r="BY15" s="170">
        <v>1.94771911840082</v>
      </c>
      <c r="BZ15" s="78">
        <v>38</v>
      </c>
      <c r="CA15" s="170">
        <v>1.94771911840082</v>
      </c>
      <c r="CB15" s="78">
        <v>47</v>
      </c>
      <c r="CC15" s="170">
        <v>2.40902101486417</v>
      </c>
      <c r="CD15" s="78">
        <v>55</v>
      </c>
      <c r="CE15" s="170">
        <v>2.8190671450538201</v>
      </c>
      <c r="CF15" s="101">
        <v>54</v>
      </c>
      <c r="CG15" s="179">
        <v>2.76781137878011</v>
      </c>
      <c r="CH15" s="180">
        <v>68</v>
      </c>
      <c r="CI15" s="179">
        <v>3.4853921066119899</v>
      </c>
      <c r="CJ15" s="180">
        <v>88</v>
      </c>
      <c r="CK15" s="179">
        <v>4.5105074320861096</v>
      </c>
      <c r="CL15" s="180">
        <v>67</v>
      </c>
      <c r="CM15" s="179">
        <v>3.4341363403382901</v>
      </c>
      <c r="CN15" s="180">
        <v>60</v>
      </c>
      <c r="CO15" s="179">
        <v>3.0753459764223501</v>
      </c>
      <c r="CP15" s="180">
        <v>34</v>
      </c>
      <c r="CQ15" s="179">
        <v>1.7426960533060001</v>
      </c>
      <c r="CR15" s="180">
        <v>15</v>
      </c>
      <c r="CS15" s="179">
        <v>0.76883649410558996</v>
      </c>
      <c r="CT15" s="180">
        <v>20</v>
      </c>
      <c r="CU15" s="179">
        <v>1.0251153254741201</v>
      </c>
      <c r="CV15" s="180">
        <v>26</v>
      </c>
      <c r="CW15" s="179">
        <v>1.33264992311635</v>
      </c>
      <c r="CX15" s="180">
        <v>29</v>
      </c>
      <c r="CY15" s="179">
        <v>1.4864172219374701</v>
      </c>
      <c r="CZ15" s="180">
        <v>28</v>
      </c>
      <c r="DA15" s="179">
        <v>1.43516145566376</v>
      </c>
      <c r="DB15" s="180">
        <v>45</v>
      </c>
      <c r="DC15" s="179">
        <v>2.30650948231676</v>
      </c>
      <c r="DD15" s="180">
        <v>54</v>
      </c>
      <c r="DE15" s="179">
        <v>2.76781137878011</v>
      </c>
      <c r="DF15" s="180">
        <v>50</v>
      </c>
      <c r="DG15" s="179">
        <v>2.56278831368529</v>
      </c>
      <c r="DH15" s="180">
        <v>62</v>
      </c>
      <c r="DI15" s="179">
        <v>3.17785750896976</v>
      </c>
      <c r="DJ15" s="180">
        <v>63</v>
      </c>
      <c r="DK15" s="179">
        <v>3.2291132752434701</v>
      </c>
      <c r="DL15" s="180">
        <v>55</v>
      </c>
      <c r="DM15" s="179">
        <v>2.8190671450538201</v>
      </c>
      <c r="DN15" s="180">
        <v>51</v>
      </c>
      <c r="DO15" s="179">
        <v>2.6140440799590001</v>
      </c>
      <c r="DP15" s="180">
        <v>48</v>
      </c>
      <c r="DQ15" s="179">
        <v>2.4602767811378801</v>
      </c>
      <c r="DR15" s="180">
        <v>47</v>
      </c>
      <c r="DS15" s="179">
        <v>2.40902101486417</v>
      </c>
      <c r="DT15" s="180">
        <v>38</v>
      </c>
      <c r="DU15" s="179">
        <v>1.94771911840082</v>
      </c>
      <c r="DV15" s="180">
        <v>28</v>
      </c>
      <c r="DW15" s="179">
        <v>1.43516145566376</v>
      </c>
      <c r="DX15" s="180">
        <v>24</v>
      </c>
      <c r="DY15" s="179">
        <v>1.23013839056894</v>
      </c>
      <c r="DZ15" s="180">
        <v>9</v>
      </c>
      <c r="EA15" s="179">
        <v>0.46130189646335001</v>
      </c>
    </row>
    <row r="16" spans="1:131" ht="13.5" customHeight="1">
      <c r="A16" s="183" t="s">
        <v>305</v>
      </c>
      <c r="B16" s="89">
        <v>1938</v>
      </c>
      <c r="C16" s="93">
        <v>3.56223807073009</v>
      </c>
      <c r="D16" s="78" t="s">
        <v>318</v>
      </c>
      <c r="E16" s="188" t="s">
        <v>314</v>
      </c>
      <c r="F16" s="78" t="s">
        <v>318</v>
      </c>
      <c r="G16" s="188" t="s">
        <v>314</v>
      </c>
      <c r="H16" s="78">
        <v>11</v>
      </c>
      <c r="I16" s="188">
        <v>0.56759545923633004</v>
      </c>
      <c r="J16" s="78">
        <v>15</v>
      </c>
      <c r="K16" s="188">
        <v>0.77399380804953999</v>
      </c>
      <c r="L16" s="78">
        <v>19</v>
      </c>
      <c r="M16" s="188">
        <v>0.98039215686275005</v>
      </c>
      <c r="N16" s="78">
        <v>39</v>
      </c>
      <c r="O16" s="188">
        <v>2.01238390092879</v>
      </c>
      <c r="P16" s="78">
        <v>37</v>
      </c>
      <c r="Q16" s="188">
        <v>1.90918472652219</v>
      </c>
      <c r="R16" s="78">
        <v>43</v>
      </c>
      <c r="S16" s="188">
        <v>2.218782249742</v>
      </c>
      <c r="T16" s="78">
        <v>61</v>
      </c>
      <c r="U16" s="172">
        <v>3.1475748194014499</v>
      </c>
      <c r="V16" s="78">
        <v>39</v>
      </c>
      <c r="W16" s="172">
        <v>2.01238390092879</v>
      </c>
      <c r="X16" s="78">
        <v>49</v>
      </c>
      <c r="Y16" s="172">
        <v>2.52837977296182</v>
      </c>
      <c r="Z16" s="78">
        <v>42</v>
      </c>
      <c r="AA16" s="172">
        <v>2.1671826625386998</v>
      </c>
      <c r="AB16" s="78">
        <v>41</v>
      </c>
      <c r="AC16" s="172">
        <v>2.1155830753354001</v>
      </c>
      <c r="AD16" s="78">
        <v>46</v>
      </c>
      <c r="AE16" s="172">
        <v>2.3735810113519098</v>
      </c>
      <c r="AF16" s="78">
        <v>24</v>
      </c>
      <c r="AG16" s="172">
        <v>1.2383900928792599</v>
      </c>
      <c r="AH16" s="78">
        <v>36</v>
      </c>
      <c r="AI16" s="172">
        <v>1.85758513931889</v>
      </c>
      <c r="AJ16" s="78">
        <v>19</v>
      </c>
      <c r="AK16" s="172">
        <v>0.98039215686275005</v>
      </c>
      <c r="AL16" s="78">
        <v>19</v>
      </c>
      <c r="AM16" s="172">
        <v>0.98039215686275005</v>
      </c>
      <c r="AN16" s="78">
        <v>6</v>
      </c>
      <c r="AO16" s="172">
        <v>0.30959752321980999</v>
      </c>
      <c r="AP16" s="78">
        <v>4</v>
      </c>
      <c r="AQ16" s="172">
        <v>0.20639834881321001</v>
      </c>
      <c r="AR16" s="78" t="s">
        <v>318</v>
      </c>
      <c r="AS16" s="172" t="s">
        <v>314</v>
      </c>
      <c r="AT16" s="78">
        <v>4</v>
      </c>
      <c r="AU16" s="172">
        <v>0.20639834881321001</v>
      </c>
      <c r="AV16" s="78" t="s">
        <v>318</v>
      </c>
      <c r="AW16" s="172" t="s">
        <v>314</v>
      </c>
      <c r="AX16" s="78" t="s">
        <v>318</v>
      </c>
      <c r="AY16" s="172" t="s">
        <v>314</v>
      </c>
      <c r="AZ16" s="78" t="s">
        <v>318</v>
      </c>
      <c r="BA16" s="172" t="s">
        <v>314</v>
      </c>
      <c r="BB16" s="78">
        <v>4</v>
      </c>
      <c r="BC16" s="172">
        <v>0.20639834881321001</v>
      </c>
      <c r="BD16" s="78">
        <v>4</v>
      </c>
      <c r="BE16" s="172">
        <v>0.20639834881321001</v>
      </c>
      <c r="BF16" s="78" t="s">
        <v>318</v>
      </c>
      <c r="BG16" s="172" t="s">
        <v>314</v>
      </c>
      <c r="BH16" s="78">
        <v>4</v>
      </c>
      <c r="BI16" s="170">
        <v>0.20639834881321001</v>
      </c>
      <c r="BJ16" s="78">
        <v>6</v>
      </c>
      <c r="BK16" s="170">
        <v>0.30959752321980999</v>
      </c>
      <c r="BL16" s="78">
        <v>15</v>
      </c>
      <c r="BM16" s="170">
        <v>0.77399380804953999</v>
      </c>
      <c r="BN16" s="78">
        <v>19</v>
      </c>
      <c r="BO16" s="170">
        <v>0.98039215686275005</v>
      </c>
      <c r="BP16" s="78">
        <v>17</v>
      </c>
      <c r="BQ16" s="170">
        <v>0.87719298245613997</v>
      </c>
      <c r="BR16" s="78">
        <v>14</v>
      </c>
      <c r="BS16" s="171">
        <v>0.72239422084622995</v>
      </c>
      <c r="BT16" s="78">
        <v>31</v>
      </c>
      <c r="BU16" s="171">
        <v>1.5995872033023699</v>
      </c>
      <c r="BV16" s="78">
        <v>37</v>
      </c>
      <c r="BW16" s="170">
        <v>1.90918472652219</v>
      </c>
      <c r="BX16" s="78">
        <v>37</v>
      </c>
      <c r="BY16" s="170">
        <v>1.90918472652219</v>
      </c>
      <c r="BZ16" s="78">
        <v>47</v>
      </c>
      <c r="CA16" s="170">
        <v>2.42518059855521</v>
      </c>
      <c r="CB16" s="78">
        <v>53</v>
      </c>
      <c r="CC16" s="170">
        <v>2.73477812177503</v>
      </c>
      <c r="CD16" s="78">
        <v>41</v>
      </c>
      <c r="CE16" s="170">
        <v>2.1155830753354001</v>
      </c>
      <c r="CF16" s="101">
        <v>45</v>
      </c>
      <c r="CG16" s="179">
        <v>2.3219814241486101</v>
      </c>
      <c r="CH16" s="180">
        <v>45</v>
      </c>
      <c r="CI16" s="179">
        <v>2.3219814241486101</v>
      </c>
      <c r="CJ16" s="180">
        <v>43</v>
      </c>
      <c r="CK16" s="179">
        <v>2.218782249742</v>
      </c>
      <c r="CL16" s="180">
        <v>61</v>
      </c>
      <c r="CM16" s="179">
        <v>3.1475748194014499</v>
      </c>
      <c r="CN16" s="180">
        <v>52</v>
      </c>
      <c r="CO16" s="179">
        <v>2.6831785345717201</v>
      </c>
      <c r="CP16" s="180">
        <v>35</v>
      </c>
      <c r="CQ16" s="179">
        <v>1.8059855521155801</v>
      </c>
      <c r="CR16" s="180">
        <v>30</v>
      </c>
      <c r="CS16" s="179">
        <v>1.54798761609907</v>
      </c>
      <c r="CT16" s="180">
        <v>30</v>
      </c>
      <c r="CU16" s="179">
        <v>1.54798761609907</v>
      </c>
      <c r="CV16" s="180">
        <v>26</v>
      </c>
      <c r="CW16" s="179">
        <v>1.34158926728586</v>
      </c>
      <c r="CX16" s="180">
        <v>22</v>
      </c>
      <c r="CY16" s="179">
        <v>1.1351909184726501</v>
      </c>
      <c r="CZ16" s="180">
        <v>26</v>
      </c>
      <c r="DA16" s="179">
        <v>1.34158926728586</v>
      </c>
      <c r="DB16" s="180">
        <v>24</v>
      </c>
      <c r="DC16" s="179">
        <v>1.2383900928792599</v>
      </c>
      <c r="DD16" s="180">
        <v>24</v>
      </c>
      <c r="DE16" s="179">
        <v>1.2383900928792599</v>
      </c>
      <c r="DF16" s="180">
        <v>35</v>
      </c>
      <c r="DG16" s="179">
        <v>1.8059855521155801</v>
      </c>
      <c r="DH16" s="180">
        <v>41</v>
      </c>
      <c r="DI16" s="179">
        <v>2.1155830753354001</v>
      </c>
      <c r="DJ16" s="180">
        <v>44</v>
      </c>
      <c r="DK16" s="179">
        <v>2.2703818369453002</v>
      </c>
      <c r="DL16" s="180">
        <v>64</v>
      </c>
      <c r="DM16" s="179">
        <v>3.3023735810113499</v>
      </c>
      <c r="DN16" s="180">
        <v>78</v>
      </c>
      <c r="DO16" s="179">
        <v>4.0247678018575899</v>
      </c>
      <c r="DP16" s="180">
        <v>72</v>
      </c>
      <c r="DQ16" s="179">
        <v>3.7151702786377698</v>
      </c>
      <c r="DR16" s="180">
        <v>82</v>
      </c>
      <c r="DS16" s="179">
        <v>4.2311661506708003</v>
      </c>
      <c r="DT16" s="180">
        <v>70</v>
      </c>
      <c r="DU16" s="179">
        <v>3.61197110423117</v>
      </c>
      <c r="DV16" s="180">
        <v>51</v>
      </c>
      <c r="DW16" s="179">
        <v>2.6315789473684199</v>
      </c>
      <c r="DX16" s="180">
        <v>29</v>
      </c>
      <c r="DY16" s="179">
        <v>1.4963880288957701</v>
      </c>
      <c r="DZ16" s="180">
        <v>8</v>
      </c>
      <c r="EA16" s="179">
        <v>0.41279669762642002</v>
      </c>
    </row>
    <row r="17" spans="1:131" ht="13.5" customHeight="1">
      <c r="A17" s="183" t="s">
        <v>304</v>
      </c>
      <c r="B17" s="89">
        <v>1736</v>
      </c>
      <c r="C17" s="93">
        <v>3.1909418425115801</v>
      </c>
      <c r="D17" s="84" t="s">
        <v>318</v>
      </c>
      <c r="E17" s="188" t="s">
        <v>314</v>
      </c>
      <c r="F17" s="78">
        <v>6</v>
      </c>
      <c r="G17" s="188">
        <v>0.34562211981566998</v>
      </c>
      <c r="H17" s="78">
        <v>32</v>
      </c>
      <c r="I17" s="188">
        <v>1.84331797235023</v>
      </c>
      <c r="J17" s="78">
        <v>56</v>
      </c>
      <c r="K17" s="188">
        <v>3.2258064516128999</v>
      </c>
      <c r="L17" s="78">
        <v>88</v>
      </c>
      <c r="M17" s="188">
        <v>5.0691244239631299</v>
      </c>
      <c r="N17" s="78">
        <v>70</v>
      </c>
      <c r="O17" s="188">
        <v>4.0322580645161299</v>
      </c>
      <c r="P17" s="78">
        <v>95</v>
      </c>
      <c r="Q17" s="188">
        <v>5.47235023041475</v>
      </c>
      <c r="R17" s="78">
        <v>55</v>
      </c>
      <c r="S17" s="188">
        <v>3.16820276497696</v>
      </c>
      <c r="T17" s="78">
        <v>55</v>
      </c>
      <c r="U17" s="172">
        <v>3.16820276497696</v>
      </c>
      <c r="V17" s="78">
        <v>37</v>
      </c>
      <c r="W17" s="172">
        <v>2.1313364055299502</v>
      </c>
      <c r="X17" s="78">
        <v>28</v>
      </c>
      <c r="Y17" s="172">
        <v>1.61290322580645</v>
      </c>
      <c r="Z17" s="78">
        <v>30</v>
      </c>
      <c r="AA17" s="172">
        <v>1.7281105990783401</v>
      </c>
      <c r="AB17" s="78">
        <v>21</v>
      </c>
      <c r="AC17" s="172">
        <v>1.2096774193548401</v>
      </c>
      <c r="AD17" s="78">
        <v>19</v>
      </c>
      <c r="AE17" s="172">
        <v>1.09447004608295</v>
      </c>
      <c r="AF17" s="78">
        <v>15</v>
      </c>
      <c r="AG17" s="172">
        <v>0.86405529953917004</v>
      </c>
      <c r="AH17" s="78">
        <v>15</v>
      </c>
      <c r="AI17" s="172">
        <v>0.86405529953917004</v>
      </c>
      <c r="AJ17" s="78">
        <v>15</v>
      </c>
      <c r="AK17" s="172">
        <v>0.86405529953917004</v>
      </c>
      <c r="AL17" s="78">
        <v>7</v>
      </c>
      <c r="AM17" s="172">
        <v>0.40322580645160999</v>
      </c>
      <c r="AN17" s="78">
        <v>10</v>
      </c>
      <c r="AO17" s="172">
        <v>0.57603686635944995</v>
      </c>
      <c r="AP17" s="78" t="s">
        <v>318</v>
      </c>
      <c r="AQ17" s="172" t="s">
        <v>314</v>
      </c>
      <c r="AR17" s="78" t="s">
        <v>318</v>
      </c>
      <c r="AS17" s="172" t="s">
        <v>314</v>
      </c>
      <c r="AT17" s="78">
        <v>0</v>
      </c>
      <c r="AU17" s="172">
        <v>0</v>
      </c>
      <c r="AV17" s="78" t="s">
        <v>318</v>
      </c>
      <c r="AW17" s="172" t="s">
        <v>314</v>
      </c>
      <c r="AX17" s="78">
        <v>4</v>
      </c>
      <c r="AY17" s="172">
        <v>0.23041474654378</v>
      </c>
      <c r="AZ17" s="78">
        <v>0</v>
      </c>
      <c r="BA17" s="172">
        <v>0</v>
      </c>
      <c r="BB17" s="78" t="s">
        <v>318</v>
      </c>
      <c r="BC17" s="172" t="s">
        <v>314</v>
      </c>
      <c r="BD17" s="78">
        <v>0</v>
      </c>
      <c r="BE17" s="172">
        <v>0</v>
      </c>
      <c r="BF17" s="78" t="s">
        <v>318</v>
      </c>
      <c r="BG17" s="172" t="s">
        <v>314</v>
      </c>
      <c r="BH17" s="78">
        <v>0</v>
      </c>
      <c r="BI17" s="170">
        <v>0</v>
      </c>
      <c r="BJ17" s="78" t="s">
        <v>318</v>
      </c>
      <c r="BK17" s="170" t="s">
        <v>314</v>
      </c>
      <c r="BL17" s="78" t="s">
        <v>318</v>
      </c>
      <c r="BM17" s="170" t="s">
        <v>314</v>
      </c>
      <c r="BN17" s="78" t="s">
        <v>318</v>
      </c>
      <c r="BO17" s="170" t="s">
        <v>314</v>
      </c>
      <c r="BP17" s="78" t="s">
        <v>318</v>
      </c>
      <c r="BQ17" s="170" t="s">
        <v>314</v>
      </c>
      <c r="BR17" s="78">
        <v>8</v>
      </c>
      <c r="BS17" s="171">
        <v>0.46082949308755999</v>
      </c>
      <c r="BT17" s="78">
        <v>10</v>
      </c>
      <c r="BU17" s="171">
        <v>0.57603686635944995</v>
      </c>
      <c r="BV17" s="78">
        <v>30</v>
      </c>
      <c r="BW17" s="170">
        <v>1.7281105990783401</v>
      </c>
      <c r="BX17" s="78">
        <v>23</v>
      </c>
      <c r="BY17" s="170">
        <v>1.32488479262673</v>
      </c>
      <c r="BZ17" s="78">
        <v>37</v>
      </c>
      <c r="CA17" s="170">
        <v>2.1313364055299502</v>
      </c>
      <c r="CB17" s="78">
        <v>31</v>
      </c>
      <c r="CC17" s="170">
        <v>1.78571428571429</v>
      </c>
      <c r="CD17" s="78">
        <v>26</v>
      </c>
      <c r="CE17" s="170">
        <v>1.4976958525345601</v>
      </c>
      <c r="CF17" s="101">
        <v>34</v>
      </c>
      <c r="CG17" s="179">
        <v>1.9585253456221201</v>
      </c>
      <c r="CH17" s="180">
        <v>28</v>
      </c>
      <c r="CI17" s="179">
        <v>1.61290322580645</v>
      </c>
      <c r="CJ17" s="180">
        <v>50</v>
      </c>
      <c r="CK17" s="179">
        <v>2.8801843317972402</v>
      </c>
      <c r="CL17" s="180">
        <v>44</v>
      </c>
      <c r="CM17" s="179">
        <v>2.5345622119815698</v>
      </c>
      <c r="CN17" s="180">
        <v>41</v>
      </c>
      <c r="CO17" s="179">
        <v>2.36175115207373</v>
      </c>
      <c r="CP17" s="180">
        <v>46</v>
      </c>
      <c r="CQ17" s="179">
        <v>2.64976958525346</v>
      </c>
      <c r="CR17" s="180">
        <v>29</v>
      </c>
      <c r="CS17" s="179">
        <v>1.6705069124423999</v>
      </c>
      <c r="CT17" s="180">
        <v>27</v>
      </c>
      <c r="CU17" s="179">
        <v>1.55529953917051</v>
      </c>
      <c r="CV17" s="180">
        <v>19</v>
      </c>
      <c r="CW17" s="179">
        <v>1.09447004608295</v>
      </c>
      <c r="CX17" s="180">
        <v>14</v>
      </c>
      <c r="CY17" s="179">
        <v>0.80645161290322998</v>
      </c>
      <c r="CZ17" s="180">
        <v>28</v>
      </c>
      <c r="DA17" s="179">
        <v>1.61290322580645</v>
      </c>
      <c r="DB17" s="180">
        <v>17</v>
      </c>
      <c r="DC17" s="179">
        <v>0.97926267281106005</v>
      </c>
      <c r="DD17" s="180">
        <v>36</v>
      </c>
      <c r="DE17" s="179">
        <v>2.0737327188940098</v>
      </c>
      <c r="DF17" s="180">
        <v>28</v>
      </c>
      <c r="DG17" s="179">
        <v>1.61290322580645</v>
      </c>
      <c r="DH17" s="180">
        <v>50</v>
      </c>
      <c r="DI17" s="179">
        <v>2.8801843317972402</v>
      </c>
      <c r="DJ17" s="180">
        <v>42</v>
      </c>
      <c r="DK17" s="179">
        <v>2.4193548387096802</v>
      </c>
      <c r="DL17" s="180">
        <v>52</v>
      </c>
      <c r="DM17" s="179">
        <v>2.9953917050691201</v>
      </c>
      <c r="DN17" s="180">
        <v>62</v>
      </c>
      <c r="DO17" s="179">
        <v>3.5714285714285698</v>
      </c>
      <c r="DP17" s="180">
        <v>57</v>
      </c>
      <c r="DQ17" s="179">
        <v>3.2834101382488501</v>
      </c>
      <c r="DR17" s="180">
        <v>56</v>
      </c>
      <c r="DS17" s="179">
        <v>3.2258064516128999</v>
      </c>
      <c r="DT17" s="180">
        <v>52</v>
      </c>
      <c r="DU17" s="179">
        <v>2.9953917050691201</v>
      </c>
      <c r="DV17" s="180">
        <v>37</v>
      </c>
      <c r="DW17" s="179">
        <v>2.1313364055299502</v>
      </c>
      <c r="DX17" s="180">
        <v>32</v>
      </c>
      <c r="DY17" s="179">
        <v>1.84331797235023</v>
      </c>
      <c r="DZ17" s="180">
        <v>14</v>
      </c>
      <c r="EA17" s="179">
        <v>0.80645161290322998</v>
      </c>
    </row>
    <row r="18" spans="1:131" ht="13.5" customHeight="1">
      <c r="A18" s="183" t="s">
        <v>312</v>
      </c>
      <c r="B18" s="89">
        <v>1479</v>
      </c>
      <c r="C18" s="93">
        <v>2.7185501066098099</v>
      </c>
      <c r="D18" s="84">
        <v>0</v>
      </c>
      <c r="E18" s="188">
        <v>0</v>
      </c>
      <c r="F18" s="78">
        <v>5</v>
      </c>
      <c r="G18" s="188">
        <v>0.33806626098714998</v>
      </c>
      <c r="H18" s="78">
        <v>9</v>
      </c>
      <c r="I18" s="188">
        <v>0.60851926977687998</v>
      </c>
      <c r="J18" s="78">
        <v>18</v>
      </c>
      <c r="K18" s="188">
        <v>1.21703853955375</v>
      </c>
      <c r="L18" s="78">
        <v>36</v>
      </c>
      <c r="M18" s="188">
        <v>2.4340770791075101</v>
      </c>
      <c r="N18" s="78">
        <v>42</v>
      </c>
      <c r="O18" s="188">
        <v>2.83975659229209</v>
      </c>
      <c r="P18" s="78">
        <v>50</v>
      </c>
      <c r="Q18" s="188">
        <v>3.38066260987154</v>
      </c>
      <c r="R18" s="78">
        <v>44</v>
      </c>
      <c r="S18" s="188">
        <v>2.9749830966869499</v>
      </c>
      <c r="T18" s="78">
        <v>38</v>
      </c>
      <c r="U18" s="172">
        <v>2.5693035835023701</v>
      </c>
      <c r="V18" s="78">
        <v>38</v>
      </c>
      <c r="W18" s="172">
        <v>2.5693035835023701</v>
      </c>
      <c r="X18" s="78">
        <v>25</v>
      </c>
      <c r="Y18" s="172">
        <v>1.69033130493577</v>
      </c>
      <c r="Z18" s="78">
        <v>28</v>
      </c>
      <c r="AA18" s="172">
        <v>1.8931710615280599</v>
      </c>
      <c r="AB18" s="78">
        <v>40</v>
      </c>
      <c r="AC18" s="172">
        <v>2.70453008789723</v>
      </c>
      <c r="AD18" s="78">
        <v>16</v>
      </c>
      <c r="AE18" s="172">
        <v>1.08181203515889</v>
      </c>
      <c r="AF18" s="78">
        <v>12</v>
      </c>
      <c r="AG18" s="172">
        <v>0.81135902636917001</v>
      </c>
      <c r="AH18" s="78">
        <v>22</v>
      </c>
      <c r="AI18" s="172">
        <v>1.4874915483434801</v>
      </c>
      <c r="AJ18" s="78">
        <v>19</v>
      </c>
      <c r="AK18" s="172">
        <v>1.2846517917511799</v>
      </c>
      <c r="AL18" s="78">
        <v>10</v>
      </c>
      <c r="AM18" s="172">
        <v>0.67613252197430995</v>
      </c>
      <c r="AN18" s="78">
        <v>4</v>
      </c>
      <c r="AO18" s="172">
        <v>0.27045300878972001</v>
      </c>
      <c r="AP18" s="78" t="s">
        <v>318</v>
      </c>
      <c r="AQ18" s="172" t="s">
        <v>314</v>
      </c>
      <c r="AR18" s="78">
        <v>5</v>
      </c>
      <c r="AS18" s="172">
        <v>0.33806626098714998</v>
      </c>
      <c r="AT18" s="78">
        <v>4</v>
      </c>
      <c r="AU18" s="172">
        <v>0.27045300878972001</v>
      </c>
      <c r="AV18" s="78" t="s">
        <v>318</v>
      </c>
      <c r="AW18" s="172" t="s">
        <v>314</v>
      </c>
      <c r="AX18" s="78" t="s">
        <v>318</v>
      </c>
      <c r="AY18" s="172" t="s">
        <v>314</v>
      </c>
      <c r="AZ18" s="78" t="s">
        <v>318</v>
      </c>
      <c r="BA18" s="172" t="s">
        <v>314</v>
      </c>
      <c r="BB18" s="78" t="s">
        <v>318</v>
      </c>
      <c r="BC18" s="172" t="s">
        <v>314</v>
      </c>
      <c r="BD18" s="78" t="s">
        <v>318</v>
      </c>
      <c r="BE18" s="172" t="s">
        <v>314</v>
      </c>
      <c r="BF18" s="78">
        <v>6</v>
      </c>
      <c r="BG18" s="172">
        <v>0.40567951318458001</v>
      </c>
      <c r="BH18" s="78">
        <v>4</v>
      </c>
      <c r="BI18" s="170">
        <v>0.27045300878972001</v>
      </c>
      <c r="BJ18" s="78" t="s">
        <v>318</v>
      </c>
      <c r="BK18" s="170" t="s">
        <v>314</v>
      </c>
      <c r="BL18" s="78">
        <v>5</v>
      </c>
      <c r="BM18" s="170">
        <v>0.33806626098714998</v>
      </c>
      <c r="BN18" s="78">
        <v>9</v>
      </c>
      <c r="BO18" s="170">
        <v>0.60851926977687998</v>
      </c>
      <c r="BP18" s="78">
        <v>7</v>
      </c>
      <c r="BQ18" s="170">
        <v>0.47329276538200998</v>
      </c>
      <c r="BR18" s="78">
        <v>11</v>
      </c>
      <c r="BS18" s="171">
        <v>0.74374577417174004</v>
      </c>
      <c r="BT18" s="78">
        <v>22</v>
      </c>
      <c r="BU18" s="171">
        <v>1.4874915483434801</v>
      </c>
      <c r="BV18" s="78">
        <v>39</v>
      </c>
      <c r="BW18" s="170">
        <v>2.6369168356997998</v>
      </c>
      <c r="BX18" s="78">
        <v>38</v>
      </c>
      <c r="BY18" s="170">
        <v>2.5693035835023701</v>
      </c>
      <c r="BZ18" s="78">
        <v>27</v>
      </c>
      <c r="CA18" s="170">
        <v>1.8255578093306299</v>
      </c>
      <c r="CB18" s="78">
        <v>33</v>
      </c>
      <c r="CC18" s="170">
        <v>2.2312373225152098</v>
      </c>
      <c r="CD18" s="78">
        <v>22</v>
      </c>
      <c r="CE18" s="170">
        <v>1.4874915483434801</v>
      </c>
      <c r="CF18" s="101">
        <v>30</v>
      </c>
      <c r="CG18" s="179">
        <v>2.0283975659229201</v>
      </c>
      <c r="CH18" s="180">
        <v>23</v>
      </c>
      <c r="CI18" s="179">
        <v>1.55510480054091</v>
      </c>
      <c r="CJ18" s="180">
        <v>37</v>
      </c>
      <c r="CK18" s="179">
        <v>2.5016903313049399</v>
      </c>
      <c r="CL18" s="180">
        <v>28</v>
      </c>
      <c r="CM18" s="179">
        <v>1.8931710615280599</v>
      </c>
      <c r="CN18" s="180">
        <v>38</v>
      </c>
      <c r="CO18" s="179">
        <v>2.5693035835023701</v>
      </c>
      <c r="CP18" s="180">
        <v>30</v>
      </c>
      <c r="CQ18" s="179">
        <v>2.0283975659229201</v>
      </c>
      <c r="CR18" s="180">
        <v>25</v>
      </c>
      <c r="CS18" s="179">
        <v>1.69033130493577</v>
      </c>
      <c r="CT18" s="180">
        <v>25</v>
      </c>
      <c r="CU18" s="179">
        <v>1.69033130493577</v>
      </c>
      <c r="CV18" s="180">
        <v>15</v>
      </c>
      <c r="CW18" s="179">
        <v>1.01419878296146</v>
      </c>
      <c r="CX18" s="180">
        <v>11</v>
      </c>
      <c r="CY18" s="179">
        <v>0.74374577417174004</v>
      </c>
      <c r="CZ18" s="180">
        <v>15</v>
      </c>
      <c r="DA18" s="179">
        <v>1.01419878296146</v>
      </c>
      <c r="DB18" s="180">
        <v>22</v>
      </c>
      <c r="DC18" s="179">
        <v>1.4874915483434801</v>
      </c>
      <c r="DD18" s="180">
        <v>22</v>
      </c>
      <c r="DE18" s="179">
        <v>1.4874915483434801</v>
      </c>
      <c r="DF18" s="180">
        <v>30</v>
      </c>
      <c r="DG18" s="179">
        <v>2.0283975659229201</v>
      </c>
      <c r="DH18" s="180">
        <v>38</v>
      </c>
      <c r="DI18" s="179">
        <v>2.5693035835023701</v>
      </c>
      <c r="DJ18" s="180">
        <v>54</v>
      </c>
      <c r="DK18" s="179">
        <v>3.6511156186612599</v>
      </c>
      <c r="DL18" s="180">
        <v>50</v>
      </c>
      <c r="DM18" s="179">
        <v>3.38066260987154</v>
      </c>
      <c r="DN18" s="180">
        <v>63</v>
      </c>
      <c r="DO18" s="179">
        <v>4.2596348884381401</v>
      </c>
      <c r="DP18" s="180">
        <v>50</v>
      </c>
      <c r="DQ18" s="179">
        <v>3.38066260987154</v>
      </c>
      <c r="DR18" s="180">
        <v>37</v>
      </c>
      <c r="DS18" s="179">
        <v>2.5016903313049399</v>
      </c>
      <c r="DT18" s="180">
        <v>48</v>
      </c>
      <c r="DU18" s="179">
        <v>3.2454361054766698</v>
      </c>
      <c r="DV18" s="180">
        <v>40</v>
      </c>
      <c r="DW18" s="179">
        <v>2.70453008789723</v>
      </c>
      <c r="DX18" s="180">
        <v>32</v>
      </c>
      <c r="DY18" s="179">
        <v>2.16362407031778</v>
      </c>
      <c r="DZ18" s="180">
        <v>11</v>
      </c>
      <c r="EA18" s="179">
        <v>0.74374577417174004</v>
      </c>
    </row>
    <row r="19" spans="1:131" ht="13.5" customHeight="1">
      <c r="A19" s="183" t="s">
        <v>296</v>
      </c>
      <c r="B19" s="89">
        <v>1364</v>
      </c>
      <c r="C19" s="92">
        <v>2.50716859054481</v>
      </c>
      <c r="D19" s="82">
        <v>0</v>
      </c>
      <c r="E19" s="189">
        <v>0</v>
      </c>
      <c r="F19" s="78" t="s">
        <v>318</v>
      </c>
      <c r="G19" s="189" t="s">
        <v>314</v>
      </c>
      <c r="H19" s="78">
        <v>5</v>
      </c>
      <c r="I19" s="189">
        <v>0.36656891495601002</v>
      </c>
      <c r="J19" s="78">
        <v>11</v>
      </c>
      <c r="K19" s="189">
        <v>0.80645161290322998</v>
      </c>
      <c r="L19" s="78">
        <v>6</v>
      </c>
      <c r="M19" s="189">
        <v>0.43988269794721002</v>
      </c>
      <c r="N19" s="78">
        <v>12</v>
      </c>
      <c r="O19" s="189">
        <v>0.87976539589443004</v>
      </c>
      <c r="P19" s="78">
        <v>18</v>
      </c>
      <c r="Q19" s="189">
        <v>1.3196480938416399</v>
      </c>
      <c r="R19" s="78">
        <v>21</v>
      </c>
      <c r="S19" s="189">
        <v>1.5395894428152499</v>
      </c>
      <c r="T19" s="78">
        <v>22</v>
      </c>
      <c r="U19" s="175">
        <v>1.61290322580645</v>
      </c>
      <c r="V19" s="78">
        <v>21</v>
      </c>
      <c r="W19" s="175">
        <v>1.5395894428152499</v>
      </c>
      <c r="X19" s="78">
        <v>24</v>
      </c>
      <c r="Y19" s="175">
        <v>1.7595307917888601</v>
      </c>
      <c r="Z19" s="78">
        <v>22</v>
      </c>
      <c r="AA19" s="175">
        <v>1.61290322580645</v>
      </c>
      <c r="AB19" s="78">
        <v>14</v>
      </c>
      <c r="AC19" s="175">
        <v>1.0263929618768299</v>
      </c>
      <c r="AD19" s="78">
        <v>19</v>
      </c>
      <c r="AE19" s="175">
        <v>1.39296187683284</v>
      </c>
      <c r="AF19" s="78">
        <v>16</v>
      </c>
      <c r="AG19" s="175">
        <v>1.17302052785924</v>
      </c>
      <c r="AH19" s="78">
        <v>15</v>
      </c>
      <c r="AI19" s="175">
        <v>1.09970674486804</v>
      </c>
      <c r="AJ19" s="78">
        <v>12</v>
      </c>
      <c r="AK19" s="175">
        <v>0.87976539589443004</v>
      </c>
      <c r="AL19" s="78">
        <v>5</v>
      </c>
      <c r="AM19" s="175">
        <v>0.36656891495601002</v>
      </c>
      <c r="AN19" s="78">
        <v>4</v>
      </c>
      <c r="AO19" s="175">
        <v>0.29325513196481001</v>
      </c>
      <c r="AP19" s="78">
        <v>0</v>
      </c>
      <c r="AQ19" s="175">
        <v>0</v>
      </c>
      <c r="AR19" s="78" t="s">
        <v>318</v>
      </c>
      <c r="AS19" s="175" t="s">
        <v>314</v>
      </c>
      <c r="AT19" s="140" t="s">
        <v>318</v>
      </c>
      <c r="AU19" s="175" t="s">
        <v>314</v>
      </c>
      <c r="AV19" s="78" t="s">
        <v>318</v>
      </c>
      <c r="AW19" s="175" t="s">
        <v>314</v>
      </c>
      <c r="AX19" s="78" t="s">
        <v>318</v>
      </c>
      <c r="AY19" s="175" t="s">
        <v>314</v>
      </c>
      <c r="AZ19" s="78">
        <v>4</v>
      </c>
      <c r="BA19" s="175">
        <v>0.29325513196481001</v>
      </c>
      <c r="BB19" s="78" t="s">
        <v>318</v>
      </c>
      <c r="BC19" s="175" t="s">
        <v>314</v>
      </c>
      <c r="BD19" s="78" t="s">
        <v>318</v>
      </c>
      <c r="BE19" s="175" t="s">
        <v>314</v>
      </c>
      <c r="BF19" s="78">
        <v>5</v>
      </c>
      <c r="BG19" s="175">
        <v>0.36656891495601002</v>
      </c>
      <c r="BH19" s="78" t="s">
        <v>318</v>
      </c>
      <c r="BI19" s="173" t="s">
        <v>314</v>
      </c>
      <c r="BJ19" s="78">
        <v>5</v>
      </c>
      <c r="BK19" s="173">
        <v>0.36656891495601002</v>
      </c>
      <c r="BL19" s="78" t="s">
        <v>318</v>
      </c>
      <c r="BM19" s="173" t="s">
        <v>314</v>
      </c>
      <c r="BN19" s="78" t="s">
        <v>318</v>
      </c>
      <c r="BO19" s="173" t="s">
        <v>314</v>
      </c>
      <c r="BP19" s="78">
        <v>6</v>
      </c>
      <c r="BQ19" s="173">
        <v>0.43988269794721002</v>
      </c>
      <c r="BR19" s="78">
        <v>5</v>
      </c>
      <c r="BS19" s="174">
        <v>0.36656891495601002</v>
      </c>
      <c r="BT19" s="78">
        <v>13</v>
      </c>
      <c r="BU19" s="174">
        <v>0.95307917888562999</v>
      </c>
      <c r="BV19" s="78">
        <v>12</v>
      </c>
      <c r="BW19" s="173">
        <v>0.87976539589443004</v>
      </c>
      <c r="BX19" s="78">
        <v>21</v>
      </c>
      <c r="BY19" s="173">
        <v>1.5395894428152499</v>
      </c>
      <c r="BZ19" s="78">
        <v>21</v>
      </c>
      <c r="CA19" s="173">
        <v>1.5395894428152499</v>
      </c>
      <c r="CB19" s="78">
        <v>23</v>
      </c>
      <c r="CC19" s="173">
        <v>1.68621700879765</v>
      </c>
      <c r="CD19" s="78">
        <v>31</v>
      </c>
      <c r="CE19" s="173">
        <v>2.2727272727272698</v>
      </c>
      <c r="CF19" s="101">
        <v>19</v>
      </c>
      <c r="CG19" s="179">
        <v>1.39296187683284</v>
      </c>
      <c r="CH19" s="180">
        <v>33</v>
      </c>
      <c r="CI19" s="179">
        <v>2.4193548387096802</v>
      </c>
      <c r="CJ19" s="180">
        <v>51</v>
      </c>
      <c r="CK19" s="179">
        <v>3.7390029325513199</v>
      </c>
      <c r="CL19" s="180">
        <v>58</v>
      </c>
      <c r="CM19" s="179">
        <v>4.2521994134897403</v>
      </c>
      <c r="CN19" s="180">
        <v>67</v>
      </c>
      <c r="CO19" s="179">
        <v>4.9120234604105599</v>
      </c>
      <c r="CP19" s="180">
        <v>43</v>
      </c>
      <c r="CQ19" s="179">
        <v>3.1524926686216999</v>
      </c>
      <c r="CR19" s="180">
        <v>38</v>
      </c>
      <c r="CS19" s="179">
        <v>2.7859237536656898</v>
      </c>
      <c r="CT19" s="180">
        <v>37</v>
      </c>
      <c r="CU19" s="179">
        <v>2.7126099706744902</v>
      </c>
      <c r="CV19" s="180">
        <v>38</v>
      </c>
      <c r="CW19" s="179">
        <v>2.7859237536656898</v>
      </c>
      <c r="CX19" s="180">
        <v>30</v>
      </c>
      <c r="CY19" s="179">
        <v>2.1994134897360702</v>
      </c>
      <c r="CZ19" s="180">
        <v>32</v>
      </c>
      <c r="DA19" s="179">
        <v>2.3460410557184801</v>
      </c>
      <c r="DB19" s="180">
        <v>38</v>
      </c>
      <c r="DC19" s="179">
        <v>2.7859237536656898</v>
      </c>
      <c r="DD19" s="180">
        <v>63</v>
      </c>
      <c r="DE19" s="179">
        <v>4.6187683284457499</v>
      </c>
      <c r="DF19" s="180">
        <v>50</v>
      </c>
      <c r="DG19" s="179">
        <v>3.6656891495601198</v>
      </c>
      <c r="DH19" s="180">
        <v>48</v>
      </c>
      <c r="DI19" s="179">
        <v>3.5190615835777099</v>
      </c>
      <c r="DJ19" s="180">
        <v>45</v>
      </c>
      <c r="DK19" s="179">
        <v>3.2991202346041102</v>
      </c>
      <c r="DL19" s="180">
        <v>45</v>
      </c>
      <c r="DM19" s="179">
        <v>3.2991202346041102</v>
      </c>
      <c r="DN19" s="180">
        <v>42</v>
      </c>
      <c r="DO19" s="179">
        <v>3.0791788856304998</v>
      </c>
      <c r="DP19" s="180">
        <v>52</v>
      </c>
      <c r="DQ19" s="179">
        <v>3.8123167155425199</v>
      </c>
      <c r="DR19" s="180">
        <v>46</v>
      </c>
      <c r="DS19" s="179">
        <v>3.3724340175953098</v>
      </c>
      <c r="DT19" s="180">
        <v>33</v>
      </c>
      <c r="DU19" s="179">
        <v>2.4193548387096802</v>
      </c>
      <c r="DV19" s="180">
        <v>27</v>
      </c>
      <c r="DW19" s="179">
        <v>1.97947214076246</v>
      </c>
      <c r="DX19" s="180">
        <v>11</v>
      </c>
      <c r="DY19" s="179">
        <v>0.80645161290322998</v>
      </c>
      <c r="DZ19" s="180">
        <v>6</v>
      </c>
      <c r="EA19" s="179">
        <v>0.43988269794721002</v>
      </c>
    </row>
    <row r="20" spans="1:131" ht="13.5" customHeight="1">
      <c r="A20" s="183" t="s">
        <v>310</v>
      </c>
      <c r="B20" s="89">
        <v>1286</v>
      </c>
      <c r="C20" s="93">
        <v>2.3637967796485602</v>
      </c>
      <c r="D20" s="78">
        <v>0</v>
      </c>
      <c r="E20" s="188">
        <v>0</v>
      </c>
      <c r="F20" s="78" t="s">
        <v>318</v>
      </c>
      <c r="G20" s="188" t="s">
        <v>314</v>
      </c>
      <c r="H20" s="78">
        <v>8</v>
      </c>
      <c r="I20" s="188">
        <v>0.62208398133748</v>
      </c>
      <c r="J20" s="78">
        <v>25</v>
      </c>
      <c r="K20" s="188">
        <v>1.9440124416796301</v>
      </c>
      <c r="L20" s="78">
        <v>53</v>
      </c>
      <c r="M20" s="188">
        <v>4.1213063763608098</v>
      </c>
      <c r="N20" s="78">
        <v>58</v>
      </c>
      <c r="O20" s="188">
        <v>4.51010886469673</v>
      </c>
      <c r="P20" s="78">
        <v>47</v>
      </c>
      <c r="Q20" s="188">
        <v>3.6547433903576998</v>
      </c>
      <c r="R20" s="78">
        <v>33</v>
      </c>
      <c r="S20" s="188">
        <v>2.5660964230171102</v>
      </c>
      <c r="T20" s="83">
        <v>17</v>
      </c>
      <c r="U20" s="172">
        <v>1.3219284603421499</v>
      </c>
      <c r="V20" s="78">
        <v>26</v>
      </c>
      <c r="W20" s="172">
        <v>2.02177293934681</v>
      </c>
      <c r="X20" s="83">
        <v>32</v>
      </c>
      <c r="Y20" s="172">
        <v>2.48833592534992</v>
      </c>
      <c r="Z20" s="83">
        <v>27</v>
      </c>
      <c r="AA20" s="172">
        <v>2.0995334370140002</v>
      </c>
      <c r="AB20" s="98">
        <v>22</v>
      </c>
      <c r="AC20" s="172">
        <v>1.71073094867807</v>
      </c>
      <c r="AD20" s="98">
        <v>35</v>
      </c>
      <c r="AE20" s="172">
        <v>2.7216174183514799</v>
      </c>
      <c r="AF20" s="98">
        <v>29</v>
      </c>
      <c r="AG20" s="172">
        <v>2.2550544323483699</v>
      </c>
      <c r="AH20" s="98">
        <v>34</v>
      </c>
      <c r="AI20" s="172">
        <v>2.6438569206842901</v>
      </c>
      <c r="AJ20" s="98">
        <v>14</v>
      </c>
      <c r="AK20" s="172">
        <v>1.0886469673405901</v>
      </c>
      <c r="AL20" s="98">
        <v>12</v>
      </c>
      <c r="AM20" s="172">
        <v>0.93312597200622005</v>
      </c>
      <c r="AN20" s="98">
        <v>6</v>
      </c>
      <c r="AO20" s="172">
        <v>0.46656298600311003</v>
      </c>
      <c r="AP20" s="98" t="s">
        <v>318</v>
      </c>
      <c r="AQ20" s="172" t="s">
        <v>314</v>
      </c>
      <c r="AR20" s="98">
        <v>7</v>
      </c>
      <c r="AS20" s="172">
        <v>0.54432348367030003</v>
      </c>
      <c r="AT20" s="98">
        <v>7</v>
      </c>
      <c r="AU20" s="172">
        <v>0.54432348367030003</v>
      </c>
      <c r="AV20" s="98">
        <v>5</v>
      </c>
      <c r="AW20" s="172">
        <v>0.38880248833593001</v>
      </c>
      <c r="AX20" s="98">
        <v>5</v>
      </c>
      <c r="AY20" s="172">
        <v>0.38880248833593001</v>
      </c>
      <c r="AZ20" s="98">
        <v>7</v>
      </c>
      <c r="BA20" s="172">
        <v>0.54432348367030003</v>
      </c>
      <c r="BB20" s="98" t="s">
        <v>318</v>
      </c>
      <c r="BC20" s="172" t="s">
        <v>314</v>
      </c>
      <c r="BD20" s="98" t="s">
        <v>318</v>
      </c>
      <c r="BE20" s="172" t="s">
        <v>314</v>
      </c>
      <c r="BF20" s="98">
        <v>5</v>
      </c>
      <c r="BG20" s="172">
        <v>0.38880248833593001</v>
      </c>
      <c r="BH20" s="98">
        <v>6</v>
      </c>
      <c r="BI20" s="170">
        <v>0.46656298600311003</v>
      </c>
      <c r="BJ20" s="98">
        <v>9</v>
      </c>
      <c r="BK20" s="170">
        <v>0.69984447900466995</v>
      </c>
      <c r="BL20" s="98">
        <v>7</v>
      </c>
      <c r="BM20" s="170">
        <v>0.54432348367030003</v>
      </c>
      <c r="BN20" s="98">
        <v>6</v>
      </c>
      <c r="BO20" s="170">
        <v>0.46656298600311003</v>
      </c>
      <c r="BP20" s="98">
        <v>5</v>
      </c>
      <c r="BQ20" s="170">
        <v>0.38880248833593001</v>
      </c>
      <c r="BR20" s="98">
        <v>11</v>
      </c>
      <c r="BS20" s="171">
        <v>0.85536547433903998</v>
      </c>
      <c r="BT20" s="98">
        <v>18</v>
      </c>
      <c r="BU20" s="171">
        <v>1.3996889580093299</v>
      </c>
      <c r="BV20" s="98">
        <v>21</v>
      </c>
      <c r="BW20" s="170">
        <v>1.63297045101089</v>
      </c>
      <c r="BX20" s="98">
        <v>49</v>
      </c>
      <c r="BY20" s="170">
        <v>3.8102643856920699</v>
      </c>
      <c r="BZ20" s="98">
        <v>55</v>
      </c>
      <c r="CA20" s="170">
        <v>4.2768273716951803</v>
      </c>
      <c r="CB20" s="98">
        <v>33</v>
      </c>
      <c r="CC20" s="170">
        <v>2.5660964230171102</v>
      </c>
      <c r="CD20" s="98">
        <v>53</v>
      </c>
      <c r="CE20" s="170">
        <v>4.1213063763608098</v>
      </c>
      <c r="CF20" s="101">
        <v>43</v>
      </c>
      <c r="CG20" s="179">
        <v>3.34370139968896</v>
      </c>
      <c r="CH20" s="180">
        <v>55</v>
      </c>
      <c r="CI20" s="179">
        <v>4.2768273716951803</v>
      </c>
      <c r="CJ20" s="180">
        <v>35</v>
      </c>
      <c r="CK20" s="179">
        <v>2.7216174183514799</v>
      </c>
      <c r="CL20" s="180">
        <v>36</v>
      </c>
      <c r="CM20" s="179">
        <v>2.7993779160186598</v>
      </c>
      <c r="CN20" s="180">
        <v>28</v>
      </c>
      <c r="CO20" s="179">
        <v>2.1772939346811802</v>
      </c>
      <c r="CP20" s="180">
        <v>21</v>
      </c>
      <c r="CQ20" s="179">
        <v>1.63297045101089</v>
      </c>
      <c r="CR20" s="180">
        <v>22</v>
      </c>
      <c r="CS20" s="179">
        <v>1.71073094867807</v>
      </c>
      <c r="CT20" s="180">
        <v>16</v>
      </c>
      <c r="CU20" s="179">
        <v>1.24416796267496</v>
      </c>
      <c r="CV20" s="180">
        <v>6</v>
      </c>
      <c r="CW20" s="179">
        <v>0.46656298600311003</v>
      </c>
      <c r="CX20" s="180">
        <v>10</v>
      </c>
      <c r="CY20" s="179">
        <v>0.77760497667185002</v>
      </c>
      <c r="CZ20" s="180">
        <v>13</v>
      </c>
      <c r="DA20" s="179">
        <v>1.0108864696734099</v>
      </c>
      <c r="DB20" s="180">
        <v>16</v>
      </c>
      <c r="DC20" s="179">
        <v>1.24416796267496</v>
      </c>
      <c r="DD20" s="180">
        <v>13</v>
      </c>
      <c r="DE20" s="179">
        <v>1.0108864696734099</v>
      </c>
      <c r="DF20" s="180">
        <v>22</v>
      </c>
      <c r="DG20" s="179">
        <v>1.71073094867807</v>
      </c>
      <c r="DH20" s="180">
        <v>26</v>
      </c>
      <c r="DI20" s="179">
        <v>2.02177293934681</v>
      </c>
      <c r="DJ20" s="180">
        <v>31</v>
      </c>
      <c r="DK20" s="179">
        <v>2.41057542768274</v>
      </c>
      <c r="DL20" s="180">
        <v>23</v>
      </c>
      <c r="DM20" s="179">
        <v>1.7884914463452599</v>
      </c>
      <c r="DN20" s="180">
        <v>31</v>
      </c>
      <c r="DO20" s="179">
        <v>2.41057542768274</v>
      </c>
      <c r="DP20" s="180">
        <v>21</v>
      </c>
      <c r="DQ20" s="179">
        <v>1.63297045101089</v>
      </c>
      <c r="DR20" s="180">
        <v>20</v>
      </c>
      <c r="DS20" s="179">
        <v>1.5552099533437</v>
      </c>
      <c r="DT20" s="180">
        <v>0</v>
      </c>
      <c r="DU20" s="179">
        <v>0</v>
      </c>
      <c r="DV20" s="180" t="s">
        <v>318</v>
      </c>
      <c r="DW20" s="179" t="s">
        <v>314</v>
      </c>
      <c r="DX20" s="180">
        <v>0</v>
      </c>
      <c r="DY20" s="179">
        <v>0</v>
      </c>
      <c r="DZ20" s="180" t="s">
        <v>318</v>
      </c>
      <c r="EA20" s="179" t="s">
        <v>314</v>
      </c>
    </row>
    <row r="21" spans="1:131" ht="13.5" customHeight="1">
      <c r="A21" s="183" t="s">
        <v>309</v>
      </c>
      <c r="B21" s="89">
        <v>1241</v>
      </c>
      <c r="C21" s="95">
        <v>2.2810822733622498</v>
      </c>
      <c r="D21" s="62">
        <v>0</v>
      </c>
      <c r="E21" s="188">
        <v>0</v>
      </c>
      <c r="F21" s="78">
        <v>0</v>
      </c>
      <c r="G21" s="188">
        <v>0</v>
      </c>
      <c r="H21" s="78">
        <v>4</v>
      </c>
      <c r="I21" s="188">
        <v>0.32232070910555999</v>
      </c>
      <c r="J21" s="78">
        <v>9</v>
      </c>
      <c r="K21" s="188">
        <v>0.72522159548750997</v>
      </c>
      <c r="L21" s="78">
        <v>15</v>
      </c>
      <c r="M21" s="188">
        <v>1.2087026591458501</v>
      </c>
      <c r="N21" s="78">
        <v>24</v>
      </c>
      <c r="O21" s="188">
        <v>1.9339242546333599</v>
      </c>
      <c r="P21" s="78">
        <v>20</v>
      </c>
      <c r="Q21" s="188">
        <v>1.6116035455277999</v>
      </c>
      <c r="R21" s="78">
        <v>16</v>
      </c>
      <c r="S21" s="188">
        <v>1.28928283642224</v>
      </c>
      <c r="T21" s="78">
        <v>21</v>
      </c>
      <c r="U21" s="172">
        <v>1.69218372280419</v>
      </c>
      <c r="V21" s="78">
        <v>20</v>
      </c>
      <c r="W21" s="172">
        <v>1.6116035455277999</v>
      </c>
      <c r="X21" s="78">
        <v>24</v>
      </c>
      <c r="Y21" s="172">
        <v>1.9339242546333599</v>
      </c>
      <c r="Z21" s="98">
        <v>31</v>
      </c>
      <c r="AA21" s="172">
        <v>2.49798549556809</v>
      </c>
      <c r="AB21" s="98">
        <v>27</v>
      </c>
      <c r="AC21" s="172">
        <v>2.17566478646253</v>
      </c>
      <c r="AD21" s="98">
        <v>18</v>
      </c>
      <c r="AE21" s="172">
        <v>1.4504431909750199</v>
      </c>
      <c r="AF21" s="98">
        <v>20</v>
      </c>
      <c r="AG21" s="172">
        <v>1.6116035455277999</v>
      </c>
      <c r="AH21" s="98">
        <v>21</v>
      </c>
      <c r="AI21" s="172">
        <v>1.69218372280419</v>
      </c>
      <c r="AJ21" s="98">
        <v>16</v>
      </c>
      <c r="AK21" s="172">
        <v>1.28928283642224</v>
      </c>
      <c r="AL21" s="98">
        <v>6</v>
      </c>
      <c r="AM21" s="172">
        <v>0.48348106365833998</v>
      </c>
      <c r="AN21" s="98">
        <v>8</v>
      </c>
      <c r="AO21" s="172">
        <v>0.64464141821111998</v>
      </c>
      <c r="AP21" s="98">
        <v>6</v>
      </c>
      <c r="AQ21" s="172">
        <v>0.48348106365833998</v>
      </c>
      <c r="AR21" s="98">
        <v>5</v>
      </c>
      <c r="AS21" s="172">
        <v>0.40290088638194999</v>
      </c>
      <c r="AT21" s="98">
        <v>8</v>
      </c>
      <c r="AU21" s="172">
        <v>0.64464141821111998</v>
      </c>
      <c r="AV21" s="98">
        <v>5</v>
      </c>
      <c r="AW21" s="172">
        <v>0.40290088638194999</v>
      </c>
      <c r="AX21" s="98">
        <v>11</v>
      </c>
      <c r="AY21" s="172">
        <v>0.88638195004028997</v>
      </c>
      <c r="AZ21" s="98">
        <v>5</v>
      </c>
      <c r="BA21" s="172">
        <v>0.40290088638194999</v>
      </c>
      <c r="BB21" s="98" t="s">
        <v>318</v>
      </c>
      <c r="BC21" s="172" t="s">
        <v>314</v>
      </c>
      <c r="BD21" s="98" t="s">
        <v>318</v>
      </c>
      <c r="BE21" s="172" t="s">
        <v>314</v>
      </c>
      <c r="BF21" s="98" t="s">
        <v>318</v>
      </c>
      <c r="BG21" s="172" t="s">
        <v>314</v>
      </c>
      <c r="BH21" s="98">
        <v>4</v>
      </c>
      <c r="BI21" s="170">
        <v>0.32232070910555999</v>
      </c>
      <c r="BJ21" s="98">
        <v>7</v>
      </c>
      <c r="BK21" s="170">
        <v>0.56406124093472998</v>
      </c>
      <c r="BL21" s="98">
        <v>6</v>
      </c>
      <c r="BM21" s="170">
        <v>0.48348106365833998</v>
      </c>
      <c r="BN21" s="98">
        <v>4</v>
      </c>
      <c r="BO21" s="170">
        <v>0.32232070910555999</v>
      </c>
      <c r="BP21" s="98">
        <v>4</v>
      </c>
      <c r="BQ21" s="170">
        <v>0.32232070910555999</v>
      </c>
      <c r="BR21" s="98" t="s">
        <v>318</v>
      </c>
      <c r="BS21" s="171" t="s">
        <v>314</v>
      </c>
      <c r="BT21" s="98" t="s">
        <v>318</v>
      </c>
      <c r="BU21" s="171" t="s">
        <v>314</v>
      </c>
      <c r="BV21" s="98" t="s">
        <v>318</v>
      </c>
      <c r="BW21" s="170" t="s">
        <v>314</v>
      </c>
      <c r="BX21" s="98">
        <v>19</v>
      </c>
      <c r="BY21" s="170">
        <v>1.5310233682514101</v>
      </c>
      <c r="BZ21" s="98">
        <v>28</v>
      </c>
      <c r="CA21" s="170">
        <v>2.2562449637389199</v>
      </c>
      <c r="CB21" s="98">
        <v>33</v>
      </c>
      <c r="CC21" s="170">
        <v>2.6591458501208698</v>
      </c>
      <c r="CD21" s="98">
        <v>45</v>
      </c>
      <c r="CE21" s="170">
        <v>3.6261079774375502</v>
      </c>
      <c r="CF21" s="101">
        <v>43</v>
      </c>
      <c r="CG21" s="179">
        <v>3.46494762288477</v>
      </c>
      <c r="CH21" s="180">
        <v>42</v>
      </c>
      <c r="CI21" s="179">
        <v>3.3843674456083801</v>
      </c>
      <c r="CJ21" s="180">
        <v>36</v>
      </c>
      <c r="CK21" s="179">
        <v>2.9008863819500399</v>
      </c>
      <c r="CL21" s="180">
        <v>45</v>
      </c>
      <c r="CM21" s="179">
        <v>3.6261079774375502</v>
      </c>
      <c r="CN21" s="180">
        <v>44</v>
      </c>
      <c r="CO21" s="179">
        <v>3.5455278001611599</v>
      </c>
      <c r="CP21" s="180">
        <v>36</v>
      </c>
      <c r="CQ21" s="179">
        <v>2.9008863819500399</v>
      </c>
      <c r="CR21" s="180">
        <v>31</v>
      </c>
      <c r="CS21" s="179">
        <v>2.49798549556809</v>
      </c>
      <c r="CT21" s="180">
        <v>27</v>
      </c>
      <c r="CU21" s="179">
        <v>2.17566478646253</v>
      </c>
      <c r="CV21" s="180">
        <v>19</v>
      </c>
      <c r="CW21" s="179">
        <v>1.5310233682514101</v>
      </c>
      <c r="CX21" s="180">
        <v>24</v>
      </c>
      <c r="CY21" s="179">
        <v>1.9339242546333599</v>
      </c>
      <c r="CZ21" s="180">
        <v>19</v>
      </c>
      <c r="DA21" s="179">
        <v>1.5310233682514101</v>
      </c>
      <c r="DB21" s="180">
        <v>20</v>
      </c>
      <c r="DC21" s="179">
        <v>1.6116035455277999</v>
      </c>
      <c r="DD21" s="180">
        <v>29</v>
      </c>
      <c r="DE21" s="179">
        <v>2.3368251410153098</v>
      </c>
      <c r="DF21" s="180">
        <v>18</v>
      </c>
      <c r="DG21" s="179">
        <v>1.4504431909750199</v>
      </c>
      <c r="DH21" s="180">
        <v>25</v>
      </c>
      <c r="DI21" s="179">
        <v>2.0145044319097498</v>
      </c>
      <c r="DJ21" s="180">
        <v>36</v>
      </c>
      <c r="DK21" s="179">
        <v>2.9008863819500399</v>
      </c>
      <c r="DL21" s="180">
        <v>35</v>
      </c>
      <c r="DM21" s="179">
        <v>2.82030620467365</v>
      </c>
      <c r="DN21" s="180">
        <v>35</v>
      </c>
      <c r="DO21" s="179">
        <v>2.82030620467365</v>
      </c>
      <c r="DP21" s="180">
        <v>43</v>
      </c>
      <c r="DQ21" s="179">
        <v>3.46494762288477</v>
      </c>
      <c r="DR21" s="180">
        <v>45</v>
      </c>
      <c r="DS21" s="179">
        <v>3.6261079774375502</v>
      </c>
      <c r="DT21" s="180">
        <v>36</v>
      </c>
      <c r="DU21" s="179">
        <v>2.9008863819500399</v>
      </c>
      <c r="DV21" s="180">
        <v>26</v>
      </c>
      <c r="DW21" s="179">
        <v>2.0950846091861401</v>
      </c>
      <c r="DX21" s="180">
        <v>17</v>
      </c>
      <c r="DY21" s="179">
        <v>1.3698630136986301</v>
      </c>
      <c r="DZ21" s="180">
        <v>4</v>
      </c>
      <c r="EA21" s="179">
        <v>0.32232070910555999</v>
      </c>
    </row>
    <row r="22" spans="1:131" ht="13.5" customHeight="1">
      <c r="A22" s="183" t="s">
        <v>301</v>
      </c>
      <c r="B22" s="89">
        <v>1199</v>
      </c>
      <c r="C22" s="93">
        <v>2.2038820674950399</v>
      </c>
      <c r="D22" s="84">
        <v>0</v>
      </c>
      <c r="E22" s="188">
        <v>0</v>
      </c>
      <c r="F22" s="78">
        <v>0</v>
      </c>
      <c r="G22" s="188">
        <v>0</v>
      </c>
      <c r="H22" s="78">
        <v>8</v>
      </c>
      <c r="I22" s="188">
        <v>0.66722268557131004</v>
      </c>
      <c r="J22" s="78">
        <v>25</v>
      </c>
      <c r="K22" s="188">
        <v>2.0850708924103398</v>
      </c>
      <c r="L22" s="78">
        <v>20</v>
      </c>
      <c r="M22" s="188">
        <v>1.66805671392827</v>
      </c>
      <c r="N22" s="78">
        <v>23</v>
      </c>
      <c r="O22" s="188">
        <v>1.91826522101752</v>
      </c>
      <c r="P22" s="78">
        <v>22</v>
      </c>
      <c r="Q22" s="188">
        <v>1.8348623853210999</v>
      </c>
      <c r="R22" s="78">
        <v>13</v>
      </c>
      <c r="S22" s="188">
        <v>1.0842368640533799</v>
      </c>
      <c r="T22" s="78">
        <v>18</v>
      </c>
      <c r="U22" s="172">
        <v>1.5012510425354499</v>
      </c>
      <c r="V22" s="78">
        <v>34</v>
      </c>
      <c r="W22" s="172">
        <v>2.83569641367807</v>
      </c>
      <c r="X22" s="78">
        <v>38</v>
      </c>
      <c r="Y22" s="172">
        <v>3.16930775646372</v>
      </c>
      <c r="Z22" s="78">
        <v>51</v>
      </c>
      <c r="AA22" s="172">
        <v>4.2535446205170997</v>
      </c>
      <c r="AB22" s="78">
        <v>38</v>
      </c>
      <c r="AC22" s="172">
        <v>3.16930775646372</v>
      </c>
      <c r="AD22" s="78">
        <v>18</v>
      </c>
      <c r="AE22" s="172">
        <v>1.5012510425354499</v>
      </c>
      <c r="AF22" s="78">
        <v>37</v>
      </c>
      <c r="AG22" s="172">
        <v>3.0859049207673102</v>
      </c>
      <c r="AH22" s="78">
        <v>23</v>
      </c>
      <c r="AI22" s="172">
        <v>1.91826522101752</v>
      </c>
      <c r="AJ22" s="78">
        <v>12</v>
      </c>
      <c r="AK22" s="172">
        <v>1.0008340283569599</v>
      </c>
      <c r="AL22" s="78">
        <v>17</v>
      </c>
      <c r="AM22" s="172">
        <v>1.4178482068390299</v>
      </c>
      <c r="AN22" s="78">
        <v>10</v>
      </c>
      <c r="AO22" s="172">
        <v>0.83402835696414002</v>
      </c>
      <c r="AP22" s="78">
        <v>7</v>
      </c>
      <c r="AQ22" s="172">
        <v>0.58381984987489999</v>
      </c>
      <c r="AR22" s="78">
        <v>5</v>
      </c>
      <c r="AS22" s="172">
        <v>0.41701417848207001</v>
      </c>
      <c r="AT22" s="78">
        <v>14</v>
      </c>
      <c r="AU22" s="172">
        <v>1.16763969974979</v>
      </c>
      <c r="AV22" s="78">
        <v>8</v>
      </c>
      <c r="AW22" s="172">
        <v>0.66722268557131004</v>
      </c>
      <c r="AX22" s="78">
        <v>5</v>
      </c>
      <c r="AY22" s="172">
        <v>0.41701417848207001</v>
      </c>
      <c r="AZ22" s="78">
        <v>8</v>
      </c>
      <c r="BA22" s="172">
        <v>0.66722268557131004</v>
      </c>
      <c r="BB22" s="78">
        <v>9</v>
      </c>
      <c r="BC22" s="172">
        <v>0.75062552126771998</v>
      </c>
      <c r="BD22" s="78">
        <v>4</v>
      </c>
      <c r="BE22" s="172">
        <v>0.33361134278565002</v>
      </c>
      <c r="BF22" s="78">
        <v>4</v>
      </c>
      <c r="BG22" s="172">
        <v>0.33361134278565002</v>
      </c>
      <c r="BH22" s="78">
        <v>7</v>
      </c>
      <c r="BI22" s="170">
        <v>0.58381984987489999</v>
      </c>
      <c r="BJ22" s="78">
        <v>10</v>
      </c>
      <c r="BK22" s="170">
        <v>0.83402835696414002</v>
      </c>
      <c r="BL22" s="78" t="s">
        <v>318</v>
      </c>
      <c r="BM22" s="170" t="s">
        <v>314</v>
      </c>
      <c r="BN22" s="78" t="s">
        <v>318</v>
      </c>
      <c r="BO22" s="170" t="s">
        <v>314</v>
      </c>
      <c r="BP22" s="78">
        <v>5</v>
      </c>
      <c r="BQ22" s="170">
        <v>0.41701417848207001</v>
      </c>
      <c r="BR22" s="78">
        <v>8</v>
      </c>
      <c r="BS22" s="171">
        <v>0.66722268557131004</v>
      </c>
      <c r="BT22" s="78">
        <v>15</v>
      </c>
      <c r="BU22" s="171">
        <v>1.25104253544621</v>
      </c>
      <c r="BV22" s="78">
        <v>21</v>
      </c>
      <c r="BW22" s="170">
        <v>1.7514595496246901</v>
      </c>
      <c r="BX22" s="78">
        <v>25</v>
      </c>
      <c r="BY22" s="170">
        <v>2.0850708924103398</v>
      </c>
      <c r="BZ22" s="78">
        <v>31</v>
      </c>
      <c r="CA22" s="170">
        <v>2.5854879065888201</v>
      </c>
      <c r="CB22" s="78">
        <v>37</v>
      </c>
      <c r="CC22" s="170">
        <v>3.0859049207673102</v>
      </c>
      <c r="CD22" s="78">
        <v>38</v>
      </c>
      <c r="CE22" s="170">
        <v>3.16930775646372</v>
      </c>
      <c r="CF22" s="101">
        <v>27</v>
      </c>
      <c r="CG22" s="179">
        <v>2.2518765638031701</v>
      </c>
      <c r="CH22" s="180">
        <v>27</v>
      </c>
      <c r="CI22" s="179">
        <v>2.2518765638031701</v>
      </c>
      <c r="CJ22" s="180">
        <v>23</v>
      </c>
      <c r="CK22" s="179">
        <v>1.91826522101752</v>
      </c>
      <c r="CL22" s="180">
        <v>15</v>
      </c>
      <c r="CM22" s="179">
        <v>1.25104253544621</v>
      </c>
      <c r="CN22" s="180">
        <v>30</v>
      </c>
      <c r="CO22" s="179">
        <v>2.5020850708924098</v>
      </c>
      <c r="CP22" s="180">
        <v>21</v>
      </c>
      <c r="CQ22" s="179">
        <v>1.7514595496246901</v>
      </c>
      <c r="CR22" s="180">
        <v>28</v>
      </c>
      <c r="CS22" s="179">
        <v>2.33527939949958</v>
      </c>
      <c r="CT22" s="180">
        <v>22</v>
      </c>
      <c r="CU22" s="179">
        <v>1.8348623853210999</v>
      </c>
      <c r="CV22" s="180">
        <v>15</v>
      </c>
      <c r="CW22" s="179">
        <v>1.25104253544621</v>
      </c>
      <c r="CX22" s="180">
        <v>19</v>
      </c>
      <c r="CY22" s="179">
        <v>1.58465387823186</v>
      </c>
      <c r="CZ22" s="180">
        <v>20</v>
      </c>
      <c r="DA22" s="179">
        <v>1.66805671392827</v>
      </c>
      <c r="DB22" s="180">
        <v>34</v>
      </c>
      <c r="DC22" s="179">
        <v>2.83569641367807</v>
      </c>
      <c r="DD22" s="180">
        <v>28</v>
      </c>
      <c r="DE22" s="179">
        <v>2.33527939949958</v>
      </c>
      <c r="DF22" s="180">
        <v>26</v>
      </c>
      <c r="DG22" s="179">
        <v>2.1684737281067599</v>
      </c>
      <c r="DH22" s="180">
        <v>27</v>
      </c>
      <c r="DI22" s="179">
        <v>2.2518765638031701</v>
      </c>
      <c r="DJ22" s="180">
        <v>23</v>
      </c>
      <c r="DK22" s="179">
        <v>1.91826522101752</v>
      </c>
      <c r="DL22" s="180">
        <v>36</v>
      </c>
      <c r="DM22" s="179">
        <v>3.0025020850708901</v>
      </c>
      <c r="DN22" s="180">
        <v>44</v>
      </c>
      <c r="DO22" s="179">
        <v>3.6697247706421998</v>
      </c>
      <c r="DP22" s="180">
        <v>47</v>
      </c>
      <c r="DQ22" s="179">
        <v>3.91993327773144</v>
      </c>
      <c r="DR22" s="180">
        <v>15</v>
      </c>
      <c r="DS22" s="179">
        <v>1.25104253544621</v>
      </c>
      <c r="DT22" s="180" t="s">
        <v>317</v>
      </c>
      <c r="DU22" s="179" t="s">
        <v>314</v>
      </c>
      <c r="DV22" s="180" t="s">
        <v>317</v>
      </c>
      <c r="DW22" s="179" t="s">
        <v>314</v>
      </c>
      <c r="DX22" s="180" t="s">
        <v>317</v>
      </c>
      <c r="DY22" s="179" t="s">
        <v>314</v>
      </c>
      <c r="DZ22" s="180" t="s">
        <v>317</v>
      </c>
      <c r="EA22" s="179" t="s">
        <v>314</v>
      </c>
    </row>
    <row r="23" spans="1:131" ht="13.5" customHeight="1">
      <c r="A23" s="183" t="s">
        <v>299</v>
      </c>
      <c r="B23" s="89">
        <v>1043</v>
      </c>
      <c r="C23" s="92">
        <v>1.91713844570252</v>
      </c>
      <c r="D23" s="78" t="s">
        <v>318</v>
      </c>
      <c r="E23" s="189" t="s">
        <v>314</v>
      </c>
      <c r="F23" s="78" t="s">
        <v>318</v>
      </c>
      <c r="G23" s="189" t="s">
        <v>314</v>
      </c>
      <c r="H23" s="82" t="s">
        <v>318</v>
      </c>
      <c r="I23" s="189" t="s">
        <v>314</v>
      </c>
      <c r="J23" s="82">
        <v>10</v>
      </c>
      <c r="K23" s="189">
        <v>0.95877277085331003</v>
      </c>
      <c r="L23" s="78">
        <v>19</v>
      </c>
      <c r="M23" s="189">
        <v>1.8216682646212901</v>
      </c>
      <c r="N23" s="78">
        <v>16</v>
      </c>
      <c r="O23" s="189">
        <v>1.5340364333652901</v>
      </c>
      <c r="P23" s="78">
        <v>14</v>
      </c>
      <c r="Q23" s="189">
        <v>1.34228187919463</v>
      </c>
      <c r="R23" s="78">
        <v>26</v>
      </c>
      <c r="S23" s="189">
        <v>2.4928092042186001</v>
      </c>
      <c r="T23" s="78">
        <v>27</v>
      </c>
      <c r="U23" s="175">
        <v>2.5886864813039301</v>
      </c>
      <c r="V23" s="78">
        <v>16</v>
      </c>
      <c r="W23" s="175">
        <v>1.5340364333652901</v>
      </c>
      <c r="X23" s="78">
        <v>20</v>
      </c>
      <c r="Y23" s="175">
        <v>1.9175455417066201</v>
      </c>
      <c r="Z23" s="78">
        <v>22</v>
      </c>
      <c r="AA23" s="175">
        <v>2.1093000958772801</v>
      </c>
      <c r="AB23" s="78">
        <v>8</v>
      </c>
      <c r="AC23" s="175">
        <v>0.76701821668265002</v>
      </c>
      <c r="AD23" s="78">
        <v>16</v>
      </c>
      <c r="AE23" s="175">
        <v>1.5340364333652901</v>
      </c>
      <c r="AF23" s="78">
        <v>15</v>
      </c>
      <c r="AG23" s="175">
        <v>1.43815915627996</v>
      </c>
      <c r="AH23" s="78">
        <v>10</v>
      </c>
      <c r="AI23" s="175">
        <v>0.95877277085331003</v>
      </c>
      <c r="AJ23" s="78">
        <v>10</v>
      </c>
      <c r="AK23" s="175">
        <v>0.95877277085331003</v>
      </c>
      <c r="AL23" s="78">
        <v>6</v>
      </c>
      <c r="AM23" s="175">
        <v>0.57526366251198002</v>
      </c>
      <c r="AN23" s="78">
        <v>8</v>
      </c>
      <c r="AO23" s="175">
        <v>0.76701821668265002</v>
      </c>
      <c r="AP23" s="78" t="s">
        <v>318</v>
      </c>
      <c r="AQ23" s="175" t="s">
        <v>314</v>
      </c>
      <c r="AR23" s="78" t="s">
        <v>318</v>
      </c>
      <c r="AS23" s="175" t="s">
        <v>314</v>
      </c>
      <c r="AT23" s="78" t="s">
        <v>318</v>
      </c>
      <c r="AU23" s="175" t="s">
        <v>314</v>
      </c>
      <c r="AV23" s="78" t="s">
        <v>318</v>
      </c>
      <c r="AW23" s="175" t="s">
        <v>314</v>
      </c>
      <c r="AX23" s="78" t="s">
        <v>318</v>
      </c>
      <c r="AY23" s="175" t="s">
        <v>314</v>
      </c>
      <c r="AZ23" s="78">
        <v>4</v>
      </c>
      <c r="BA23" s="175">
        <v>0.38350910834132002</v>
      </c>
      <c r="BB23" s="78" t="s">
        <v>318</v>
      </c>
      <c r="BC23" s="175" t="s">
        <v>314</v>
      </c>
      <c r="BD23" s="78" t="s">
        <v>318</v>
      </c>
      <c r="BE23" s="175" t="s">
        <v>314</v>
      </c>
      <c r="BF23" s="78" t="s">
        <v>318</v>
      </c>
      <c r="BG23" s="175" t="s">
        <v>314</v>
      </c>
      <c r="BH23" s="78" t="s">
        <v>318</v>
      </c>
      <c r="BI23" s="173" t="s">
        <v>314</v>
      </c>
      <c r="BJ23" s="78" t="s">
        <v>318</v>
      </c>
      <c r="BK23" s="173" t="s">
        <v>314</v>
      </c>
      <c r="BL23" s="78" t="s">
        <v>318</v>
      </c>
      <c r="BM23" s="173" t="s">
        <v>314</v>
      </c>
      <c r="BN23" s="78" t="s">
        <v>318</v>
      </c>
      <c r="BO23" s="173" t="s">
        <v>314</v>
      </c>
      <c r="BP23" s="78">
        <v>0</v>
      </c>
      <c r="BQ23" s="173">
        <v>0</v>
      </c>
      <c r="BR23" s="78">
        <v>4</v>
      </c>
      <c r="BS23" s="174">
        <v>0.38350910834132002</v>
      </c>
      <c r="BT23" s="78" t="s">
        <v>318</v>
      </c>
      <c r="BU23" s="174" t="s">
        <v>314</v>
      </c>
      <c r="BV23" s="78">
        <v>9</v>
      </c>
      <c r="BW23" s="173">
        <v>0.86289549376798003</v>
      </c>
      <c r="BX23" s="78">
        <v>15</v>
      </c>
      <c r="BY23" s="173">
        <v>1.43815915627996</v>
      </c>
      <c r="BZ23" s="78">
        <v>25</v>
      </c>
      <c r="CA23" s="173">
        <v>2.3969319271332701</v>
      </c>
      <c r="CB23" s="78">
        <v>18</v>
      </c>
      <c r="CC23" s="173">
        <v>1.7257909875359501</v>
      </c>
      <c r="CD23" s="78">
        <v>25</v>
      </c>
      <c r="CE23" s="173">
        <v>2.3969319271332701</v>
      </c>
      <c r="CF23" s="101">
        <v>30</v>
      </c>
      <c r="CG23" s="179">
        <v>2.8763183125599201</v>
      </c>
      <c r="CH23" s="180">
        <v>29</v>
      </c>
      <c r="CI23" s="179">
        <v>2.7804410354745901</v>
      </c>
      <c r="CJ23" s="180">
        <v>31</v>
      </c>
      <c r="CK23" s="179">
        <v>2.9721955896452501</v>
      </c>
      <c r="CL23" s="180">
        <v>36</v>
      </c>
      <c r="CM23" s="179">
        <v>3.4515819750719099</v>
      </c>
      <c r="CN23" s="180">
        <v>40</v>
      </c>
      <c r="CO23" s="179">
        <v>3.8350910834132299</v>
      </c>
      <c r="CP23" s="180">
        <v>31</v>
      </c>
      <c r="CQ23" s="179">
        <v>2.9721955896452501</v>
      </c>
      <c r="CR23" s="180">
        <v>18</v>
      </c>
      <c r="CS23" s="179">
        <v>1.7257909875359501</v>
      </c>
      <c r="CT23" s="180">
        <v>22</v>
      </c>
      <c r="CU23" s="179">
        <v>2.1093000958772801</v>
      </c>
      <c r="CV23" s="180">
        <v>23</v>
      </c>
      <c r="CW23" s="179">
        <v>2.2051773729626101</v>
      </c>
      <c r="CX23" s="180">
        <v>7</v>
      </c>
      <c r="CY23" s="179">
        <v>0.67114093959732002</v>
      </c>
      <c r="CZ23" s="180">
        <v>20</v>
      </c>
      <c r="DA23" s="179">
        <v>1.9175455417066201</v>
      </c>
      <c r="DB23" s="180">
        <v>14</v>
      </c>
      <c r="DC23" s="179">
        <v>1.34228187919463</v>
      </c>
      <c r="DD23" s="180">
        <v>27</v>
      </c>
      <c r="DE23" s="179">
        <v>2.5886864813039301</v>
      </c>
      <c r="DF23" s="180">
        <v>26</v>
      </c>
      <c r="DG23" s="179">
        <v>2.4928092042186001</v>
      </c>
      <c r="DH23" s="180">
        <v>33</v>
      </c>
      <c r="DI23" s="179">
        <v>3.1639501438159199</v>
      </c>
      <c r="DJ23" s="180">
        <v>40</v>
      </c>
      <c r="DK23" s="179">
        <v>3.8350910834132299</v>
      </c>
      <c r="DL23" s="180">
        <v>40</v>
      </c>
      <c r="DM23" s="179">
        <v>3.8350910834132299</v>
      </c>
      <c r="DN23" s="180">
        <v>38</v>
      </c>
      <c r="DO23" s="179">
        <v>3.6433365292425699</v>
      </c>
      <c r="DP23" s="180">
        <v>32</v>
      </c>
      <c r="DQ23" s="179">
        <v>3.0680728667305899</v>
      </c>
      <c r="DR23" s="180">
        <v>39</v>
      </c>
      <c r="DS23" s="179">
        <v>3.7392138063278999</v>
      </c>
      <c r="DT23" s="180">
        <v>36</v>
      </c>
      <c r="DU23" s="179">
        <v>3.4515819750719099</v>
      </c>
      <c r="DV23" s="180">
        <v>30</v>
      </c>
      <c r="DW23" s="179">
        <v>2.8763183125599201</v>
      </c>
      <c r="DX23" s="180">
        <v>18</v>
      </c>
      <c r="DY23" s="179">
        <v>1.7257909875359501</v>
      </c>
      <c r="DZ23" s="180">
        <v>8</v>
      </c>
      <c r="EA23" s="179">
        <v>0.76701821668265002</v>
      </c>
    </row>
    <row r="24" spans="1:131" ht="13.5" customHeight="1">
      <c r="A24" s="183" t="s">
        <v>291</v>
      </c>
      <c r="B24" s="89">
        <v>852</v>
      </c>
      <c r="C24" s="93">
        <v>1.56606131902066</v>
      </c>
      <c r="D24" s="84" t="s">
        <v>318</v>
      </c>
      <c r="E24" s="188" t="s">
        <v>314</v>
      </c>
      <c r="F24" s="78" t="s">
        <v>318</v>
      </c>
      <c r="G24" s="188" t="s">
        <v>314</v>
      </c>
      <c r="H24" s="78">
        <v>15</v>
      </c>
      <c r="I24" s="188">
        <v>1.76056338028169</v>
      </c>
      <c r="J24" s="78">
        <v>45</v>
      </c>
      <c r="K24" s="188">
        <v>5.28169014084507</v>
      </c>
      <c r="L24" s="78">
        <v>22</v>
      </c>
      <c r="M24" s="188">
        <v>2.5821596244131499</v>
      </c>
      <c r="N24" s="78">
        <v>35</v>
      </c>
      <c r="O24" s="188">
        <v>4.1079812206572797</v>
      </c>
      <c r="P24" s="78">
        <v>50</v>
      </c>
      <c r="Q24" s="188">
        <v>5.8685446009389697</v>
      </c>
      <c r="R24" s="78">
        <v>30</v>
      </c>
      <c r="S24" s="188">
        <v>3.52112676056338</v>
      </c>
      <c r="T24" s="78">
        <v>31</v>
      </c>
      <c r="U24" s="172">
        <v>3.63849765258216</v>
      </c>
      <c r="V24" s="78">
        <v>18</v>
      </c>
      <c r="W24" s="172">
        <v>2.1126760563380298</v>
      </c>
      <c r="X24" s="78">
        <v>22</v>
      </c>
      <c r="Y24" s="172">
        <v>2.5821596244131499</v>
      </c>
      <c r="Z24" s="78">
        <v>16</v>
      </c>
      <c r="AA24" s="172">
        <v>1.8779342723004699</v>
      </c>
      <c r="AB24" s="78">
        <v>19</v>
      </c>
      <c r="AC24" s="172">
        <v>2.2300469483568102</v>
      </c>
      <c r="AD24" s="78">
        <v>19</v>
      </c>
      <c r="AE24" s="172">
        <v>2.2300469483568102</v>
      </c>
      <c r="AF24" s="78">
        <v>13</v>
      </c>
      <c r="AG24" s="172">
        <v>1.5258215962441299</v>
      </c>
      <c r="AH24" s="78">
        <v>10</v>
      </c>
      <c r="AI24" s="172">
        <v>1.1737089201877899</v>
      </c>
      <c r="AJ24" s="78">
        <v>15</v>
      </c>
      <c r="AK24" s="172">
        <v>1.76056338028169</v>
      </c>
      <c r="AL24" s="78">
        <v>14</v>
      </c>
      <c r="AM24" s="172">
        <v>1.6431924882629101</v>
      </c>
      <c r="AN24" s="78">
        <v>5</v>
      </c>
      <c r="AO24" s="172">
        <v>0.58685446009389997</v>
      </c>
      <c r="AP24" s="78" t="s">
        <v>318</v>
      </c>
      <c r="AQ24" s="172" t="s">
        <v>314</v>
      </c>
      <c r="AR24" s="78" t="s">
        <v>318</v>
      </c>
      <c r="AS24" s="172" t="s">
        <v>314</v>
      </c>
      <c r="AT24" s="78" t="s">
        <v>318</v>
      </c>
      <c r="AU24" s="172" t="s">
        <v>314</v>
      </c>
      <c r="AV24" s="78">
        <v>5</v>
      </c>
      <c r="AW24" s="172">
        <v>0.58685446009389997</v>
      </c>
      <c r="AX24" s="78" t="s">
        <v>318</v>
      </c>
      <c r="AY24" s="172" t="s">
        <v>314</v>
      </c>
      <c r="AZ24" s="78" t="s">
        <v>318</v>
      </c>
      <c r="BA24" s="172" t="s">
        <v>314</v>
      </c>
      <c r="BB24" s="78">
        <v>6</v>
      </c>
      <c r="BC24" s="172">
        <v>0.70422535211268</v>
      </c>
      <c r="BD24" s="78" t="s">
        <v>318</v>
      </c>
      <c r="BE24" s="172" t="s">
        <v>314</v>
      </c>
      <c r="BF24" s="78" t="s">
        <v>318</v>
      </c>
      <c r="BG24" s="172" t="s">
        <v>314</v>
      </c>
      <c r="BH24" s="78">
        <v>6</v>
      </c>
      <c r="BI24" s="170">
        <v>0.70422535211268</v>
      </c>
      <c r="BJ24" s="78">
        <v>7</v>
      </c>
      <c r="BK24" s="170">
        <v>0.82159624413146004</v>
      </c>
      <c r="BL24" s="78">
        <v>4</v>
      </c>
      <c r="BM24" s="170">
        <v>0.46948356807511998</v>
      </c>
      <c r="BN24" s="78">
        <v>6</v>
      </c>
      <c r="BO24" s="170">
        <v>0.70422535211268</v>
      </c>
      <c r="BP24" s="78">
        <v>14</v>
      </c>
      <c r="BQ24" s="170">
        <v>1.6431924882629101</v>
      </c>
      <c r="BR24" s="78">
        <v>12</v>
      </c>
      <c r="BS24" s="171">
        <v>1.40845070422535</v>
      </c>
      <c r="BT24" s="78">
        <v>9</v>
      </c>
      <c r="BU24" s="171">
        <v>1.05633802816901</v>
      </c>
      <c r="BV24" s="78">
        <v>11</v>
      </c>
      <c r="BW24" s="170">
        <v>1.2910798122065701</v>
      </c>
      <c r="BX24" s="78">
        <v>21</v>
      </c>
      <c r="BY24" s="170">
        <v>2.46478873239437</v>
      </c>
      <c r="BZ24" s="78">
        <v>25</v>
      </c>
      <c r="CA24" s="170">
        <v>2.93427230046948</v>
      </c>
      <c r="CB24" s="78">
        <v>18</v>
      </c>
      <c r="CC24" s="170">
        <v>2.1126760563380298</v>
      </c>
      <c r="CD24" s="78">
        <v>7</v>
      </c>
      <c r="CE24" s="170">
        <v>0.82159624413146004</v>
      </c>
      <c r="CF24" s="101">
        <v>11</v>
      </c>
      <c r="CG24" s="179">
        <v>1.2910798122065701</v>
      </c>
      <c r="CH24" s="180">
        <v>15</v>
      </c>
      <c r="CI24" s="179">
        <v>1.76056338028169</v>
      </c>
      <c r="CJ24" s="180">
        <v>16</v>
      </c>
      <c r="CK24" s="179">
        <v>1.8779342723004699</v>
      </c>
      <c r="CL24" s="180">
        <v>14</v>
      </c>
      <c r="CM24" s="179">
        <v>1.6431924882629101</v>
      </c>
      <c r="CN24" s="180">
        <v>15</v>
      </c>
      <c r="CO24" s="179">
        <v>1.76056338028169</v>
      </c>
      <c r="CP24" s="180">
        <v>9</v>
      </c>
      <c r="CQ24" s="179">
        <v>1.05633802816901</v>
      </c>
      <c r="CR24" s="180">
        <v>10</v>
      </c>
      <c r="CS24" s="179">
        <v>1.1737089201877899</v>
      </c>
      <c r="CT24" s="180" t="s">
        <v>318</v>
      </c>
      <c r="CU24" s="179" t="s">
        <v>314</v>
      </c>
      <c r="CV24" s="180" t="s">
        <v>318</v>
      </c>
      <c r="CW24" s="179" t="s">
        <v>314</v>
      </c>
      <c r="CX24" s="180">
        <v>4</v>
      </c>
      <c r="CY24" s="179">
        <v>0.46948356807511998</v>
      </c>
      <c r="CZ24" s="180" t="s">
        <v>318</v>
      </c>
      <c r="DA24" s="179" t="s">
        <v>314</v>
      </c>
      <c r="DB24" s="180">
        <v>11</v>
      </c>
      <c r="DC24" s="179">
        <v>1.2910798122065701</v>
      </c>
      <c r="DD24" s="180">
        <v>11</v>
      </c>
      <c r="DE24" s="179">
        <v>1.2910798122065701</v>
      </c>
      <c r="DF24" s="180">
        <v>18</v>
      </c>
      <c r="DG24" s="179">
        <v>2.1126760563380298</v>
      </c>
      <c r="DH24" s="180">
        <v>17</v>
      </c>
      <c r="DI24" s="179">
        <v>1.9953051643192501</v>
      </c>
      <c r="DJ24" s="180">
        <v>21</v>
      </c>
      <c r="DK24" s="179">
        <v>2.46478873239437</v>
      </c>
      <c r="DL24" s="180">
        <v>17</v>
      </c>
      <c r="DM24" s="179">
        <v>1.9953051643192501</v>
      </c>
      <c r="DN24" s="180">
        <v>19</v>
      </c>
      <c r="DO24" s="179">
        <v>2.2300469483568102</v>
      </c>
      <c r="DP24" s="180">
        <v>24</v>
      </c>
      <c r="DQ24" s="179">
        <v>2.8169014084507</v>
      </c>
      <c r="DR24" s="180">
        <v>24</v>
      </c>
      <c r="DS24" s="179">
        <v>2.8169014084507</v>
      </c>
      <c r="DT24" s="180">
        <v>14</v>
      </c>
      <c r="DU24" s="179">
        <v>1.6431924882629101</v>
      </c>
      <c r="DV24" s="180">
        <v>14</v>
      </c>
      <c r="DW24" s="179">
        <v>1.6431924882629101</v>
      </c>
      <c r="DX24" s="180">
        <v>7</v>
      </c>
      <c r="DY24" s="179">
        <v>0.82159624413146004</v>
      </c>
      <c r="DZ24" s="180" t="s">
        <v>318</v>
      </c>
      <c r="EA24" s="179" t="s">
        <v>314</v>
      </c>
    </row>
    <row r="25" spans="1:131" ht="13.5" customHeight="1">
      <c r="A25" s="183" t="s">
        <v>306</v>
      </c>
      <c r="B25" s="89">
        <v>814</v>
      </c>
      <c r="C25" s="93">
        <v>1.4962135137122301</v>
      </c>
      <c r="D25" s="84">
        <v>0</v>
      </c>
      <c r="E25" s="188">
        <v>0</v>
      </c>
      <c r="F25" s="78">
        <v>5</v>
      </c>
      <c r="G25" s="188">
        <v>0.61425061425061001</v>
      </c>
      <c r="H25" s="78">
        <v>4</v>
      </c>
      <c r="I25" s="188">
        <v>0.49140049140049002</v>
      </c>
      <c r="J25" s="78">
        <v>5</v>
      </c>
      <c r="K25" s="188">
        <v>0.61425061425061001</v>
      </c>
      <c r="L25" s="78" t="s">
        <v>318</v>
      </c>
      <c r="M25" s="188" t="s">
        <v>314</v>
      </c>
      <c r="N25" s="78" t="s">
        <v>318</v>
      </c>
      <c r="O25" s="188" t="s">
        <v>314</v>
      </c>
      <c r="P25" s="78">
        <v>17</v>
      </c>
      <c r="Q25" s="188">
        <v>2.0884520884520898</v>
      </c>
      <c r="R25" s="78">
        <v>16</v>
      </c>
      <c r="S25" s="188">
        <v>1.9656019656019701</v>
      </c>
      <c r="T25" s="78">
        <v>24</v>
      </c>
      <c r="U25" s="172">
        <v>2.9484029484029501</v>
      </c>
      <c r="V25" s="78">
        <v>26</v>
      </c>
      <c r="W25" s="172">
        <v>3.1941031941031901</v>
      </c>
      <c r="X25" s="78">
        <v>25</v>
      </c>
      <c r="Y25" s="172">
        <v>3.0712530712530701</v>
      </c>
      <c r="Z25" s="78">
        <v>24</v>
      </c>
      <c r="AA25" s="172">
        <v>2.9484029484029501</v>
      </c>
      <c r="AB25" s="78">
        <v>24</v>
      </c>
      <c r="AC25" s="172">
        <v>2.9484029484029501</v>
      </c>
      <c r="AD25" s="78">
        <v>30</v>
      </c>
      <c r="AE25" s="172">
        <v>3.68550368550369</v>
      </c>
      <c r="AF25" s="78">
        <v>14</v>
      </c>
      <c r="AG25" s="172">
        <v>1.7199017199017199</v>
      </c>
      <c r="AH25" s="78">
        <v>16</v>
      </c>
      <c r="AI25" s="172">
        <v>1.9656019656019701</v>
      </c>
      <c r="AJ25" s="78">
        <v>11</v>
      </c>
      <c r="AK25" s="172">
        <v>1.35135135135135</v>
      </c>
      <c r="AL25" s="78">
        <v>12</v>
      </c>
      <c r="AM25" s="172">
        <v>1.47420147420147</v>
      </c>
      <c r="AN25" s="78">
        <v>9</v>
      </c>
      <c r="AO25" s="172">
        <v>1.10565110565111</v>
      </c>
      <c r="AP25" s="78">
        <v>0</v>
      </c>
      <c r="AQ25" s="172">
        <v>0</v>
      </c>
      <c r="AR25" s="78" t="s">
        <v>318</v>
      </c>
      <c r="AS25" s="172" t="s">
        <v>314</v>
      </c>
      <c r="AT25" s="78">
        <v>0</v>
      </c>
      <c r="AU25" s="172">
        <v>0</v>
      </c>
      <c r="AV25" s="78" t="s">
        <v>318</v>
      </c>
      <c r="AW25" s="172" t="s">
        <v>314</v>
      </c>
      <c r="AX25" s="78" t="s">
        <v>318</v>
      </c>
      <c r="AY25" s="172" t="s">
        <v>314</v>
      </c>
      <c r="AZ25" s="78" t="s">
        <v>318</v>
      </c>
      <c r="BA25" s="172" t="s">
        <v>314</v>
      </c>
      <c r="BB25" s="78" t="s">
        <v>318</v>
      </c>
      <c r="BC25" s="172" t="s">
        <v>314</v>
      </c>
      <c r="BD25" s="78" t="s">
        <v>318</v>
      </c>
      <c r="BE25" s="172" t="s">
        <v>314</v>
      </c>
      <c r="BF25" s="78" t="s">
        <v>318</v>
      </c>
      <c r="BG25" s="172" t="s">
        <v>314</v>
      </c>
      <c r="BH25" s="78" t="s">
        <v>318</v>
      </c>
      <c r="BI25" s="170" t="s">
        <v>314</v>
      </c>
      <c r="BJ25" s="78">
        <v>0</v>
      </c>
      <c r="BK25" s="170">
        <v>0</v>
      </c>
      <c r="BL25" s="78">
        <v>6</v>
      </c>
      <c r="BM25" s="170">
        <v>0.73710073710073998</v>
      </c>
      <c r="BN25" s="78" t="s">
        <v>318</v>
      </c>
      <c r="BO25" s="170" t="s">
        <v>314</v>
      </c>
      <c r="BP25" s="78" t="s">
        <v>318</v>
      </c>
      <c r="BQ25" s="170" t="s">
        <v>314</v>
      </c>
      <c r="BR25" s="78" t="s">
        <v>318</v>
      </c>
      <c r="BS25" s="171" t="s">
        <v>314</v>
      </c>
      <c r="BT25" s="78">
        <v>11</v>
      </c>
      <c r="BU25" s="171">
        <v>1.35135135135135</v>
      </c>
      <c r="BV25" s="78">
        <v>10</v>
      </c>
      <c r="BW25" s="170">
        <v>1.22850122850123</v>
      </c>
      <c r="BX25" s="78">
        <v>15</v>
      </c>
      <c r="BY25" s="170">
        <v>1.8427518427518399</v>
      </c>
      <c r="BZ25" s="78">
        <v>17</v>
      </c>
      <c r="CA25" s="170">
        <v>2.0884520884520898</v>
      </c>
      <c r="CB25" s="78">
        <v>13</v>
      </c>
      <c r="CC25" s="170">
        <v>1.5970515970515999</v>
      </c>
      <c r="CD25" s="78">
        <v>21</v>
      </c>
      <c r="CE25" s="170">
        <v>2.57985257985258</v>
      </c>
      <c r="CF25" s="101">
        <v>26</v>
      </c>
      <c r="CG25" s="179">
        <v>3.1941031941031901</v>
      </c>
      <c r="CH25" s="180">
        <v>13</v>
      </c>
      <c r="CI25" s="179">
        <v>1.5970515970515999</v>
      </c>
      <c r="CJ25" s="180">
        <v>25</v>
      </c>
      <c r="CK25" s="179">
        <v>3.0712530712530701</v>
      </c>
      <c r="CL25" s="180">
        <v>19</v>
      </c>
      <c r="CM25" s="179">
        <v>2.3341523341523298</v>
      </c>
      <c r="CN25" s="180">
        <v>15</v>
      </c>
      <c r="CO25" s="179">
        <v>1.8427518427518399</v>
      </c>
      <c r="CP25" s="180">
        <v>11</v>
      </c>
      <c r="CQ25" s="179">
        <v>1.35135135135135</v>
      </c>
      <c r="CR25" s="180">
        <v>23</v>
      </c>
      <c r="CS25" s="179">
        <v>2.8255528255528302</v>
      </c>
      <c r="CT25" s="180">
        <v>20</v>
      </c>
      <c r="CU25" s="179">
        <v>2.45700245700246</v>
      </c>
      <c r="CV25" s="180">
        <v>13</v>
      </c>
      <c r="CW25" s="179">
        <v>1.5970515970515999</v>
      </c>
      <c r="CX25" s="180">
        <v>9</v>
      </c>
      <c r="CY25" s="179">
        <v>1.10565110565111</v>
      </c>
      <c r="CZ25" s="180">
        <v>20</v>
      </c>
      <c r="DA25" s="179">
        <v>2.45700245700246</v>
      </c>
      <c r="DB25" s="180">
        <v>5</v>
      </c>
      <c r="DC25" s="179">
        <v>0.61425061425061001</v>
      </c>
      <c r="DD25" s="180">
        <v>14</v>
      </c>
      <c r="DE25" s="179">
        <v>1.7199017199017199</v>
      </c>
      <c r="DF25" s="180">
        <v>27</v>
      </c>
      <c r="DG25" s="179">
        <v>3.3169533169533199</v>
      </c>
      <c r="DH25" s="180">
        <v>23</v>
      </c>
      <c r="DI25" s="179">
        <v>2.8255528255528302</v>
      </c>
      <c r="DJ25" s="180">
        <v>32</v>
      </c>
      <c r="DK25" s="179">
        <v>3.93120393120393</v>
      </c>
      <c r="DL25" s="180">
        <v>29</v>
      </c>
      <c r="DM25" s="179">
        <v>3.5626535626535598</v>
      </c>
      <c r="DN25" s="180">
        <v>29</v>
      </c>
      <c r="DO25" s="179">
        <v>3.5626535626535598</v>
      </c>
      <c r="DP25" s="180">
        <v>33</v>
      </c>
      <c r="DQ25" s="179">
        <v>4.0540540540540597</v>
      </c>
      <c r="DR25" s="180">
        <v>33</v>
      </c>
      <c r="DS25" s="179">
        <v>4.0540540540540597</v>
      </c>
      <c r="DT25" s="180" t="s">
        <v>318</v>
      </c>
      <c r="DU25" s="179" t="s">
        <v>314</v>
      </c>
      <c r="DV25" s="180">
        <v>0</v>
      </c>
      <c r="DW25" s="179">
        <v>0</v>
      </c>
      <c r="DX25" s="180" t="s">
        <v>318</v>
      </c>
      <c r="DY25" s="179" t="s">
        <v>314</v>
      </c>
      <c r="DZ25" s="180">
        <v>0</v>
      </c>
      <c r="EA25" s="179">
        <v>0</v>
      </c>
    </row>
    <row r="26" spans="1:131" ht="13.5" customHeight="1">
      <c r="A26" s="183" t="s">
        <v>300</v>
      </c>
      <c r="B26" s="89">
        <v>808</v>
      </c>
      <c r="C26" s="93">
        <v>1.48518491287405</v>
      </c>
      <c r="D26" s="83">
        <v>0</v>
      </c>
      <c r="E26" s="188">
        <v>0</v>
      </c>
      <c r="F26" s="83">
        <v>0</v>
      </c>
      <c r="G26" s="188">
        <v>0</v>
      </c>
      <c r="H26" s="83" t="s">
        <v>318</v>
      </c>
      <c r="I26" s="188" t="s">
        <v>314</v>
      </c>
      <c r="J26" s="83" t="s">
        <v>318</v>
      </c>
      <c r="K26" s="188" t="s">
        <v>314</v>
      </c>
      <c r="L26" s="78">
        <v>4</v>
      </c>
      <c r="M26" s="188">
        <v>0.49504950495049999</v>
      </c>
      <c r="N26" s="78">
        <v>15</v>
      </c>
      <c r="O26" s="188">
        <v>1.8564356435643601</v>
      </c>
      <c r="P26" s="78">
        <v>9</v>
      </c>
      <c r="Q26" s="188">
        <v>1.11386138613861</v>
      </c>
      <c r="R26" s="78">
        <v>10</v>
      </c>
      <c r="S26" s="188">
        <v>1.2376237623762401</v>
      </c>
      <c r="T26" s="78">
        <v>12</v>
      </c>
      <c r="U26" s="172">
        <v>1.48514851485149</v>
      </c>
      <c r="V26" s="78">
        <v>12</v>
      </c>
      <c r="W26" s="172">
        <v>1.48514851485149</v>
      </c>
      <c r="X26" s="78">
        <v>15</v>
      </c>
      <c r="Y26" s="172">
        <v>1.8564356435643601</v>
      </c>
      <c r="Z26" s="78">
        <v>16</v>
      </c>
      <c r="AA26" s="172">
        <v>1.98019801980198</v>
      </c>
      <c r="AB26" s="78">
        <v>17</v>
      </c>
      <c r="AC26" s="172">
        <v>2.1039603960396001</v>
      </c>
      <c r="AD26" s="78">
        <v>10</v>
      </c>
      <c r="AE26" s="172">
        <v>1.2376237623762401</v>
      </c>
      <c r="AF26" s="78">
        <v>8</v>
      </c>
      <c r="AG26" s="172">
        <v>0.99009900990098998</v>
      </c>
      <c r="AH26" s="78">
        <v>10</v>
      </c>
      <c r="AI26" s="172">
        <v>1.2376237623762401</v>
      </c>
      <c r="AJ26" s="78" t="s">
        <v>318</v>
      </c>
      <c r="AK26" s="172" t="s">
        <v>314</v>
      </c>
      <c r="AL26" s="78" t="s">
        <v>318</v>
      </c>
      <c r="AM26" s="172" t="s">
        <v>314</v>
      </c>
      <c r="AN26" s="78" t="s">
        <v>318</v>
      </c>
      <c r="AO26" s="172" t="s">
        <v>314</v>
      </c>
      <c r="AP26" s="78" t="s">
        <v>318</v>
      </c>
      <c r="AQ26" s="172" t="s">
        <v>314</v>
      </c>
      <c r="AR26" s="78">
        <v>0</v>
      </c>
      <c r="AS26" s="172">
        <v>0</v>
      </c>
      <c r="AT26" s="78">
        <v>0</v>
      </c>
      <c r="AU26" s="172">
        <v>0</v>
      </c>
      <c r="AV26" s="78" t="s">
        <v>318</v>
      </c>
      <c r="AW26" s="172" t="s">
        <v>314</v>
      </c>
      <c r="AX26" s="78">
        <v>6</v>
      </c>
      <c r="AY26" s="172">
        <v>0.74257425742574001</v>
      </c>
      <c r="AZ26" s="78" t="s">
        <v>318</v>
      </c>
      <c r="BA26" s="172" t="s">
        <v>314</v>
      </c>
      <c r="BB26" s="78">
        <v>0</v>
      </c>
      <c r="BC26" s="172">
        <v>0</v>
      </c>
      <c r="BD26" s="78" t="s">
        <v>318</v>
      </c>
      <c r="BE26" s="172" t="s">
        <v>314</v>
      </c>
      <c r="BF26" s="78" t="s">
        <v>318</v>
      </c>
      <c r="BG26" s="172" t="s">
        <v>314</v>
      </c>
      <c r="BH26" s="78" t="s">
        <v>318</v>
      </c>
      <c r="BI26" s="170" t="s">
        <v>314</v>
      </c>
      <c r="BJ26" s="78">
        <v>5</v>
      </c>
      <c r="BK26" s="170">
        <v>0.61881188118812003</v>
      </c>
      <c r="BL26" s="78" t="s">
        <v>318</v>
      </c>
      <c r="BM26" s="170" t="s">
        <v>314</v>
      </c>
      <c r="BN26" s="78">
        <v>4</v>
      </c>
      <c r="BO26" s="170">
        <v>0.49504950495049999</v>
      </c>
      <c r="BP26" s="78">
        <v>11</v>
      </c>
      <c r="BQ26" s="170">
        <v>1.3613861386138599</v>
      </c>
      <c r="BR26" s="78">
        <v>9</v>
      </c>
      <c r="BS26" s="171">
        <v>1.11386138613861</v>
      </c>
      <c r="BT26" s="78">
        <v>12</v>
      </c>
      <c r="BU26" s="171">
        <v>1.48514851485149</v>
      </c>
      <c r="BV26" s="78">
        <v>9</v>
      </c>
      <c r="BW26" s="170">
        <v>1.11386138613861</v>
      </c>
      <c r="BX26" s="78">
        <v>25</v>
      </c>
      <c r="BY26" s="170">
        <v>3.0940594059405901</v>
      </c>
      <c r="BZ26" s="78">
        <v>27</v>
      </c>
      <c r="CA26" s="170">
        <v>3.3415841584158401</v>
      </c>
      <c r="CB26" s="78">
        <v>23</v>
      </c>
      <c r="CC26" s="170">
        <v>2.84653465346535</v>
      </c>
      <c r="CD26" s="78">
        <v>19</v>
      </c>
      <c r="CE26" s="170">
        <v>2.35148514851485</v>
      </c>
      <c r="CF26" s="101">
        <v>26</v>
      </c>
      <c r="CG26" s="179">
        <v>3.2178217821782198</v>
      </c>
      <c r="CH26" s="180">
        <v>34</v>
      </c>
      <c r="CI26" s="179">
        <v>4.2079207920792099</v>
      </c>
      <c r="CJ26" s="180">
        <v>32</v>
      </c>
      <c r="CK26" s="179">
        <v>3.9603960396039599</v>
      </c>
      <c r="CL26" s="180">
        <v>31</v>
      </c>
      <c r="CM26" s="179">
        <v>3.83663366336634</v>
      </c>
      <c r="CN26" s="180">
        <v>27</v>
      </c>
      <c r="CO26" s="179">
        <v>3.3415841584158401</v>
      </c>
      <c r="CP26" s="180">
        <v>36</v>
      </c>
      <c r="CQ26" s="179">
        <v>4.4554455445544603</v>
      </c>
      <c r="CR26" s="180">
        <v>22</v>
      </c>
      <c r="CS26" s="179">
        <v>2.7227722772277199</v>
      </c>
      <c r="CT26" s="180">
        <v>23</v>
      </c>
      <c r="CU26" s="179">
        <v>2.84653465346535</v>
      </c>
      <c r="CV26" s="180">
        <v>11</v>
      </c>
      <c r="CW26" s="179">
        <v>1.3613861386138599</v>
      </c>
      <c r="CX26" s="180">
        <v>13</v>
      </c>
      <c r="CY26" s="179">
        <v>1.6089108910891099</v>
      </c>
      <c r="CZ26" s="180">
        <v>14</v>
      </c>
      <c r="DA26" s="179">
        <v>1.73267326732673</v>
      </c>
      <c r="DB26" s="180">
        <v>12</v>
      </c>
      <c r="DC26" s="179">
        <v>1.48514851485149</v>
      </c>
      <c r="DD26" s="180">
        <v>9</v>
      </c>
      <c r="DE26" s="179">
        <v>1.11386138613861</v>
      </c>
      <c r="DF26" s="180">
        <v>11</v>
      </c>
      <c r="DG26" s="179">
        <v>1.3613861386138599</v>
      </c>
      <c r="DH26" s="180" t="s">
        <v>318</v>
      </c>
      <c r="DI26" s="179" t="s">
        <v>314</v>
      </c>
      <c r="DJ26" s="180">
        <v>16</v>
      </c>
      <c r="DK26" s="179">
        <v>1.98019801980198</v>
      </c>
      <c r="DL26" s="180">
        <v>21</v>
      </c>
      <c r="DM26" s="179">
        <v>2.5990099009901</v>
      </c>
      <c r="DN26" s="180">
        <v>18</v>
      </c>
      <c r="DO26" s="179">
        <v>2.2277227722772301</v>
      </c>
      <c r="DP26" s="180">
        <v>24</v>
      </c>
      <c r="DQ26" s="179">
        <v>2.9702970297029698</v>
      </c>
      <c r="DR26" s="180">
        <v>24</v>
      </c>
      <c r="DS26" s="179">
        <v>2.9702970297029698</v>
      </c>
      <c r="DT26" s="180">
        <v>29</v>
      </c>
      <c r="DU26" s="179">
        <v>3.5891089108910901</v>
      </c>
      <c r="DV26" s="180">
        <v>33</v>
      </c>
      <c r="DW26" s="179">
        <v>4.08415841584159</v>
      </c>
      <c r="DX26" s="180">
        <v>13</v>
      </c>
      <c r="DY26" s="179">
        <v>1.6089108910891099</v>
      </c>
      <c r="DZ26" s="180">
        <v>7</v>
      </c>
      <c r="EA26" s="179">
        <v>0.86633663366336999</v>
      </c>
    </row>
    <row r="27" spans="1:131" ht="13.5" customHeight="1">
      <c r="A27" s="183" t="s">
        <v>307</v>
      </c>
      <c r="B27" s="89">
        <v>725</v>
      </c>
      <c r="C27" s="93">
        <v>1.3326226012793201</v>
      </c>
      <c r="D27" s="83" t="s">
        <v>318</v>
      </c>
      <c r="E27" s="188" t="s">
        <v>314</v>
      </c>
      <c r="F27" s="83">
        <v>6</v>
      </c>
      <c r="G27" s="188">
        <v>0.82758620689655005</v>
      </c>
      <c r="H27" s="83" t="s">
        <v>318</v>
      </c>
      <c r="I27" s="188" t="s">
        <v>314</v>
      </c>
      <c r="J27" s="83">
        <v>10</v>
      </c>
      <c r="K27" s="188">
        <v>1.3793103448275901</v>
      </c>
      <c r="L27" s="83">
        <v>18</v>
      </c>
      <c r="M27" s="188">
        <v>2.4827586206896601</v>
      </c>
      <c r="N27" s="83">
        <v>18</v>
      </c>
      <c r="O27" s="188">
        <v>2.4827586206896601</v>
      </c>
      <c r="P27" s="83">
        <v>8</v>
      </c>
      <c r="Q27" s="188">
        <v>1.1034482758620701</v>
      </c>
      <c r="R27" s="83">
        <v>10</v>
      </c>
      <c r="S27" s="188">
        <v>1.3793103448275901</v>
      </c>
      <c r="T27" s="83">
        <v>4</v>
      </c>
      <c r="U27" s="172">
        <v>0.55172413793103003</v>
      </c>
      <c r="V27" s="78" t="s">
        <v>318</v>
      </c>
      <c r="W27" s="172" t="s">
        <v>314</v>
      </c>
      <c r="X27" s="78" t="s">
        <v>318</v>
      </c>
      <c r="Y27" s="172" t="s">
        <v>314</v>
      </c>
      <c r="Z27" s="98">
        <v>4</v>
      </c>
      <c r="AA27" s="172">
        <v>0.55172413793103003</v>
      </c>
      <c r="AB27" s="98" t="s">
        <v>318</v>
      </c>
      <c r="AC27" s="172" t="s">
        <v>314</v>
      </c>
      <c r="AD27" s="98">
        <v>6</v>
      </c>
      <c r="AE27" s="172">
        <v>0.82758620689655005</v>
      </c>
      <c r="AF27" s="98">
        <v>5</v>
      </c>
      <c r="AG27" s="172">
        <v>0.68965517241379004</v>
      </c>
      <c r="AH27" s="98">
        <v>5</v>
      </c>
      <c r="AI27" s="172">
        <v>0.68965517241379004</v>
      </c>
      <c r="AJ27" s="98">
        <v>12</v>
      </c>
      <c r="AK27" s="172">
        <v>1.6551724137931001</v>
      </c>
      <c r="AL27" s="98">
        <v>4</v>
      </c>
      <c r="AM27" s="172">
        <v>0.55172413793103003</v>
      </c>
      <c r="AN27" s="98" t="s">
        <v>318</v>
      </c>
      <c r="AO27" s="172" t="s">
        <v>314</v>
      </c>
      <c r="AP27" s="98" t="s">
        <v>318</v>
      </c>
      <c r="AQ27" s="172" t="s">
        <v>314</v>
      </c>
      <c r="AR27" s="98" t="s">
        <v>318</v>
      </c>
      <c r="AS27" s="172" t="s">
        <v>314</v>
      </c>
      <c r="AT27" s="98" t="s">
        <v>318</v>
      </c>
      <c r="AU27" s="172" t="s">
        <v>314</v>
      </c>
      <c r="AV27" s="98" t="s">
        <v>318</v>
      </c>
      <c r="AW27" s="172" t="s">
        <v>314</v>
      </c>
      <c r="AX27" s="98" t="s">
        <v>318</v>
      </c>
      <c r="AY27" s="172" t="s">
        <v>314</v>
      </c>
      <c r="AZ27" s="98" t="s">
        <v>318</v>
      </c>
      <c r="BA27" s="172" t="s">
        <v>314</v>
      </c>
      <c r="BB27" s="98" t="s">
        <v>318</v>
      </c>
      <c r="BC27" s="172" t="s">
        <v>314</v>
      </c>
      <c r="BD27" s="98" t="s">
        <v>318</v>
      </c>
      <c r="BE27" s="172" t="s">
        <v>314</v>
      </c>
      <c r="BF27" s="98">
        <v>0</v>
      </c>
      <c r="BG27" s="172">
        <v>0</v>
      </c>
      <c r="BH27" s="98" t="s">
        <v>318</v>
      </c>
      <c r="BI27" s="170" t="s">
        <v>314</v>
      </c>
      <c r="BJ27" s="98" t="s">
        <v>318</v>
      </c>
      <c r="BK27" s="170" t="s">
        <v>314</v>
      </c>
      <c r="BL27" s="98">
        <v>0</v>
      </c>
      <c r="BM27" s="170">
        <v>0</v>
      </c>
      <c r="BN27" s="98" t="s">
        <v>318</v>
      </c>
      <c r="BO27" s="170" t="s">
        <v>314</v>
      </c>
      <c r="BP27" s="98" t="s">
        <v>318</v>
      </c>
      <c r="BQ27" s="170" t="s">
        <v>314</v>
      </c>
      <c r="BR27" s="98" t="s">
        <v>318</v>
      </c>
      <c r="BS27" s="171" t="s">
        <v>314</v>
      </c>
      <c r="BT27" s="98">
        <v>10</v>
      </c>
      <c r="BU27" s="171">
        <v>1.3793103448275901</v>
      </c>
      <c r="BV27" s="98">
        <v>12</v>
      </c>
      <c r="BW27" s="170">
        <v>1.6551724137931001</v>
      </c>
      <c r="BX27" s="98">
        <v>16</v>
      </c>
      <c r="BY27" s="170">
        <v>2.2068965517241401</v>
      </c>
      <c r="BZ27" s="98">
        <v>18</v>
      </c>
      <c r="CA27" s="170">
        <v>2.4827586206896601</v>
      </c>
      <c r="CB27" s="98">
        <v>18</v>
      </c>
      <c r="CC27" s="170">
        <v>2.4827586206896601</v>
      </c>
      <c r="CD27" s="98">
        <v>21</v>
      </c>
      <c r="CE27" s="170">
        <v>2.8965517241379302</v>
      </c>
      <c r="CF27" s="101">
        <v>25</v>
      </c>
      <c r="CG27" s="179">
        <v>3.4482758620689702</v>
      </c>
      <c r="CH27" s="180">
        <v>16</v>
      </c>
      <c r="CI27" s="179">
        <v>2.2068965517241401</v>
      </c>
      <c r="CJ27" s="180">
        <v>21</v>
      </c>
      <c r="CK27" s="179">
        <v>2.8965517241379302</v>
      </c>
      <c r="CL27" s="180">
        <v>33</v>
      </c>
      <c r="CM27" s="179">
        <v>4.55172413793104</v>
      </c>
      <c r="CN27" s="180">
        <v>19</v>
      </c>
      <c r="CO27" s="179">
        <v>2.6206896551724101</v>
      </c>
      <c r="CP27" s="180">
        <v>17</v>
      </c>
      <c r="CQ27" s="179">
        <v>2.3448275862068999</v>
      </c>
      <c r="CR27" s="180" t="s">
        <v>318</v>
      </c>
      <c r="CS27" s="179" t="s">
        <v>314</v>
      </c>
      <c r="CT27" s="180">
        <v>12</v>
      </c>
      <c r="CU27" s="179">
        <v>1.6551724137931001</v>
      </c>
      <c r="CV27" s="180">
        <v>18</v>
      </c>
      <c r="CW27" s="179">
        <v>2.4827586206896601</v>
      </c>
      <c r="CX27" s="180">
        <v>24</v>
      </c>
      <c r="CY27" s="179">
        <v>3.31034482758621</v>
      </c>
      <c r="CZ27" s="180">
        <v>26</v>
      </c>
      <c r="DA27" s="179">
        <v>3.5862068965517202</v>
      </c>
      <c r="DB27" s="180">
        <v>35</v>
      </c>
      <c r="DC27" s="179">
        <v>4.8275862068965498</v>
      </c>
      <c r="DD27" s="180">
        <v>41</v>
      </c>
      <c r="DE27" s="179">
        <v>5.6551724137930997</v>
      </c>
      <c r="DF27" s="180">
        <v>27</v>
      </c>
      <c r="DG27" s="179">
        <v>3.72413793103448</v>
      </c>
      <c r="DH27" s="180">
        <v>46</v>
      </c>
      <c r="DI27" s="179">
        <v>6.3448275862069003</v>
      </c>
      <c r="DJ27" s="180">
        <v>19</v>
      </c>
      <c r="DK27" s="179">
        <v>2.6206896551724101</v>
      </c>
      <c r="DL27" s="180">
        <v>26</v>
      </c>
      <c r="DM27" s="179">
        <v>3.5862068965517202</v>
      </c>
      <c r="DN27" s="180">
        <v>21</v>
      </c>
      <c r="DO27" s="179">
        <v>2.8965517241379302</v>
      </c>
      <c r="DP27" s="180">
        <v>22</v>
      </c>
      <c r="DQ27" s="179">
        <v>3.0344827586206899</v>
      </c>
      <c r="DR27" s="180">
        <v>16</v>
      </c>
      <c r="DS27" s="179">
        <v>2.2068965517241401</v>
      </c>
      <c r="DT27" s="180" t="s">
        <v>318</v>
      </c>
      <c r="DU27" s="179" t="s">
        <v>314</v>
      </c>
      <c r="DV27" s="180" t="s">
        <v>317</v>
      </c>
      <c r="DW27" s="179" t="s">
        <v>314</v>
      </c>
      <c r="DX27" s="180" t="s">
        <v>317</v>
      </c>
      <c r="DY27" s="179" t="s">
        <v>314</v>
      </c>
      <c r="DZ27" s="180" t="s">
        <v>317</v>
      </c>
      <c r="EA27" s="179" t="s">
        <v>314</v>
      </c>
    </row>
    <row r="28" spans="1:131" ht="13.5" customHeight="1">
      <c r="A28" s="183" t="s">
        <v>289</v>
      </c>
      <c r="B28" s="89">
        <v>626</v>
      </c>
      <c r="C28" s="92">
        <v>1.15065068744945</v>
      </c>
      <c r="D28" s="82">
        <v>0</v>
      </c>
      <c r="E28" s="189">
        <v>0</v>
      </c>
      <c r="F28" s="82">
        <v>0</v>
      </c>
      <c r="G28" s="189">
        <v>0</v>
      </c>
      <c r="H28" s="78" t="s">
        <v>318</v>
      </c>
      <c r="I28" s="189" t="s">
        <v>314</v>
      </c>
      <c r="J28" s="78">
        <v>4</v>
      </c>
      <c r="K28" s="189">
        <v>0.63897763578275002</v>
      </c>
      <c r="L28" s="82" t="s">
        <v>318</v>
      </c>
      <c r="M28" s="189" t="s">
        <v>314</v>
      </c>
      <c r="N28" s="82" t="s">
        <v>318</v>
      </c>
      <c r="O28" s="189" t="s">
        <v>314</v>
      </c>
      <c r="P28" s="78" t="s">
        <v>318</v>
      </c>
      <c r="Q28" s="189" t="s">
        <v>314</v>
      </c>
      <c r="R28" s="78" t="s">
        <v>318</v>
      </c>
      <c r="S28" s="189" t="s">
        <v>314</v>
      </c>
      <c r="T28" s="82">
        <v>5</v>
      </c>
      <c r="U28" s="175">
        <v>0.79872204472843</v>
      </c>
      <c r="V28" s="82" t="s">
        <v>318</v>
      </c>
      <c r="W28" s="175" t="s">
        <v>314</v>
      </c>
      <c r="X28" s="82">
        <v>0</v>
      </c>
      <c r="Y28" s="175">
        <v>0</v>
      </c>
      <c r="Z28" s="82">
        <v>5</v>
      </c>
      <c r="AA28" s="175">
        <v>0.79872204472843</v>
      </c>
      <c r="AB28" s="82">
        <v>9</v>
      </c>
      <c r="AC28" s="175">
        <v>1.4376996805111799</v>
      </c>
      <c r="AD28" s="82">
        <v>6</v>
      </c>
      <c r="AE28" s="175">
        <v>0.95846645367411998</v>
      </c>
      <c r="AF28" s="82">
        <v>6</v>
      </c>
      <c r="AG28" s="175">
        <v>0.95846645367411998</v>
      </c>
      <c r="AH28" s="82">
        <v>6</v>
      </c>
      <c r="AI28" s="175">
        <v>0.95846645367411998</v>
      </c>
      <c r="AJ28" s="82">
        <v>8</v>
      </c>
      <c r="AK28" s="175">
        <v>1.2779552715655</v>
      </c>
      <c r="AL28" s="82">
        <v>4</v>
      </c>
      <c r="AM28" s="175">
        <v>0.63897763578275002</v>
      </c>
      <c r="AN28" s="82" t="s">
        <v>318</v>
      </c>
      <c r="AO28" s="175" t="s">
        <v>314</v>
      </c>
      <c r="AP28" s="82">
        <v>4</v>
      </c>
      <c r="AQ28" s="175">
        <v>0.63897763578275002</v>
      </c>
      <c r="AR28" s="82">
        <v>0</v>
      </c>
      <c r="AS28" s="175">
        <v>0</v>
      </c>
      <c r="AT28" s="82">
        <v>4</v>
      </c>
      <c r="AU28" s="175">
        <v>0.63897763578275002</v>
      </c>
      <c r="AV28" s="82" t="s">
        <v>318</v>
      </c>
      <c r="AW28" s="175" t="s">
        <v>314</v>
      </c>
      <c r="AX28" s="82">
        <v>5</v>
      </c>
      <c r="AY28" s="175">
        <v>0.79872204472843</v>
      </c>
      <c r="AZ28" s="82" t="s">
        <v>318</v>
      </c>
      <c r="BA28" s="175" t="s">
        <v>314</v>
      </c>
      <c r="BB28" s="82" t="s">
        <v>318</v>
      </c>
      <c r="BC28" s="175" t="s">
        <v>314</v>
      </c>
      <c r="BD28" s="82" t="s">
        <v>318</v>
      </c>
      <c r="BE28" s="175" t="s">
        <v>314</v>
      </c>
      <c r="BF28" s="82" t="s">
        <v>318</v>
      </c>
      <c r="BG28" s="175" t="s">
        <v>314</v>
      </c>
      <c r="BH28" s="82" t="s">
        <v>318</v>
      </c>
      <c r="BI28" s="173" t="s">
        <v>314</v>
      </c>
      <c r="BJ28" s="82">
        <v>4</v>
      </c>
      <c r="BK28" s="173">
        <v>0.63897763578275002</v>
      </c>
      <c r="BL28" s="82" t="s">
        <v>318</v>
      </c>
      <c r="BM28" s="173" t="s">
        <v>314</v>
      </c>
      <c r="BN28" s="82">
        <v>5</v>
      </c>
      <c r="BO28" s="173">
        <v>0.79872204472843</v>
      </c>
      <c r="BP28" s="82" t="s">
        <v>318</v>
      </c>
      <c r="BQ28" s="173" t="s">
        <v>314</v>
      </c>
      <c r="BR28" s="82" t="s">
        <v>318</v>
      </c>
      <c r="BS28" s="174" t="s">
        <v>314</v>
      </c>
      <c r="BT28" s="82">
        <v>7</v>
      </c>
      <c r="BU28" s="174">
        <v>1.11821086261981</v>
      </c>
      <c r="BV28" s="82">
        <v>8</v>
      </c>
      <c r="BW28" s="173">
        <v>1.2779552715655</v>
      </c>
      <c r="BX28" s="82">
        <v>5</v>
      </c>
      <c r="BY28" s="173">
        <v>0.79872204472843</v>
      </c>
      <c r="BZ28" s="82">
        <v>8</v>
      </c>
      <c r="CA28" s="173">
        <v>1.2779552715655</v>
      </c>
      <c r="CB28" s="82">
        <v>9</v>
      </c>
      <c r="CC28" s="173">
        <v>1.4376996805111799</v>
      </c>
      <c r="CD28" s="82">
        <v>14</v>
      </c>
      <c r="CE28" s="173">
        <v>2.2364217252396199</v>
      </c>
      <c r="CF28" s="101">
        <v>15</v>
      </c>
      <c r="CG28" s="179">
        <v>2.3961661341852998</v>
      </c>
      <c r="CH28" s="180">
        <v>24</v>
      </c>
      <c r="CI28" s="179">
        <v>3.8338658146964901</v>
      </c>
      <c r="CJ28" s="180">
        <v>31</v>
      </c>
      <c r="CK28" s="179">
        <v>4.9520766773162901</v>
      </c>
      <c r="CL28" s="180">
        <v>28</v>
      </c>
      <c r="CM28" s="179">
        <v>4.47284345047923</v>
      </c>
      <c r="CN28" s="180">
        <v>28</v>
      </c>
      <c r="CO28" s="179">
        <v>4.47284345047923</v>
      </c>
      <c r="CP28" s="180">
        <v>22</v>
      </c>
      <c r="CQ28" s="179">
        <v>3.51437699680511</v>
      </c>
      <c r="CR28" s="180">
        <v>22</v>
      </c>
      <c r="CS28" s="179">
        <v>3.51437699680511</v>
      </c>
      <c r="CT28" s="180">
        <v>17</v>
      </c>
      <c r="CU28" s="179">
        <v>2.71565495207668</v>
      </c>
      <c r="CV28" s="180">
        <v>17</v>
      </c>
      <c r="CW28" s="179">
        <v>2.71565495207668</v>
      </c>
      <c r="CX28" s="180">
        <v>9</v>
      </c>
      <c r="CY28" s="179">
        <v>1.4376996805111799</v>
      </c>
      <c r="CZ28" s="180">
        <v>7</v>
      </c>
      <c r="DA28" s="179">
        <v>1.11821086261981</v>
      </c>
      <c r="DB28" s="180">
        <v>4</v>
      </c>
      <c r="DC28" s="179">
        <v>0.63897763578275002</v>
      </c>
      <c r="DD28" s="180">
        <v>7</v>
      </c>
      <c r="DE28" s="179">
        <v>1.11821086261981</v>
      </c>
      <c r="DF28" s="180">
        <v>8</v>
      </c>
      <c r="DG28" s="179">
        <v>1.2779552715655</v>
      </c>
      <c r="DH28" s="180">
        <v>14</v>
      </c>
      <c r="DI28" s="179">
        <v>2.2364217252396199</v>
      </c>
      <c r="DJ28" s="180">
        <v>21</v>
      </c>
      <c r="DK28" s="179">
        <v>3.3546325878594301</v>
      </c>
      <c r="DL28" s="180">
        <v>19</v>
      </c>
      <c r="DM28" s="179">
        <v>3.0351437699680499</v>
      </c>
      <c r="DN28" s="180">
        <v>19</v>
      </c>
      <c r="DO28" s="179">
        <v>3.0351437699680499</v>
      </c>
      <c r="DP28" s="180">
        <v>38</v>
      </c>
      <c r="DQ28" s="179">
        <v>6.0702875399360998</v>
      </c>
      <c r="DR28" s="180">
        <v>25</v>
      </c>
      <c r="DS28" s="179">
        <v>3.99361022364217</v>
      </c>
      <c r="DT28" s="180">
        <v>25</v>
      </c>
      <c r="DU28" s="179">
        <v>3.99361022364217</v>
      </c>
      <c r="DV28" s="180">
        <v>34</v>
      </c>
      <c r="DW28" s="179">
        <v>5.4313099041533599</v>
      </c>
      <c r="DX28" s="180">
        <v>18</v>
      </c>
      <c r="DY28" s="179">
        <v>2.8753993610223598</v>
      </c>
      <c r="DZ28" s="180">
        <v>17</v>
      </c>
      <c r="EA28" s="179">
        <v>2.71565495207668</v>
      </c>
    </row>
    <row r="29" spans="1:131" ht="13.5" customHeight="1">
      <c r="A29" s="183" t="s">
        <v>297</v>
      </c>
      <c r="B29" s="89">
        <v>406</v>
      </c>
      <c r="C29" s="93">
        <v>0.74626865671641995</v>
      </c>
      <c r="D29" s="83">
        <v>0</v>
      </c>
      <c r="E29" s="188">
        <v>0</v>
      </c>
      <c r="F29" s="83" t="s">
        <v>318</v>
      </c>
      <c r="G29" s="188" t="s">
        <v>314</v>
      </c>
      <c r="H29" s="83" t="s">
        <v>318</v>
      </c>
      <c r="I29" s="188" t="s">
        <v>314</v>
      </c>
      <c r="J29" s="83">
        <v>5</v>
      </c>
      <c r="K29" s="188">
        <v>1.2315270935960601</v>
      </c>
      <c r="L29" s="83">
        <v>8</v>
      </c>
      <c r="M29" s="188">
        <v>1.9704433497536999</v>
      </c>
      <c r="N29" s="83">
        <v>11</v>
      </c>
      <c r="O29" s="188">
        <v>2.7093596059113301</v>
      </c>
      <c r="P29" s="83">
        <v>12</v>
      </c>
      <c r="Q29" s="188">
        <v>2.95566502463054</v>
      </c>
      <c r="R29" s="83">
        <v>11</v>
      </c>
      <c r="S29" s="188">
        <v>2.7093596059113301</v>
      </c>
      <c r="T29" s="83">
        <v>8</v>
      </c>
      <c r="U29" s="172">
        <v>1.9704433497536999</v>
      </c>
      <c r="V29" s="83">
        <v>11</v>
      </c>
      <c r="W29" s="172">
        <v>2.7093596059113301</v>
      </c>
      <c r="X29" s="83">
        <v>10</v>
      </c>
      <c r="Y29" s="172">
        <v>2.4630541871921201</v>
      </c>
      <c r="Z29" s="83">
        <v>6</v>
      </c>
      <c r="AA29" s="172">
        <v>1.47783251231527</v>
      </c>
      <c r="AB29" s="83">
        <v>9</v>
      </c>
      <c r="AC29" s="172">
        <v>2.2167487684729101</v>
      </c>
      <c r="AD29" s="83" t="s">
        <v>318</v>
      </c>
      <c r="AE29" s="172" t="s">
        <v>314</v>
      </c>
      <c r="AF29" s="83" t="s">
        <v>318</v>
      </c>
      <c r="AG29" s="172" t="s">
        <v>314</v>
      </c>
      <c r="AH29" s="83" t="s">
        <v>318</v>
      </c>
      <c r="AI29" s="172" t="s">
        <v>314</v>
      </c>
      <c r="AJ29" s="83">
        <v>12</v>
      </c>
      <c r="AK29" s="172">
        <v>2.95566502463054</v>
      </c>
      <c r="AL29" s="98" t="s">
        <v>318</v>
      </c>
      <c r="AM29" s="172" t="s">
        <v>314</v>
      </c>
      <c r="AN29" s="98" t="s">
        <v>318</v>
      </c>
      <c r="AO29" s="172" t="s">
        <v>314</v>
      </c>
      <c r="AP29" s="98">
        <v>5</v>
      </c>
      <c r="AQ29" s="172">
        <v>1.2315270935960601</v>
      </c>
      <c r="AR29" s="98">
        <v>0</v>
      </c>
      <c r="AS29" s="172">
        <v>0</v>
      </c>
      <c r="AT29" s="98" t="s">
        <v>318</v>
      </c>
      <c r="AU29" s="172" t="s">
        <v>314</v>
      </c>
      <c r="AV29" s="98">
        <v>0</v>
      </c>
      <c r="AW29" s="172">
        <v>0</v>
      </c>
      <c r="AX29" s="98" t="s">
        <v>318</v>
      </c>
      <c r="AY29" s="172" t="s">
        <v>314</v>
      </c>
      <c r="AZ29" s="98" t="s">
        <v>318</v>
      </c>
      <c r="BA29" s="172" t="s">
        <v>314</v>
      </c>
      <c r="BB29" s="98" t="s">
        <v>318</v>
      </c>
      <c r="BC29" s="172" t="s">
        <v>314</v>
      </c>
      <c r="BD29" s="98" t="s">
        <v>318</v>
      </c>
      <c r="BE29" s="172" t="s">
        <v>314</v>
      </c>
      <c r="BF29" s="98">
        <v>0</v>
      </c>
      <c r="BG29" s="172">
        <v>0</v>
      </c>
      <c r="BH29" s="98" t="s">
        <v>318</v>
      </c>
      <c r="BI29" s="170" t="s">
        <v>314</v>
      </c>
      <c r="BJ29" s="98" t="s">
        <v>318</v>
      </c>
      <c r="BK29" s="170" t="s">
        <v>314</v>
      </c>
      <c r="BL29" s="98" t="s">
        <v>318</v>
      </c>
      <c r="BM29" s="170" t="s">
        <v>314</v>
      </c>
      <c r="BN29" s="98" t="s">
        <v>318</v>
      </c>
      <c r="BO29" s="170" t="s">
        <v>314</v>
      </c>
      <c r="BP29" s="98">
        <v>0</v>
      </c>
      <c r="BQ29" s="170">
        <v>0</v>
      </c>
      <c r="BR29" s="98" t="s">
        <v>318</v>
      </c>
      <c r="BS29" s="171" t="s">
        <v>314</v>
      </c>
      <c r="BT29" s="98" t="s">
        <v>318</v>
      </c>
      <c r="BU29" s="171" t="s">
        <v>314</v>
      </c>
      <c r="BV29" s="98" t="s">
        <v>318</v>
      </c>
      <c r="BW29" s="170" t="s">
        <v>314</v>
      </c>
      <c r="BX29" s="98">
        <v>4</v>
      </c>
      <c r="BY29" s="170">
        <v>0.98522167487684997</v>
      </c>
      <c r="BZ29" s="98">
        <v>10</v>
      </c>
      <c r="CA29" s="170">
        <v>2.4630541871921201</v>
      </c>
      <c r="CB29" s="98">
        <v>12</v>
      </c>
      <c r="CC29" s="170">
        <v>2.95566502463054</v>
      </c>
      <c r="CD29" s="98">
        <v>14</v>
      </c>
      <c r="CE29" s="170">
        <v>3.4482758620689702</v>
      </c>
      <c r="CF29" s="101">
        <v>9</v>
      </c>
      <c r="CG29" s="179">
        <v>2.2167487684729101</v>
      </c>
      <c r="CH29" s="180">
        <v>9</v>
      </c>
      <c r="CI29" s="179">
        <v>2.2167487684729101</v>
      </c>
      <c r="CJ29" s="180">
        <v>12</v>
      </c>
      <c r="CK29" s="179">
        <v>2.95566502463054</v>
      </c>
      <c r="CL29" s="180">
        <v>11</v>
      </c>
      <c r="CM29" s="179">
        <v>2.7093596059113301</v>
      </c>
      <c r="CN29" s="180">
        <v>13</v>
      </c>
      <c r="CO29" s="179">
        <v>3.20197044334975</v>
      </c>
      <c r="CP29" s="180">
        <v>12</v>
      </c>
      <c r="CQ29" s="179">
        <v>2.95566502463054</v>
      </c>
      <c r="CR29" s="180">
        <v>8</v>
      </c>
      <c r="CS29" s="179">
        <v>1.9704433497536999</v>
      </c>
      <c r="CT29" s="180" t="s">
        <v>318</v>
      </c>
      <c r="CU29" s="179" t="s">
        <v>314</v>
      </c>
      <c r="CV29" s="180" t="s">
        <v>318</v>
      </c>
      <c r="CW29" s="179" t="s">
        <v>314</v>
      </c>
      <c r="CX29" s="180" t="s">
        <v>318</v>
      </c>
      <c r="CY29" s="179" t="s">
        <v>314</v>
      </c>
      <c r="CZ29" s="180" t="s">
        <v>318</v>
      </c>
      <c r="DA29" s="179" t="s">
        <v>314</v>
      </c>
      <c r="DB29" s="180">
        <v>10</v>
      </c>
      <c r="DC29" s="179">
        <v>2.4630541871921201</v>
      </c>
      <c r="DD29" s="180">
        <v>7</v>
      </c>
      <c r="DE29" s="179">
        <v>1.72413793103448</v>
      </c>
      <c r="DF29" s="180" t="s">
        <v>318</v>
      </c>
      <c r="DG29" s="179" t="s">
        <v>314</v>
      </c>
      <c r="DH29" s="180">
        <v>9</v>
      </c>
      <c r="DI29" s="179">
        <v>2.2167487684729101</v>
      </c>
      <c r="DJ29" s="180">
        <v>9</v>
      </c>
      <c r="DK29" s="179">
        <v>2.2167487684729101</v>
      </c>
      <c r="DL29" s="180" t="s">
        <v>318</v>
      </c>
      <c r="DM29" s="179" t="s">
        <v>314</v>
      </c>
      <c r="DN29" s="180">
        <v>16</v>
      </c>
      <c r="DO29" s="179">
        <v>3.9408866995073901</v>
      </c>
      <c r="DP29" s="180" t="s">
        <v>318</v>
      </c>
      <c r="DQ29" s="179" t="s">
        <v>314</v>
      </c>
      <c r="DR29" s="180">
        <v>16</v>
      </c>
      <c r="DS29" s="179">
        <v>3.9408866995073901</v>
      </c>
      <c r="DT29" s="180">
        <v>11</v>
      </c>
      <c r="DU29" s="179">
        <v>2.7093596059113301</v>
      </c>
      <c r="DV29" s="180" t="s">
        <v>318</v>
      </c>
      <c r="DW29" s="179" t="s">
        <v>314</v>
      </c>
      <c r="DX29" s="180" t="s">
        <v>318</v>
      </c>
      <c r="DY29" s="179" t="s">
        <v>314</v>
      </c>
      <c r="DZ29" s="180">
        <v>7</v>
      </c>
      <c r="EA29" s="179">
        <v>1.72413793103448</v>
      </c>
    </row>
    <row r="30" spans="1:131" ht="14.25" customHeight="1" thickBot="1">
      <c r="A30" s="183" t="s">
        <v>293</v>
      </c>
      <c r="B30" s="89">
        <v>195</v>
      </c>
      <c r="C30" s="96">
        <v>0.35842952724063998</v>
      </c>
      <c r="D30" s="85">
        <v>0</v>
      </c>
      <c r="E30" s="190">
        <v>0</v>
      </c>
      <c r="F30" s="85">
        <v>0</v>
      </c>
      <c r="G30" s="190">
        <v>0</v>
      </c>
      <c r="H30" s="85">
        <v>0</v>
      </c>
      <c r="I30" s="190">
        <v>0</v>
      </c>
      <c r="J30" s="85" t="s">
        <v>318</v>
      </c>
      <c r="K30" s="190" t="s">
        <v>314</v>
      </c>
      <c r="L30" s="85">
        <v>0</v>
      </c>
      <c r="M30" s="190">
        <v>0</v>
      </c>
      <c r="N30" s="85">
        <v>0</v>
      </c>
      <c r="O30" s="190">
        <v>0</v>
      </c>
      <c r="P30" s="85" t="s">
        <v>318</v>
      </c>
      <c r="Q30" s="190" t="s">
        <v>314</v>
      </c>
      <c r="R30" s="85" t="s">
        <v>318</v>
      </c>
      <c r="S30" s="190" t="s">
        <v>314</v>
      </c>
      <c r="T30" s="85">
        <v>4</v>
      </c>
      <c r="U30" s="169">
        <v>2.0512820512820502</v>
      </c>
      <c r="V30" s="85">
        <v>0</v>
      </c>
      <c r="W30" s="169">
        <v>0</v>
      </c>
      <c r="X30" s="85" t="s">
        <v>318</v>
      </c>
      <c r="Y30" s="169" t="s">
        <v>314</v>
      </c>
      <c r="Z30" s="85">
        <v>0</v>
      </c>
      <c r="AA30" s="169">
        <v>0</v>
      </c>
      <c r="AB30" s="85" t="s">
        <v>318</v>
      </c>
      <c r="AC30" s="169" t="s">
        <v>314</v>
      </c>
      <c r="AD30" s="85" t="s">
        <v>318</v>
      </c>
      <c r="AE30" s="169" t="s">
        <v>314</v>
      </c>
      <c r="AF30" s="85" t="s">
        <v>318</v>
      </c>
      <c r="AG30" s="169" t="s">
        <v>314</v>
      </c>
      <c r="AH30" s="85" t="s">
        <v>318</v>
      </c>
      <c r="AI30" s="169" t="s">
        <v>314</v>
      </c>
      <c r="AJ30" s="85" t="s">
        <v>318</v>
      </c>
      <c r="AK30" s="169" t="s">
        <v>314</v>
      </c>
      <c r="AL30" s="85" t="s">
        <v>318</v>
      </c>
      <c r="AM30" s="169" t="s">
        <v>314</v>
      </c>
      <c r="AN30" s="85">
        <v>0</v>
      </c>
      <c r="AO30" s="169">
        <v>0</v>
      </c>
      <c r="AP30" s="85">
        <v>0</v>
      </c>
      <c r="AQ30" s="169">
        <v>0</v>
      </c>
      <c r="AR30" s="85" t="s">
        <v>318</v>
      </c>
      <c r="AS30" s="169" t="s">
        <v>314</v>
      </c>
      <c r="AT30" s="85">
        <v>0</v>
      </c>
      <c r="AU30" s="169">
        <v>0</v>
      </c>
      <c r="AV30" s="85" t="s">
        <v>318</v>
      </c>
      <c r="AW30" s="169" t="s">
        <v>314</v>
      </c>
      <c r="AX30" s="85" t="s">
        <v>318</v>
      </c>
      <c r="AY30" s="169" t="s">
        <v>314</v>
      </c>
      <c r="AZ30" s="85" t="s">
        <v>318</v>
      </c>
      <c r="BA30" s="169" t="s">
        <v>314</v>
      </c>
      <c r="BB30" s="85" t="s">
        <v>318</v>
      </c>
      <c r="BC30" s="169" t="s">
        <v>314</v>
      </c>
      <c r="BD30" s="85" t="s">
        <v>318</v>
      </c>
      <c r="BE30" s="169" t="s">
        <v>314</v>
      </c>
      <c r="BF30" s="85" t="s">
        <v>318</v>
      </c>
      <c r="BG30" s="169" t="s">
        <v>314</v>
      </c>
      <c r="BH30" s="85">
        <v>0</v>
      </c>
      <c r="BI30" s="167">
        <v>0</v>
      </c>
      <c r="BJ30" s="85">
        <v>0</v>
      </c>
      <c r="BK30" s="167">
        <v>0</v>
      </c>
      <c r="BL30" s="85" t="s">
        <v>318</v>
      </c>
      <c r="BM30" s="167" t="s">
        <v>314</v>
      </c>
      <c r="BN30" s="85" t="s">
        <v>318</v>
      </c>
      <c r="BO30" s="167" t="s">
        <v>314</v>
      </c>
      <c r="BP30" s="85">
        <v>0</v>
      </c>
      <c r="BQ30" s="167">
        <v>0</v>
      </c>
      <c r="BR30" s="85" t="s">
        <v>318</v>
      </c>
      <c r="BS30" s="168" t="s">
        <v>314</v>
      </c>
      <c r="BT30" s="85" t="s">
        <v>318</v>
      </c>
      <c r="BU30" s="168" t="s">
        <v>314</v>
      </c>
      <c r="BV30" s="85">
        <v>16</v>
      </c>
      <c r="BW30" s="167">
        <v>8.2051282051282097</v>
      </c>
      <c r="BX30" s="85">
        <v>13</v>
      </c>
      <c r="BY30" s="167">
        <v>6.6666666666666696</v>
      </c>
      <c r="BZ30" s="85">
        <v>10</v>
      </c>
      <c r="CA30" s="167">
        <v>5.1282051282051304</v>
      </c>
      <c r="CB30" s="85">
        <v>12</v>
      </c>
      <c r="CC30" s="167">
        <v>6.1538461538461604</v>
      </c>
      <c r="CD30" s="85">
        <v>14</v>
      </c>
      <c r="CE30" s="167">
        <v>7.1794871794871797</v>
      </c>
      <c r="CF30" s="85">
        <v>10</v>
      </c>
      <c r="CG30" s="167">
        <v>5.1282051282051304</v>
      </c>
      <c r="CH30" s="85">
        <v>13</v>
      </c>
      <c r="CI30" s="167">
        <v>6.6666666666666696</v>
      </c>
      <c r="CJ30" s="85">
        <v>7</v>
      </c>
      <c r="CK30" s="167">
        <v>3.5897435897435899</v>
      </c>
      <c r="CL30" s="85">
        <v>4</v>
      </c>
      <c r="CM30" s="167">
        <v>2.0512820512820502</v>
      </c>
      <c r="CN30" s="85">
        <v>11</v>
      </c>
      <c r="CO30" s="167">
        <v>5.6410256410256396</v>
      </c>
      <c r="CP30" s="85">
        <v>5</v>
      </c>
      <c r="CQ30" s="167">
        <v>2.5641025641025599</v>
      </c>
      <c r="CR30" s="85" t="s">
        <v>318</v>
      </c>
      <c r="CS30" s="167" t="s">
        <v>314</v>
      </c>
      <c r="CT30" s="85" t="s">
        <v>318</v>
      </c>
      <c r="CU30" s="167" t="s">
        <v>314</v>
      </c>
      <c r="CV30" s="85">
        <v>7</v>
      </c>
      <c r="CW30" s="167">
        <v>3.5897435897435899</v>
      </c>
      <c r="CX30" s="85" t="s">
        <v>318</v>
      </c>
      <c r="CY30" s="167" t="s">
        <v>314</v>
      </c>
      <c r="CZ30" s="85" t="s">
        <v>318</v>
      </c>
      <c r="DA30" s="167" t="s">
        <v>314</v>
      </c>
      <c r="DB30" s="85">
        <v>0</v>
      </c>
      <c r="DC30" s="167">
        <v>0</v>
      </c>
      <c r="DD30" s="85">
        <v>7</v>
      </c>
      <c r="DE30" s="167">
        <v>3.5897435897435899</v>
      </c>
      <c r="DF30" s="85" t="s">
        <v>318</v>
      </c>
      <c r="DG30" s="167" t="s">
        <v>314</v>
      </c>
      <c r="DH30" s="85" t="s">
        <v>318</v>
      </c>
      <c r="DI30" s="167" t="s">
        <v>314</v>
      </c>
      <c r="DJ30" s="85">
        <v>5</v>
      </c>
      <c r="DK30" s="167">
        <v>2.5641025641025599</v>
      </c>
      <c r="DL30" s="85" t="s">
        <v>318</v>
      </c>
      <c r="DM30" s="167" t="s">
        <v>314</v>
      </c>
      <c r="DN30" s="85">
        <v>6</v>
      </c>
      <c r="DO30" s="167">
        <v>3.0769230769230802</v>
      </c>
      <c r="DP30" s="85" t="s">
        <v>318</v>
      </c>
      <c r="DQ30" s="167" t="s">
        <v>314</v>
      </c>
      <c r="DR30" s="85">
        <v>4</v>
      </c>
      <c r="DS30" s="167">
        <v>2.0512820512820502</v>
      </c>
      <c r="DT30" s="85" t="s">
        <v>317</v>
      </c>
      <c r="DU30" s="167" t="s">
        <v>314</v>
      </c>
      <c r="DV30" s="85" t="s">
        <v>317</v>
      </c>
      <c r="DW30" s="167" t="s">
        <v>314</v>
      </c>
      <c r="DX30" s="85" t="s">
        <v>317</v>
      </c>
      <c r="DY30" s="167" t="s">
        <v>314</v>
      </c>
      <c r="DZ30" s="85" t="s">
        <v>317</v>
      </c>
      <c r="EA30" s="167" t="s">
        <v>314</v>
      </c>
    </row>
    <row r="31" spans="1:131" ht="15.75" customHeight="1" thickTop="1">
      <c r="A31" s="67" t="s">
        <v>173</v>
      </c>
      <c r="B31" s="67"/>
      <c r="C31" s="67"/>
      <c r="D31" s="67"/>
      <c r="E31" s="67"/>
      <c r="F31" s="67"/>
      <c r="G31" s="67"/>
      <c r="I31" s="149"/>
      <c r="AS31" s="166"/>
      <c r="AT31" s="148"/>
      <c r="BC31" s="166"/>
      <c r="BD31" s="148"/>
    </row>
    <row r="32" spans="1:131">
      <c r="A32" s="48" t="s">
        <v>161</v>
      </c>
      <c r="B32" s="79"/>
      <c r="C32" s="32"/>
      <c r="D32" s="79"/>
      <c r="E32" s="32"/>
      <c r="F32" s="79"/>
      <c r="G32" s="32"/>
      <c r="H32" s="79"/>
      <c r="J32" s="79"/>
      <c r="L32" s="79"/>
      <c r="N32" s="79"/>
      <c r="P32" s="79"/>
      <c r="R32" s="79"/>
      <c r="T32" s="79"/>
      <c r="V32" s="79"/>
      <c r="X32" s="79"/>
      <c r="Z32" s="79"/>
      <c r="BR32" s="19"/>
    </row>
    <row r="33" spans="1:27">
      <c r="A33" s="48" t="s">
        <v>162</v>
      </c>
      <c r="B33" s="79"/>
      <c r="C33" s="79"/>
      <c r="D33" s="79"/>
      <c r="E33" s="79"/>
      <c r="F33" s="79"/>
      <c r="G33" s="79"/>
      <c r="H33" s="79"/>
      <c r="I33" s="79"/>
      <c r="J33" s="79"/>
      <c r="K33" s="79"/>
      <c r="L33" s="79"/>
      <c r="M33" s="79"/>
      <c r="N33" s="79"/>
      <c r="O33" s="79"/>
      <c r="P33" s="79"/>
      <c r="Q33" s="79"/>
      <c r="R33" s="79"/>
      <c r="S33" s="79"/>
      <c r="T33" s="79"/>
      <c r="U33" s="165"/>
      <c r="V33" s="79"/>
      <c r="W33" s="165"/>
      <c r="X33" s="79"/>
      <c r="Y33" s="165"/>
      <c r="Z33" s="79"/>
      <c r="AA33" s="165"/>
    </row>
    <row r="34" spans="1:27">
      <c r="A34" s="48" t="s">
        <v>147</v>
      </c>
    </row>
    <row r="35" spans="1:27">
      <c r="A35" s="48" t="s">
        <v>204</v>
      </c>
    </row>
    <row r="36" spans="1:27">
      <c r="A36" s="48"/>
    </row>
  </sheetData>
  <mergeCells count="70">
    <mergeCell ref="DZ6:EA6"/>
    <mergeCell ref="DR5:EA5"/>
    <mergeCell ref="DX6:DY6"/>
    <mergeCell ref="DR6:DS6"/>
    <mergeCell ref="DT6:DU6"/>
    <mergeCell ref="DV6:DW6"/>
    <mergeCell ref="BV6:BW6"/>
    <mergeCell ref="CN6:CO6"/>
    <mergeCell ref="CX6:CY6"/>
    <mergeCell ref="CJ5:CY5"/>
    <mergeCell ref="CV6:CW6"/>
    <mergeCell ref="CP6:CQ6"/>
    <mergeCell ref="CR6:CS6"/>
    <mergeCell ref="BX6:BY6"/>
    <mergeCell ref="CJ6:CK6"/>
    <mergeCell ref="BZ6:CA6"/>
    <mergeCell ref="CB6:CC6"/>
    <mergeCell ref="CL6:CM6"/>
    <mergeCell ref="AP6:AQ6"/>
    <mergeCell ref="AR6:AS6"/>
    <mergeCell ref="BP6:BQ6"/>
    <mergeCell ref="BR6:BS6"/>
    <mergeCell ref="BT6:BU6"/>
    <mergeCell ref="AV6:AW6"/>
    <mergeCell ref="AT6:AU6"/>
    <mergeCell ref="H6:I6"/>
    <mergeCell ref="AD6:AE6"/>
    <mergeCell ref="BJ6:BK6"/>
    <mergeCell ref="BL6:BM6"/>
    <mergeCell ref="BN6:BO6"/>
    <mergeCell ref="BH6:BI6"/>
    <mergeCell ref="BF6:BG6"/>
    <mergeCell ref="BD6:BE6"/>
    <mergeCell ref="BB6:BC6"/>
    <mergeCell ref="Z6:AA6"/>
    <mergeCell ref="AF6:AG6"/>
    <mergeCell ref="AB6:AC6"/>
    <mergeCell ref="AJ6:AK6"/>
    <mergeCell ref="T6:U6"/>
    <mergeCell ref="V6:W6"/>
    <mergeCell ref="X6:Y6"/>
    <mergeCell ref="A2:G2"/>
    <mergeCell ref="B5:C6"/>
    <mergeCell ref="A6:A7"/>
    <mergeCell ref="D6:E6"/>
    <mergeCell ref="F6:G6"/>
    <mergeCell ref="D5:BA5"/>
    <mergeCell ref="R6:S6"/>
    <mergeCell ref="J6:K6"/>
    <mergeCell ref="AZ6:BA6"/>
    <mergeCell ref="AX6:AY6"/>
    <mergeCell ref="L6:M6"/>
    <mergeCell ref="AH6:AI6"/>
    <mergeCell ref="AN6:AO6"/>
    <mergeCell ref="N6:O6"/>
    <mergeCell ref="P6:Q6"/>
    <mergeCell ref="AL6:AM6"/>
    <mergeCell ref="CT6:CU6"/>
    <mergeCell ref="CF6:CG6"/>
    <mergeCell ref="CH6:CI6"/>
    <mergeCell ref="CD6:CE6"/>
    <mergeCell ref="CZ6:DA6"/>
    <mergeCell ref="DL6:DM6"/>
    <mergeCell ref="DN6:DO6"/>
    <mergeCell ref="DP6:DQ6"/>
    <mergeCell ref="DB6:DC6"/>
    <mergeCell ref="DD6:DE6"/>
    <mergeCell ref="DF6:DG6"/>
    <mergeCell ref="DH6:DI6"/>
    <mergeCell ref="DJ6:DK6"/>
  </mergeCell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F4CF34A-7793-424A-BF7F-3DB732CF3454}">
  <ds:schemaRefs>
    <ds:schemaRef ds:uri="http://schemas.microsoft.com/office/2006/documentManagement/types"/>
    <ds:schemaRef ds:uri="dd3acd59-a8d8-42b1-950d-eec6c247243c"/>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7</vt:i4>
      </vt:variant>
    </vt:vector>
  </HeadingPairs>
  <TitlesOfParts>
    <vt:vector size="7" baseType="lpstr">
      <vt:lpstr>Om statistiken</vt:lpstr>
      <vt:lpstr>Definitioner</vt:lpstr>
      <vt:lpstr>Ändringshistorik</vt:lpstr>
      <vt:lpstr>Övergripande statistik</vt:lpstr>
      <vt:lpstr>Slutenvårdade per region</vt:lpstr>
      <vt:lpstr>Inskrivna i slutenvård</vt:lpstr>
      <vt:lpstr>Utskrivna från slutenvård</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Asrat Gebregziabher</cp:lastModifiedBy>
  <cp:lastPrinted>2020-05-15T09:49:17Z</cp:lastPrinted>
  <dcterms:created xsi:type="dcterms:W3CDTF">2011-02-11T15:45:55Z</dcterms:created>
  <dcterms:modified xsi:type="dcterms:W3CDTF">2021-06-02T12:11:47Z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