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21-Statistik Covid\Excelfiler\"/>
    </mc:Choice>
  </mc:AlternateContent>
  <bookViews>
    <workbookView xWindow="720" yWindow="270" windowWidth="2880" windowHeight="5325" tabRatio="642"/>
  </bookViews>
  <sheets>
    <sheet name="Om statistiken" sheetId="11" r:id="rId1"/>
    <sheet name="Definitioner" sheetId="17" r:id="rId2"/>
    <sheet name="Ändringshistorik" sheetId="28" r:id="rId3"/>
    <sheet name="Övergripande statistik" sheetId="6" r:id="rId4"/>
    <sheet name="Slutenvårdade per region" sheetId="27" r:id="rId5"/>
    <sheet name="Inskrivna i slutenvård" sheetId="29" r:id="rId6"/>
    <sheet name="Utskrivna från slutenvård" sheetId="30" r:id="rId7"/>
  </sheets>
  <externalReferences>
    <externalReference r:id="rId8"/>
    <externalReference r:id="rId9"/>
  </externalReferences>
  <definedNames>
    <definedName name="innehållsförteckning" localSheetId="1">Definitioner!#REF!</definedName>
    <definedName name="innehållsförteckning" localSheetId="5">'[1]Om statistiken'!#REF!</definedName>
    <definedName name="innehållsförteckning" localSheetId="6">'[1]Om statistiken'!#REF!</definedName>
    <definedName name="innehållsförteckning" localSheetId="2">'[2]Om statistiken'!#REF!</definedName>
    <definedName name="innehållsförteckning">'Om statistiken'!#REF!</definedName>
  </definedNames>
  <calcPr calcId="162913" concurrentCalc="0"/>
</workbook>
</file>

<file path=xl/calcChain.xml><?xml version="1.0" encoding="utf-8"?>
<calcChain xmlns="http://schemas.openxmlformats.org/spreadsheetml/2006/main">
  <c r="B5" i="11" l="1"/>
</calcChain>
</file>

<file path=xl/sharedStrings.xml><?xml version="1.0" encoding="utf-8"?>
<sst xmlns="http://schemas.openxmlformats.org/spreadsheetml/2006/main" count="1444" uniqueCount="288">
  <si>
    <t>Diabetes</t>
  </si>
  <si>
    <t>Kvinnor</t>
  </si>
  <si>
    <t>70+</t>
  </si>
  <si>
    <t>Under 70</t>
  </si>
  <si>
    <t>Män</t>
  </si>
  <si>
    <t>Antal</t>
  </si>
  <si>
    <t>Ålder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</si>
  <si>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</si>
  <si>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</si>
  <si>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</si>
  <si>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</si>
  <si>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</si>
  <si>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</si>
  <si>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</si>
  <si>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</si>
  <si>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</si>
  <si>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</si>
  <si>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</si>
  <si>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</si>
  <si>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</si>
  <si>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</si>
  <si>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</si>
  <si>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</si>
  <si>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</si>
  <si>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</si>
  <si>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</si>
  <si>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</si>
  <si>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</si>
  <si>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</si>
  <si>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</si>
  <si>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</si>
  <si>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</si>
  <si>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</si>
  <si>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</si>
  <si>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</si>
  <si>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</si>
  <si>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</si>
  <si>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</si>
  <si>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</si>
  <si>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</si>
  <si>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</si>
  <si>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</si>
  <si>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</si>
  <si>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</si>
  <si>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</si>
  <si>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</si>
  <si>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</si>
  <si>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</si>
  <si>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</si>
  <si>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</si>
  <si>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</si>
  <si>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</si>
  <si>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</si>
  <si>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</si>
  <si>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</si>
  <si>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</si>
  <si>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</si>
  <si>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</si>
  <si>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</si>
  <si>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</si>
  <si>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</si>
  <si>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</si>
  <si>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</si>
  <si>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</si>
  <si>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</si>
  <si>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</si>
  <si>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</si>
  <si>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</si>
  <si>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</si>
  <si>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</si>
  <si>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</si>
  <si>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</si>
  <si>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</si>
  <si>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</si>
  <si>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</si>
  <si>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</si>
  <si>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</si>
  <si>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</si>
  <si>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</si>
  <si>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</si>
  <si>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</si>
  <si>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</si>
  <si>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</si>
  <si>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</si>
  <si>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</si>
  <si>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</si>
  <si>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</si>
  <si>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</si>
  <si>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</si>
  <si>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</si>
  <si>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</si>
  <si>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</si>
  <si>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</si>
  <si>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</si>
  <si>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</si>
  <si>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</si>
  <si>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</si>
  <si>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</si>
  <si>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</si>
  <si>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</si>
  <si>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</si>
  <si>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</si>
  <si>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</si>
  <si>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</si>
  <si>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</si>
  <si>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</si>
  <si>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</si>
  <si>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Lungsjukdom</t>
  </si>
  <si>
    <t>Innehållsförteckning</t>
  </si>
  <si>
    <t>Högt blodtryck</t>
  </si>
  <si>
    <t xml:space="preserve"> </t>
  </si>
  <si>
    <t>Stockholm</t>
  </si>
  <si>
    <t>Uppsala</t>
  </si>
  <si>
    <t>Södermanland</t>
  </si>
  <si>
    <t>Östergötland</t>
  </si>
  <si>
    <t>Jönköping</t>
  </si>
  <si>
    <t>Kronoberg</t>
  </si>
  <si>
    <t>Kalmar</t>
  </si>
  <si>
    <t>Skåne</t>
  </si>
  <si>
    <t>Halland</t>
  </si>
  <si>
    <t>Värmland</t>
  </si>
  <si>
    <t>Örebro</t>
  </si>
  <si>
    <t>Västmanland</t>
  </si>
  <si>
    <t>Dalarna</t>
  </si>
  <si>
    <t>Gävleborg</t>
  </si>
  <si>
    <t>Västernorrland</t>
  </si>
  <si>
    <t>Västerbotten</t>
  </si>
  <si>
    <t>Norrbotten</t>
  </si>
  <si>
    <t>Sjukdomsgrupper**</t>
  </si>
  <si>
    <t>** Antalet summerar inte till totalen då en person kan ha fler av dessa sjukdomar</t>
  </si>
  <si>
    <t>Övergripande statistik</t>
  </si>
  <si>
    <t>50-59</t>
  </si>
  <si>
    <t>60-69</t>
  </si>
  <si>
    <t>Särskilt boende</t>
  </si>
  <si>
    <t>Ingen av sjukdomsgrupperna</t>
  </si>
  <si>
    <t>En av sjukdomsgrupperna</t>
  </si>
  <si>
    <t>2 eller flera av sjukdomsgrupperna</t>
  </si>
  <si>
    <t>Antal av sjukdomsgrupperna</t>
  </si>
  <si>
    <t>Beskrivning</t>
  </si>
  <si>
    <t>Definitioner</t>
  </si>
  <si>
    <t>Riskfaktorer</t>
  </si>
  <si>
    <t>Jämtland</t>
  </si>
  <si>
    <t>Gotland</t>
  </si>
  <si>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</si>
  <si>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</si>
  <si>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Socialtjänstinsats/boendeform</t>
  </si>
  <si>
    <t>Hemtjänst</t>
  </si>
  <si>
    <t>Tabell 3. Socialtjänstinsats och boendeform</t>
  </si>
  <si>
    <t>Rapporterande region</t>
  </si>
  <si>
    <t>ICD-kodtext</t>
  </si>
  <si>
    <t>U07.1</t>
  </si>
  <si>
    <t>U07.2</t>
  </si>
  <si>
    <t>Covid-19, virus påvisat</t>
  </si>
  <si>
    <t>Covid-19, virus ej påvisat</t>
  </si>
  <si>
    <t>Term</t>
  </si>
  <si>
    <t>Definition av termer i statistiken kring slutenvård för covid-19 samt definitioner av underliggande sjukdom, särskilt boende och hemtjänst</t>
  </si>
  <si>
    <t>Underliggande sjukdom</t>
  </si>
  <si>
    <t>Tabell 5. Regioner som ingår i underlaget för statistiken</t>
  </si>
  <si>
    <t>Övergripande statistik över slutenvårdade med covid-19</t>
  </si>
  <si>
    <t>70-79</t>
  </si>
  <si>
    <t>Totalt</t>
  </si>
  <si>
    <t>Under 40</t>
  </si>
  <si>
    <t>40-49</t>
  </si>
  <si>
    <t>Slutenvårdad för covid-19</t>
  </si>
  <si>
    <t>%*</t>
  </si>
  <si>
    <t>%**</t>
  </si>
  <si>
    <t>X - uppgiften har skyddats av sekretesskäl</t>
  </si>
  <si>
    <t>vecka 13</t>
  </si>
  <si>
    <t>vecka 14</t>
  </si>
  <si>
    <t>vecka 15</t>
  </si>
  <si>
    <t>vecka 16</t>
  </si>
  <si>
    <t>vecka 17</t>
  </si>
  <si>
    <t>vecka 18</t>
  </si>
  <si>
    <t>vecka 19</t>
  </si>
  <si>
    <t>vecka 20</t>
  </si>
  <si>
    <t>vecka 21</t>
  </si>
  <si>
    <t>Inskrivna i slutenvård</t>
  </si>
  <si>
    <t>* Andel av totalt slutenvårdade per kön eller totalt</t>
  </si>
  <si>
    <t>Covid-19 patienter inskrivna i slutenvård</t>
  </si>
  <si>
    <r>
      <rPr>
        <b/>
        <sz val="8"/>
        <color theme="1"/>
        <rFont val="Century Gothic"/>
        <family val="2"/>
        <scheme val="minor"/>
      </rPr>
      <t>Statistiska mått</t>
    </r>
    <r>
      <rPr>
        <sz val="8"/>
        <color theme="1"/>
        <rFont val="Century Gothic"/>
        <family val="2"/>
        <scheme val="minor"/>
      </rPr>
      <t xml:space="preserve">
Antal, andelar.</t>
    </r>
  </si>
  <si>
    <t>* Andel slutenvårdade per region av totalt för riket</t>
  </si>
  <si>
    <t>** Andel slutenvårdade per vecka av totalt för regionen</t>
  </si>
  <si>
    <t>Källa: Frivillig särskild inrapportering om slutenvård från regionerna till Socialstyrelsen, patientregistret, läkemedelsregistret, registret över insatser enligt socialtjänstlagen till äldre och personer med funktionsnedsättning, dödsorsaksregistret, Socialstyrelsen.</t>
  </si>
  <si>
    <t xml:space="preserve">Datakälla </t>
  </si>
  <si>
    <t>Patientregistret, Frivillig särskild inrapportering av slutenvård veckovis från regioner till Socialstyrelsen</t>
  </si>
  <si>
    <t>Rapporteringsfrekvens per region</t>
  </si>
  <si>
    <t>Samtliga regioner rapporterar in vårdtillfällen månadsvis till patientregistret. Under pandemin rapporterar dessutom flera regioner in slutenvårdstillfällen veckovis till Socialstyrelsen.</t>
  </si>
  <si>
    <r>
      <t xml:space="preserve">      ·</t>
    </r>
    <r>
      <rPr>
        <sz val="7"/>
        <color indexed="8"/>
        <rFont val="Century Gothic"/>
        <family val="2"/>
        <scheme val="minor"/>
      </rPr>
      <t xml:space="preserve">  </t>
    </r>
    <r>
      <rPr>
        <sz val="8"/>
        <color indexed="8"/>
        <rFont val="Century Gothic"/>
        <family val="2"/>
        <scheme val="minor"/>
      </rPr>
      <t>huvud eller bidiagnos</t>
    </r>
  </si>
  <si>
    <r>
      <rPr>
        <b/>
        <sz val="8"/>
        <rFont val="Century Gothic"/>
        <family val="2"/>
        <scheme val="minor"/>
      </rPr>
      <t>Metod och källa</t>
    </r>
    <r>
      <rPr>
        <sz val="8"/>
        <rFont val="Century Gothic"/>
        <family val="2"/>
        <scheme val="minor"/>
      </rPr>
      <t xml:space="preserve">
Frivillig särskild veckovis inrapportering om slutenvård från regionerna till Socialstyrelsen, patientregistret, dödsorsaksregistret, registret över socialtjänstinsatser till äldre och personer med funktionsnedsättning, patientregistret, läkemedelsregistret, Socialstyrelsen. För de regioner som rapporterar veckovis är data mest aktuell. För regioner som ej rapporterar veckovis har senast tillgängliga månadsrapportering använts.</t>
    </r>
  </si>
  <si>
    <t>90+</t>
  </si>
  <si>
    <t>80-89</t>
  </si>
  <si>
    <t>vecka 12</t>
  </si>
  <si>
    <t>Källa: patientregistret samt frivillig särskild inrapportering om slutenvård från regionerna till Socialstyrelsen.</t>
  </si>
  <si>
    <t>Månadsrapportering till patientregistret</t>
  </si>
  <si>
    <t>Frivillig särskild inrapportering om slutenvård till Socialstyrelsen</t>
  </si>
  <si>
    <t>vecka 10</t>
  </si>
  <si>
    <t>vecka 11</t>
  </si>
  <si>
    <t>*** Blekinge har ett fåtal coronasmittade som vårdats på sjukhus men de ingår inte i denna statistik då uppgift om diagnos antingen saknas eller så vårdades patienten för en annan diagnos än covid-19</t>
  </si>
  <si>
    <t>Nyinskrivna i slutenvård med covid-19, antal patienter per inskrivningsvecka och region</t>
  </si>
  <si>
    <t>IU ingen uppgift om inskrivna patienter</t>
  </si>
  <si>
    <t>Västra Götaland</t>
  </si>
  <si>
    <t>vecka 22</t>
  </si>
  <si>
    <t>Totalt antal inskrivna patienter</t>
  </si>
  <si>
    <t>Utskrivna patienter - frivillig särskild inrapportering om slutenvård till Socialstyrelsen</t>
  </si>
  <si>
    <t>Totalt antal utskrivna patienter</t>
  </si>
  <si>
    <t>Avlidna under slutenvård</t>
  </si>
  <si>
    <t>Totalt antal slutenvårdade för covid-19</t>
  </si>
  <si>
    <t>Utskrivna eller avlidna</t>
  </si>
  <si>
    <t>** Andel utskrivna respektiva avlidna av totalt antal inskrivna för regionen</t>
  </si>
  <si>
    <t>Slutenvårdade per region</t>
  </si>
  <si>
    <t>Slutenvårdade patienter med covid-19 som skrivits ut från sluten vård eller avlidit</t>
  </si>
  <si>
    <t>Nyinskrivna patienter i slutenvård med covid-19, antal patienter per inskrivningsvecka och region</t>
  </si>
  <si>
    <t>Slutenvårdade patienter med covid-19 som skrivits ut från slutenvård eller avlidit under slutenvård</t>
  </si>
  <si>
    <t>Utskrivna patienter från slutenvård med covid-19, antal patienter per utskrivningsvecka och region</t>
  </si>
  <si>
    <t>Utskrivna från slutenvård</t>
  </si>
  <si>
    <t>Utskriven från slutenvård</t>
  </si>
  <si>
    <t>Avliden under slutenvård</t>
  </si>
  <si>
    <t>Om det sista rapporterade vårdtillfället har utskrivningssätt=4 (avliden) eller om patienten avlidit enligt dödsorsaksregistret under slutenvårdstillfället räknas patienten som avliden.</t>
  </si>
  <si>
    <t>Tabell 1. Slutenvård för covid-19</t>
  </si>
  <si>
    <t>Om det sista rapporterade vårdtillfället har utskrivningssätt=2 (utskriven till särskilt boende) eller =1 (utskriven till ordinärt boende) räknas patienten som utskriven om inte patienten avlidit under vårdtillfället.</t>
  </si>
  <si>
    <r>
      <rPr>
        <b/>
        <sz val="8"/>
        <color theme="1"/>
        <rFont val="Century Gothic"/>
        <family val="2"/>
        <scheme val="minor"/>
      </rPr>
      <t>Variabler</t>
    </r>
    <r>
      <rPr>
        <sz val="8"/>
        <color theme="1"/>
        <rFont val="Century Gothic"/>
        <family val="2"/>
        <scheme val="minor"/>
      </rPr>
      <t xml:space="preserve">
Utskrivna från slutenvård, avlidna, kön, ålder, sjukdomsgrupp, särskilt boende, hemtjänst, inrapporterande region, veckonummer för första inskrivningsdatum respektive sista utskrivningsdatum.</t>
    </r>
  </si>
  <si>
    <t>Totalt inrapporterat</t>
  </si>
  <si>
    <t>vecka 23</t>
  </si>
  <si>
    <r>
      <rPr>
        <b/>
        <sz val="8"/>
        <rFont val="Century Gothic"/>
        <family val="2"/>
        <scheme val="minor"/>
      </rPr>
      <t>Redovisning tabeller</t>
    </r>
    <r>
      <rPr>
        <sz val="8"/>
        <rFont val="Century Gothic"/>
        <family val="2"/>
        <scheme val="minor"/>
      </rPr>
      <t xml:space="preserve">
Övergripande statistik: Slutenvårdade covid-19-patienter fördelade på utskrivna eller avlidna patienter, ålder, underliggande sjukdomar, boendeform och hemtjänst, totalt och per kön. Slutenvårdade per region: antal slutenvårdade per region uppdelat totalt antal inskrivna patienter, utskrivna patienter och avlidna under slutenvård. Inskrivna i slutenvård: Antal slutenvårdade per region uppdelat på inskrivningsvecka i slutenvård. Utskrivna från slutenvård: Antal slutenvårdade per region uppdelat på utskrivningsvecka i slutenvård.</t>
    </r>
  </si>
  <si>
    <t>Senaste rapporterade vårdtillfället</t>
  </si>
  <si>
    <r>
      <t>·</t>
    </r>
    <r>
      <rPr>
        <sz val="7"/>
        <color indexed="8"/>
        <rFont val="Times New Roman"/>
        <family val="1"/>
      </rPr>
      <t xml:space="preserve">          </t>
    </r>
    <r>
      <rPr>
        <sz val="8"/>
        <color indexed="8"/>
        <rFont val="Century Gothic"/>
        <family val="2"/>
      </rPr>
      <t>2015 - 2020</t>
    </r>
  </si>
  <si>
    <t>IU ingen uppgift om utskrivna patienter</t>
  </si>
  <si>
    <t>Senaste kompletta veckan</t>
  </si>
  <si>
    <r>
      <t>·</t>
    </r>
    <r>
      <rPr>
        <sz val="7"/>
        <color indexed="8"/>
        <rFont val="Times New Roman"/>
        <family val="1"/>
      </rPr>
      <t xml:space="preserve">          </t>
    </r>
    <r>
      <rPr>
        <sz val="8"/>
        <color indexed="8"/>
        <rFont val="Century Gothic"/>
        <family val="2"/>
      </rPr>
      <t>vårdtillfällen fram till 30 dagar innan inskrivningsdatum i slutenvård</t>
    </r>
  </si>
  <si>
    <t>Eller läkemedelsregistret, något uthämtat läkemedel senaste året fram till 30 dagar inskrivningsdatum i slutenvård</t>
  </si>
  <si>
    <t>vecka 24</t>
  </si>
  <si>
    <t>Ändringshistorik</t>
  </si>
  <si>
    <t>Beräkning av sjukdomsgrupper inkluderar preliminära uppgifter från patientregistret 2020</t>
  </si>
  <si>
    <t>Vårdtillfällen i patientregistret och expedierade läkemedel från läkemedelsregistret med inskrivningsdatum 5 år respektive expedieringsdatum 1 år till 30 dagar innan provtagningsdatum ingår.</t>
  </si>
  <si>
    <t>vecka 25</t>
  </si>
  <si>
    <t>Förändringar i beräkningen eller presentation av statistiken</t>
  </si>
  <si>
    <t>Patienter utskrivna från slutenvård och avlidna under slutenvård ingår i statistiken</t>
  </si>
  <si>
    <t>Beräkning av sjukdomsgrupper har korrigerats</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</si>
  <si>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1 feb - till senaste tillgängliga</t>
    </r>
  </si>
  <si>
    <r>
      <t>Antal unika patienter som rapporterats till Socialstyrelsen som inskrivna i slutenvård med diagnosen covid-19</t>
    </r>
    <r>
      <rPr>
        <sz val="8"/>
        <rFont val="Century Gothic"/>
        <family val="2"/>
        <scheme val="minor"/>
      </rPr>
      <t>.</t>
    </r>
    <r>
      <rPr>
        <sz val="8"/>
        <color theme="1"/>
        <rFont val="Century Gothic"/>
        <family val="2"/>
        <scheme val="minor"/>
      </rPr>
      <t xml:space="preserve"> Endast den första inskrivningen i slutenvård för en patient ingår i statistiken, skulle det förkomma mer än ett.</t>
    </r>
  </si>
  <si>
    <t xml:space="preserve">Antal unika patienter som rapporterats till Socialstyrelsen, som utskrivna från slutenvård som vårdats med diagnosen covid-19. Endast den sista utskrivningen i slutenvård för en patient ingår i statistiken, skulle det förkomma mer än ett. </t>
  </si>
  <si>
    <t>Antal unika patienter som rapporterats till Socialstyrelsen som inskrivna i slutenvård med diagnosen covid-19.</t>
  </si>
  <si>
    <t>Antal unika patienter som rapporterats till Socialstyrelsen som inskrivna i slutenvård med diagnosen covid-19. Endast ett slutenvårdstillfälle för en patient ingår i statistiken, skulle det förkomma mer än ett.</t>
  </si>
  <si>
    <t>vecka 26</t>
  </si>
  <si>
    <t>vecka 27</t>
  </si>
  <si>
    <t>vecka 28</t>
  </si>
  <si>
    <t>vecka 29</t>
  </si>
  <si>
    <t>vecka 30</t>
  </si>
  <si>
    <t>vecka 31</t>
  </si>
  <si>
    <t>vecka 32</t>
  </si>
  <si>
    <t>vecka 33</t>
  </si>
  <si>
    <t>vecka 34</t>
  </si>
  <si>
    <t>Beräkning av boendeform/socialtjänstinsats har korrigerats.</t>
  </si>
  <si>
    <t>vecka 35</t>
  </si>
  <si>
    <t>vecka 36</t>
  </si>
  <si>
    <t>vecka 37</t>
  </si>
  <si>
    <t>vecka 39</t>
  </si>
  <si>
    <t>vecka 38</t>
  </si>
  <si>
    <t>vecka 40</t>
  </si>
  <si>
    <t>Population</t>
  </si>
  <si>
    <t>Blekinge</t>
  </si>
  <si>
    <t>vecka 41</t>
  </si>
  <si>
    <t>vecka 42</t>
  </si>
  <si>
    <t>vecka 48</t>
  </si>
  <si>
    <t>vecka 47</t>
  </si>
  <si>
    <t>vecka 46</t>
  </si>
  <si>
    <t>vecka 45</t>
  </si>
  <si>
    <t>vecka 44</t>
  </si>
  <si>
    <t>vecka 43</t>
  </si>
  <si>
    <t>vecka 50</t>
  </si>
  <si>
    <t>vecka 49</t>
  </si>
  <si>
    <t>vecka 51</t>
  </si>
  <si>
    <t>vecka 52</t>
  </si>
  <si>
    <t>vecka 53</t>
  </si>
  <si>
    <t>vecka 1</t>
  </si>
  <si>
    <t>vecka 2</t>
  </si>
  <si>
    <t>vecka 3</t>
  </si>
  <si>
    <t>IU</t>
  </si>
  <si>
    <t xml:space="preserve">IU </t>
  </si>
  <si>
    <t>Populationen utgörs av alla individer som slutenvårdats för covid-19 med inskrivningsdatum fram till och med 24 januari enligt rapportering till patientregistret eller frivillig särskild</t>
  </si>
  <si>
    <t>gång. Statistiken är preliminär och baserad på de uppgifter som inkommit till Socialstyrelsen vid den 24 januari 2021. Notera bortfallet som beskrivs nedan.</t>
  </si>
  <si>
    <t>2021W03</t>
  </si>
  <si>
    <t>2020W49</t>
  </si>
  <si>
    <t>2021W04</t>
  </si>
  <si>
    <t>2021W02</t>
  </si>
  <si>
    <t>X</t>
  </si>
  <si>
    <r>
      <rPr>
        <b/>
        <sz val="8"/>
        <color theme="1"/>
        <rFont val="Century Gothic"/>
        <family val="2"/>
        <scheme val="minor"/>
      </rPr>
      <t>Bortfall</t>
    </r>
    <r>
      <rPr>
        <sz val="8"/>
        <color theme="1"/>
        <rFont val="Century Gothic"/>
        <family val="2"/>
        <scheme val="minor"/>
      </rPr>
      <t xml:space="preserve">
Bortfallet för dessa uppgifter kan antas vara betydande. Data om vårdtillfällen rapporteras normalt in tre månader i följd till patientregistret och inte förrän tre månader har förflutit så är data att betrakta som slutrapporterade. Det kan alltså förekomma upp till tre månaders eftersläpning i statistik över vårdtillfällen under normala omständigheter. I genomsnitt saknas i den första inrapporteringen av slutenvård över 10 %, men den siffran kan variera mycket kraftigt från månad till månad. Pågående vårdtillfällen är också underrepresenterade i statistiken. Pågående vårdtillfällen (där patienten ännu inte skrivits ut från en sjukhus-inläggning) har ett bortfall uppskattat till ca 25 %. Det slutgiltiga antalet patienter som skrivits in på sjukhus kommer därför att förändras allt eftersom det inkommer mer uppgifter till Socialstyrelsen. Bortfallet för den frivilliga särskilda inrapporteringen av slutenvårdstillfällen från regionerna är inte känt i dagsläget och kan endast skattas med noggrannhet i efterhand. Slutenvårdstillfällen för denna månad, särskilt data från den senaste veckan, är mer preliminära än slutenvårdstillfällen från början av året.  Slutenvård i de regioner som inte rapporterar in särskild veckodata till Socialstyrelsen under pandemin ingår inte alls i statistiken för de senaste veckorna.
Särskilt boende och hemtjänst -  För Uppsala kommun saknas uppgifter från 2020, särskilt boende och hemtjänst baseras därför enbart på rapporteringar från 2019. Personer som har beviljats särskilt boende eller hemtjänst 2020 ingår därför inte. </t>
    </r>
  </si>
  <si>
    <t>Indelningarna nedan baseras på samkörning med registret över socialtjänstinsatser till äldre och personer med funktionsnedsättning 2019-2020. Registret uppdateras månatligen, mätning månaden innan inskrivnimgsdatum för varje individ har använts. Uppgifter för Uppsala baseras endast på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</si>
</sst>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4">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10"/>
      <name val="Arial"/>
      <family val="2"/>
    </font>
    <font>
      <sz val="8"/>
      <name val="Century Gothic"/>
      <family val="2"/>
      <scheme val="minor"/>
    </font>
    <font>
      <sz val="8"/>
      <color rgb="FFFF0000"/>
      <name val="Century Gothic"/>
      <family val="2"/>
      <scheme val="minor"/>
    </font>
    <font>
      <b/>
      <sz val="8"/>
      <name val="Century Gothic"/>
      <family val="2"/>
      <scheme val="minor"/>
    </font>
    <font>
      <sz val="10"/>
      <name val="Geneva"/>
      <family val="2"/>
    </font>
    <font>
      <sz val="11"/>
      <color rgb="FF000000"/>
      <name val="Calibri"/>
      <family val="2"/>
    </font>
    <font>
      <b/>
      <sz val="18"/>
      <color theme="3"/>
      <name val="Century Gothic"/>
      <family val="2"/>
      <scheme val="major"/>
    </font>
    <font>
      <sz val="8"/>
      <color theme="0"/>
      <name val="Century Gothic"/>
      <family val="2"/>
      <scheme val="minor"/>
    </font>
    <font>
      <sz val="8"/>
      <color rgb="FFFFFFFF"/>
      <name val="Century Gothic"/>
      <family val="2"/>
      <scheme val="minor"/>
    </font>
    <font>
      <b/>
      <sz val="8"/>
      <color theme="0"/>
      <name val="Century Gothic"/>
      <family val="2"/>
      <scheme val="minor"/>
    </font>
    <font>
      <sz val="7"/>
      <name val="Century Gothic"/>
      <family val="2"/>
    </font>
    <font>
      <sz val="8"/>
      <color rgb="FF000000"/>
      <name val="Symbol"/>
      <family val="1"/>
      <charset val="2"/>
    </font>
    <font>
      <sz val="7"/>
      <color indexed="8"/>
      <name val="Century Gothic"/>
      <family val="2"/>
      <scheme val="minor"/>
    </font>
    <font>
      <sz val="8"/>
      <color indexed="8"/>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54">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ck">
        <color theme="8"/>
      </bottom>
      <diagonal/>
    </border>
    <border>
      <left/>
      <right/>
      <top/>
      <bottom style="thin">
        <color indexed="64"/>
      </bottom>
      <diagonal/>
    </border>
    <border>
      <left/>
      <right/>
      <top style="thin">
        <color theme="8"/>
      </top>
      <bottom/>
      <diagonal/>
    </border>
    <border>
      <left/>
      <right/>
      <top style="thick">
        <color theme="8"/>
      </top>
      <bottom/>
      <diagonal/>
    </border>
    <border>
      <left/>
      <right style="thin">
        <color theme="8"/>
      </right>
      <top/>
      <bottom style="thick">
        <color theme="8"/>
      </bottom>
      <diagonal/>
    </border>
    <border>
      <left style="thin">
        <color theme="8"/>
      </left>
      <right/>
      <top/>
      <bottom style="thick">
        <color theme="8"/>
      </bottom>
      <diagonal/>
    </border>
    <border>
      <left style="thin">
        <color theme="8"/>
      </left>
      <right style="thin">
        <color theme="8"/>
      </right>
      <top/>
      <bottom style="thin">
        <color theme="8"/>
      </bottom>
      <diagonal/>
    </border>
    <border>
      <left style="thin">
        <color theme="8"/>
      </left>
      <right/>
      <top style="medium">
        <color theme="8"/>
      </top>
      <bottom/>
      <diagonal/>
    </border>
    <border>
      <left style="thin">
        <color theme="8"/>
      </left>
      <right/>
      <top style="thin">
        <color theme="8"/>
      </top>
      <bottom/>
      <diagonal/>
    </border>
    <border>
      <left/>
      <right style="thin">
        <color theme="8"/>
      </right>
      <top style="thin">
        <color theme="8"/>
      </top>
      <bottom/>
      <diagonal/>
    </border>
    <border>
      <left/>
      <right/>
      <top style="thin">
        <color theme="8"/>
      </top>
      <bottom style="thin">
        <color theme="8"/>
      </bottom>
      <diagonal/>
    </border>
    <border>
      <left/>
      <right style="thin">
        <color theme="8"/>
      </right>
      <top/>
      <bottom style="medium">
        <color indexed="64"/>
      </bottom>
      <diagonal/>
    </border>
    <border>
      <left style="thin">
        <color theme="8"/>
      </left>
      <right/>
      <top/>
      <bottom style="medium">
        <color indexed="64"/>
      </bottom>
      <diagonal/>
    </border>
    <border>
      <left/>
      <right style="thin">
        <color theme="0" tint="-0.499984740745262"/>
      </right>
      <top/>
      <bottom/>
      <diagonal/>
    </border>
    <border>
      <left/>
      <right style="thin">
        <color theme="0" tint="-0.499984740745262"/>
      </right>
      <top/>
      <bottom style="thick">
        <color theme="8"/>
      </bottom>
      <diagonal/>
    </border>
    <border>
      <left style="thin">
        <color theme="0" tint="-0.499984740745262"/>
      </left>
      <right/>
      <top/>
      <bottom/>
      <diagonal/>
    </border>
    <border>
      <left/>
      <right style="thin">
        <color theme="0" tint="-0.499984740745262"/>
      </right>
      <top style="thin">
        <color theme="8"/>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style="thin">
        <color theme="0" tint="-0.499984740745262"/>
      </top>
      <bottom/>
      <diagonal/>
    </border>
    <border>
      <left style="thin">
        <color theme="8"/>
      </left>
      <right style="thin">
        <color theme="0" tint="-0.499984740745262"/>
      </right>
      <top style="thin">
        <color theme="8"/>
      </top>
      <bottom/>
      <diagonal/>
    </border>
    <border>
      <left style="thin">
        <color theme="8"/>
      </left>
      <right style="thin">
        <color theme="8"/>
      </right>
      <top style="thin">
        <color theme="8"/>
      </top>
      <bottom style="thin">
        <color theme="0" tint="-0.499984740745262"/>
      </bottom>
      <diagonal/>
    </border>
    <border>
      <left style="thin">
        <color theme="8"/>
      </left>
      <right style="thin">
        <color theme="8"/>
      </right>
      <top style="thin">
        <color theme="8"/>
      </top>
      <bottom/>
      <diagonal/>
    </border>
    <border>
      <left style="thin">
        <color theme="0" tint="-0.499984740745262"/>
      </left>
      <right style="thin">
        <color theme="8"/>
      </right>
      <top style="thin">
        <color theme="0" tint="-0.499984740745262"/>
      </top>
      <bottom style="thin">
        <color theme="8"/>
      </bottom>
      <diagonal/>
    </border>
    <border>
      <left/>
      <right style="thin">
        <color theme="8"/>
      </right>
      <top/>
      <bottom style="thin">
        <color theme="0" tint="-0.499984740745262"/>
      </bottom>
      <diagonal/>
    </border>
    <border>
      <left/>
      <right/>
      <top/>
      <bottom style="thin">
        <color theme="0" tint="-0.499984740745262"/>
      </bottom>
      <diagonal/>
    </border>
    <border>
      <left style="thin">
        <color indexed="64"/>
      </left>
      <right/>
      <top style="medium">
        <color theme="8"/>
      </top>
      <bottom style="thin">
        <color theme="8"/>
      </bottom>
      <diagonal/>
    </border>
    <border>
      <left style="thin">
        <color theme="0" tint="-0.499984740745262"/>
      </left>
      <right/>
      <top style="thin">
        <color theme="8"/>
      </top>
      <bottom/>
      <diagonal/>
    </border>
    <border>
      <left style="thin">
        <color theme="8"/>
      </left>
      <right style="thin">
        <color theme="0" tint="-0.499984740745262"/>
      </right>
      <top style="thin">
        <color theme="0" tint="-0.499984740745262"/>
      </top>
      <bottom/>
      <diagonal/>
    </border>
    <border>
      <left/>
      <right style="thin">
        <color indexed="64"/>
      </right>
      <top style="medium">
        <color theme="8"/>
      </top>
      <bottom style="thin">
        <color theme="8"/>
      </bottom>
      <diagonal/>
    </border>
    <border>
      <left/>
      <right style="thin">
        <color indexed="64"/>
      </right>
      <top/>
      <bottom style="medium">
        <color indexed="64"/>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24">
      <alignment horizontal="center" vertical="center"/>
    </xf>
    <xf numFmtId="0" fontId="22" fillId="0" borderId="0"/>
    <xf numFmtId="0" fontId="18" fillId="0" borderId="0"/>
    <xf numFmtId="0" fontId="22" fillId="0" borderId="0"/>
    <xf numFmtId="0" fontId="23" fillId="0" borderId="0" applyNumberFormat="0" applyBorder="0" applyAlignment="0"/>
    <xf numFmtId="0" fontId="18" fillId="0" borderId="0"/>
    <xf numFmtId="0" fontId="22" fillId="0" borderId="0"/>
    <xf numFmtId="0" fontId="18" fillId="0" borderId="0"/>
    <xf numFmtId="0" fontId="22" fillId="0" borderId="0"/>
    <xf numFmtId="0" fontId="18" fillId="0" borderId="0"/>
    <xf numFmtId="0" fontId="18" fillId="0" borderId="0"/>
    <xf numFmtId="0" fontId="1" fillId="0" borderId="0"/>
    <xf numFmtId="9" fontId="1"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7" fontId="18" fillId="0" borderId="0" applyFont="0" applyFill="0" applyBorder="0" applyAlignment="0" applyProtection="0"/>
    <xf numFmtId="42" fontId="18" fillId="0" borderId="0" applyFont="0" applyFill="0" applyBorder="0" applyAlignment="0" applyProtection="0"/>
  </cellStyleXfs>
  <cellXfs count="300">
    <xf numFmtId="0" fontId="0" fillId="0" borderId="0" xfId="0"/>
    <xf numFmtId="0" fontId="5" fillId="2" borderId="0" xfId="0" applyFont="1" applyFill="1"/>
    <xf numFmtId="0" fontId="0" fillId="0" borderId="0" xfId="0" applyAlignment="1">
      <alignment horizontal="right"/>
    </xf>
    <xf numFmtId="0" fontId="5" fillId="2" borderId="5" xfId="10" applyBorder="1">
      <alignment vertical="center"/>
    </xf>
    <xf numFmtId="0" fontId="5" fillId="2" borderId="6" xfId="10" applyBorder="1">
      <alignment vertical="center"/>
    </xf>
    <xf numFmtId="0" fontId="5" fillId="2" borderId="8" xfId="10" applyBorder="1" applyAlignment="1">
      <alignment horizontal="center" vertical="center"/>
    </xf>
    <xf numFmtId="0" fontId="5" fillId="2" borderId="9" xfId="10" applyBorder="1" applyAlignment="1">
      <alignment horizontal="center" vertical="center"/>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6" fillId="0" borderId="0" xfId="11"/>
    <xf numFmtId="0" fontId="0" fillId="0" borderId="0" xfId="0" applyAlignment="1">
      <alignment horizontal="left" vertical="top"/>
    </xf>
    <xf numFmtId="0" fontId="0" fillId="0" borderId="0" xfId="0" applyAlignment="1">
      <alignment horizontal="left"/>
    </xf>
    <xf numFmtId="0" fontId="5" fillId="2" borderId="0" xfId="0" applyFont="1" applyFill="1" applyBorder="1"/>
    <xf numFmtId="0" fontId="0" fillId="0" borderId="0" xfId="0" applyFont="1" applyAlignment="1">
      <alignment vertical="center" wrapText="1"/>
    </xf>
    <xf numFmtId="14" fontId="2" fillId="0" borderId="0" xfId="9" applyNumberFormat="1" applyFont="1" applyBorder="1" applyAlignment="1">
      <alignment horizontal="left" vertical="center"/>
    </xf>
    <xf numFmtId="0" fontId="0" fillId="0" borderId="0" xfId="0" applyBorder="1"/>
    <xf numFmtId="0" fontId="0" fillId="0" borderId="0" xfId="0" applyAlignment="1">
      <alignment horizontal="left" vertical="top" wrapText="1"/>
    </xf>
    <xf numFmtId="0" fontId="0" fillId="0" borderId="23" xfId="0" applyBorder="1"/>
    <xf numFmtId="16" fontId="0" fillId="0" borderId="0" xfId="0" applyNumberFormat="1" applyAlignment="1">
      <alignment horizontal="left"/>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3" fontId="0" fillId="0" borderId="10" xfId="0" applyNumberFormat="1" applyBorder="1" applyAlignment="1">
      <alignment horizontal="right"/>
    </xf>
    <xf numFmtId="0" fontId="0" fillId="0" borderId="0" xfId="0"/>
    <xf numFmtId="0" fontId="0" fillId="0" borderId="0" xfId="0" applyAlignment="1">
      <alignment horizontal="left" vertical="top"/>
    </xf>
    <xf numFmtId="0" fontId="0" fillId="0" borderId="0" xfId="0" applyAlignment="1">
      <alignment vertical="top"/>
    </xf>
    <xf numFmtId="0" fontId="0" fillId="0" borderId="23" xfId="0" applyBorder="1" applyAlignment="1">
      <alignment vertical="top"/>
    </xf>
    <xf numFmtId="3" fontId="0" fillId="0" borderId="10" xfId="0" applyNumberForma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3" xfId="0" applyFont="1" applyBorder="1" applyAlignment="1">
      <alignment vertical="center" wrapText="1"/>
    </xf>
    <xf numFmtId="0" fontId="7" fillId="0" borderId="23" xfId="0" applyFont="1" applyBorder="1" applyAlignment="1">
      <alignment vertical="center" wrapText="1"/>
    </xf>
    <xf numFmtId="0" fontId="12" fillId="0" borderId="23" xfId="0" applyFont="1" applyBorder="1" applyAlignment="1">
      <alignment vertical="center" wrapText="1"/>
    </xf>
    <xf numFmtId="0" fontId="15" fillId="0" borderId="23" xfId="0" applyFont="1" applyBorder="1" applyAlignment="1">
      <alignment vertical="center" wrapText="1"/>
    </xf>
    <xf numFmtId="0" fontId="0" fillId="0" borderId="23" xfId="0" applyBorder="1" applyAlignment="1">
      <alignment vertical="top" wrapText="1"/>
    </xf>
    <xf numFmtId="166" fontId="25" fillId="2" borderId="11" xfId="0" applyNumberFormat="1" applyFont="1" applyFill="1" applyBorder="1" applyAlignment="1">
      <alignment horizontal="right"/>
    </xf>
    <xf numFmtId="166" fontId="25" fillId="2" borderId="0" xfId="0" applyNumberFormat="1" applyFont="1" applyFill="1" applyBorder="1" applyAlignment="1">
      <alignment horizontal="right"/>
    </xf>
    <xf numFmtId="0" fontId="26" fillId="0" borderId="11" xfId="0" applyFont="1" applyBorder="1" applyAlignment="1">
      <alignment horizontal="right" vertical="center"/>
    </xf>
    <xf numFmtId="3" fontId="25" fillId="2" borderId="10"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0" fillId="0" borderId="0" xfId="0" applyAlignment="1">
      <alignment horizontal="left" vertical="top"/>
    </xf>
    <xf numFmtId="0" fontId="5" fillId="2" borderId="3" xfId="10">
      <alignment vertical="center"/>
    </xf>
    <xf numFmtId="0" fontId="2" fillId="0" borderId="0" xfId="12" applyAlignment="1">
      <alignment horizontal="left" wrapText="1"/>
    </xf>
    <xf numFmtId="3" fontId="0" fillId="0" borderId="28" xfId="0" applyNumberFormat="1" applyBorder="1" applyAlignment="1">
      <alignment horizontal="right"/>
    </xf>
    <xf numFmtId="166" fontId="19" fillId="0" borderId="0" xfId="0" applyNumberFormat="1" applyFont="1" applyBorder="1" applyAlignment="1">
      <alignment horizontal="right" vertical="center"/>
    </xf>
    <xf numFmtId="166" fontId="19" fillId="0" borderId="11" xfId="0" applyNumberFormat="1" applyFont="1" applyBorder="1" applyAlignment="1">
      <alignment horizontal="right" vertical="center"/>
    </xf>
    <xf numFmtId="0" fontId="0" fillId="2" borderId="0" xfId="0" applyFill="1"/>
    <xf numFmtId="0" fontId="6" fillId="2" borderId="0" xfId="0" applyFont="1" applyFill="1"/>
    <xf numFmtId="0" fontId="17" fillId="2" borderId="0" xfId="15" applyFont="1" applyFill="1" applyAlignment="1">
      <alignment vertical="center"/>
    </xf>
    <xf numFmtId="0" fontId="5" fillId="2" borderId="0" xfId="10" applyBorder="1">
      <alignment vertical="center"/>
    </xf>
    <xf numFmtId="3" fontId="0" fillId="0" borderId="0" xfId="0" applyNumberFormat="1"/>
    <xf numFmtId="3" fontId="0" fillId="0" borderId="10" xfId="0" applyNumberFormat="1" applyFill="1" applyBorder="1" applyAlignment="1">
      <alignment horizontal="right"/>
    </xf>
    <xf numFmtId="0" fontId="20" fillId="0" borderId="0" xfId="12" applyFont="1" applyAlignment="1">
      <alignment wrapText="1"/>
    </xf>
    <xf numFmtId="3" fontId="2" fillId="0" borderId="0" xfId="9" applyNumberFormat="1" applyFont="1" applyBorder="1" applyAlignment="1">
      <alignment horizontal="right" vertical="center"/>
    </xf>
    <xf numFmtId="0" fontId="2" fillId="0" borderId="0" xfId="13" applyFill="1" applyBorder="1" applyAlignment="1">
      <alignment horizontal="left" vertical="center"/>
    </xf>
    <xf numFmtId="0" fontId="2" fillId="0" borderId="0" xfId="13" applyFill="1" applyBorder="1"/>
    <xf numFmtId="3" fontId="2" fillId="2" borderId="0" xfId="13" applyNumberFormat="1" applyFill="1" applyBorder="1" applyAlignment="1">
      <alignment horizontal="right" vertical="center"/>
    </xf>
    <xf numFmtId="0" fontId="5" fillId="2" borderId="0" xfId="13" applyFont="1" applyFill="1" applyBorder="1" applyAlignment="1">
      <alignment horizontal="left" vertical="center"/>
    </xf>
    <xf numFmtId="0" fontId="28" fillId="0" borderId="26" xfId="0" applyFont="1" applyFill="1" applyBorder="1" applyAlignment="1">
      <alignment horizontal="left" vertical="top"/>
    </xf>
    <xf numFmtId="0" fontId="0" fillId="0" borderId="0" xfId="13" applyFont="1" applyFill="1" applyBorder="1"/>
    <xf numFmtId="166" fontId="19" fillId="0" borderId="27" xfId="0" applyNumberFormat="1" applyFont="1" applyBorder="1" applyAlignment="1">
      <alignment horizontal="right" vertical="center"/>
    </xf>
    <xf numFmtId="3" fontId="27" fillId="2" borderId="10" xfId="0" applyNumberFormat="1" applyFont="1" applyFill="1" applyBorder="1" applyAlignment="1">
      <alignment horizontal="right"/>
    </xf>
    <xf numFmtId="166" fontId="27" fillId="2" borderId="11" xfId="0" applyNumberFormat="1" applyFont="1" applyFill="1" applyBorder="1" applyAlignment="1">
      <alignment horizontal="right"/>
    </xf>
    <xf numFmtId="166" fontId="27" fillId="2" borderId="0" xfId="0" applyNumberFormat="1" applyFont="1" applyFill="1" applyBorder="1" applyAlignment="1">
      <alignment horizontal="right"/>
    </xf>
    <xf numFmtId="0" fontId="0" fillId="0" borderId="0" xfId="0" applyAlignment="1">
      <alignment horizontal="left" vertical="top"/>
    </xf>
    <xf numFmtId="0" fontId="7" fillId="0" borderId="0" xfId="0" applyFont="1" applyAlignment="1">
      <alignment vertical="center" wrapText="1"/>
    </xf>
    <xf numFmtId="0" fontId="0" fillId="0" borderId="0" xfId="0" applyFill="1" applyAlignment="1">
      <alignment horizontal="left" vertical="center"/>
    </xf>
    <xf numFmtId="0" fontId="0" fillId="0" borderId="0" xfId="12" applyFont="1" applyAlignment="1">
      <alignment wrapText="1"/>
    </xf>
    <xf numFmtId="0" fontId="2" fillId="0" borderId="0" xfId="12" applyAlignment="1">
      <alignment wrapText="1"/>
    </xf>
    <xf numFmtId="3" fontId="2" fillId="0" borderId="0" xfId="14" applyFill="1" applyBorder="1" applyAlignment="1">
      <alignment horizontal="right" vertical="center"/>
    </xf>
    <xf numFmtId="168" fontId="2" fillId="0" borderId="0" xfId="14" applyNumberFormat="1" applyFill="1" applyBorder="1" applyAlignment="1">
      <alignment horizontal="right" vertical="center"/>
    </xf>
    <xf numFmtId="3" fontId="0" fillId="0" borderId="0" xfId="0" applyNumberFormat="1" applyAlignment="1">
      <alignment vertical="top"/>
    </xf>
    <xf numFmtId="166" fontId="26" fillId="0" borderId="0" xfId="0" applyNumberFormat="1" applyFont="1" applyBorder="1" applyAlignment="1">
      <alignment horizontal="right" vertical="center"/>
    </xf>
    <xf numFmtId="166" fontId="26" fillId="0" borderId="11" xfId="0" applyNumberFormat="1" applyFont="1" applyBorder="1" applyAlignment="1">
      <alignment horizontal="right" vertical="center"/>
    </xf>
    <xf numFmtId="3" fontId="0" fillId="0" borderId="0" xfId="13" applyNumberFormat="1" applyFont="1" applyFill="1" applyBorder="1" applyAlignment="1">
      <alignment horizontal="right" vertical="center"/>
    </xf>
    <xf numFmtId="0" fontId="0" fillId="0" borderId="0" xfId="0" applyAlignment="1">
      <alignment horizontal="right" vertical="center"/>
    </xf>
    <xf numFmtId="3" fontId="0" fillId="0" borderId="0" xfId="0" applyNumberFormat="1" applyAlignment="1">
      <alignment horizontal="right" vertical="center"/>
    </xf>
    <xf numFmtId="3" fontId="0" fillId="0" borderId="23" xfId="0" applyNumberFormat="1" applyBorder="1" applyAlignment="1">
      <alignment horizontal="right" vertical="center"/>
    </xf>
    <xf numFmtId="168" fontId="2" fillId="0" borderId="0" xfId="13" applyNumberFormat="1" applyFill="1" applyBorder="1" applyAlignment="1">
      <alignment horizontal="right" vertical="center"/>
    </xf>
    <xf numFmtId="3" fontId="2" fillId="0" borderId="31" xfId="14" applyFill="1" applyBorder="1" applyAlignment="1">
      <alignment horizontal="right" vertical="center"/>
    </xf>
    <xf numFmtId="168" fontId="2" fillId="2" borderId="11" xfId="13" applyNumberFormat="1" applyFill="1" applyBorder="1" applyAlignment="1">
      <alignment horizontal="right" vertical="center"/>
    </xf>
    <xf numFmtId="3" fontId="2" fillId="0" borderId="10" xfId="13" applyNumberFormat="1" applyFill="1" applyBorder="1" applyAlignment="1">
      <alignment horizontal="right" vertical="center"/>
    </xf>
    <xf numFmtId="168" fontId="2" fillId="0" borderId="11" xfId="13" applyNumberFormat="1" applyFill="1" applyBorder="1" applyAlignment="1">
      <alignment horizontal="right" vertical="center"/>
    </xf>
    <xf numFmtId="3" fontId="0" fillId="0" borderId="10" xfId="13" applyNumberFormat="1" applyFont="1" applyFill="1" applyBorder="1" applyAlignment="1">
      <alignment horizontal="right" vertical="center"/>
    </xf>
    <xf numFmtId="168" fontId="0" fillId="0" borderId="11" xfId="13" applyNumberFormat="1" applyFont="1" applyFill="1" applyBorder="1" applyAlignment="1">
      <alignment horizontal="right" vertical="center"/>
    </xf>
    <xf numFmtId="168" fontId="0" fillId="0" borderId="11" xfId="0" applyNumberFormat="1" applyBorder="1" applyAlignment="1">
      <alignment horizontal="right" vertical="center"/>
    </xf>
    <xf numFmtId="3" fontId="2" fillId="0" borderId="10" xfId="9" applyNumberFormat="1" applyFont="1" applyBorder="1" applyAlignment="1">
      <alignment horizontal="right" vertical="center"/>
    </xf>
    <xf numFmtId="168" fontId="2" fillId="0" borderId="11" xfId="9" applyNumberFormat="1" applyFont="1" applyBorder="1" applyAlignment="1">
      <alignment horizontal="right" vertical="center"/>
    </xf>
    <xf numFmtId="168" fontId="0" fillId="0" borderId="27" xfId="0" applyNumberFormat="1" applyBorder="1" applyAlignment="1">
      <alignment horizontal="right" vertical="center"/>
    </xf>
    <xf numFmtId="0" fontId="4" fillId="0" borderId="0" xfId="6" applyFill="1" applyAlignment="1">
      <alignment vertical="top"/>
    </xf>
    <xf numFmtId="168" fontId="26" fillId="0" borderId="32" xfId="14" applyNumberFormat="1" applyFont="1" applyFill="1" applyBorder="1" applyAlignment="1">
      <alignment horizontal="right" vertical="center"/>
    </xf>
    <xf numFmtId="0" fontId="0" fillId="0" borderId="0" xfId="0" applyBorder="1" applyAlignment="1">
      <alignment horizontal="right" vertical="center"/>
    </xf>
    <xf numFmtId="3" fontId="2" fillId="2" borderId="11" xfId="13" applyNumberFormat="1" applyFill="1" applyBorder="1" applyAlignment="1">
      <alignment horizontal="right" vertical="center"/>
    </xf>
    <xf numFmtId="0" fontId="5" fillId="2" borderId="0" xfId="0" applyFont="1" applyFill="1" applyAlignment="1">
      <alignment vertical="center" wrapText="1"/>
    </xf>
    <xf numFmtId="3" fontId="2" fillId="0" borderId="10" xfId="14" applyFill="1" applyBorder="1" applyAlignment="1">
      <alignment horizontal="right" vertical="center"/>
    </xf>
    <xf numFmtId="0" fontId="20" fillId="0" borderId="0" xfId="12" applyFont="1" applyAlignment="1">
      <alignment horizontal="left" wrapText="1"/>
    </xf>
    <xf numFmtId="0" fontId="7" fillId="0" borderId="0" xfId="0" applyFont="1" applyFill="1" applyBorder="1" applyAlignment="1">
      <alignment horizontal="left" vertical="center" wrapText="1"/>
    </xf>
    <xf numFmtId="0" fontId="0" fillId="0" borderId="25" xfId="0" applyFill="1" applyBorder="1" applyAlignment="1">
      <alignment horizontal="left" vertical="center"/>
    </xf>
    <xf numFmtId="0" fontId="0" fillId="0" borderId="23" xfId="0" applyFill="1" applyBorder="1" applyAlignment="1">
      <alignment horizontal="left" vertical="center"/>
    </xf>
    <xf numFmtId="0" fontId="7" fillId="0" borderId="0" xfId="0" applyFont="1" applyBorder="1" applyAlignment="1">
      <alignment vertical="center" wrapText="1"/>
    </xf>
    <xf numFmtId="0" fontId="5" fillId="2" borderId="3" xfId="10">
      <alignment vertical="center"/>
    </xf>
    <xf numFmtId="3" fontId="19" fillId="0" borderId="10" xfId="14" applyFont="1" applyFill="1" applyBorder="1" applyAlignment="1">
      <alignment horizontal="right" vertical="center"/>
    </xf>
    <xf numFmtId="3" fontId="19" fillId="0" borderId="10" xfId="13" applyNumberFormat="1" applyFont="1" applyFill="1" applyBorder="1" applyAlignment="1">
      <alignment horizontal="right" vertical="center"/>
    </xf>
    <xf numFmtId="0" fontId="29" fillId="0" borderId="0" xfId="0" applyFont="1" applyFill="1" applyBorder="1" applyAlignment="1">
      <alignment horizontal="left" vertical="center" wrapText="1" indent="1"/>
    </xf>
    <xf numFmtId="3" fontId="27" fillId="2" borderId="10" xfId="0" applyNumberFormat="1" applyFont="1" applyFill="1" applyBorder="1" applyAlignment="1">
      <alignment horizontal="right" vertical="center"/>
    </xf>
    <xf numFmtId="0" fontId="27" fillId="2" borderId="11" xfId="0" applyFont="1" applyFill="1" applyBorder="1" applyAlignment="1">
      <alignment horizontal="right" vertical="center"/>
    </xf>
    <xf numFmtId="166" fontId="27" fillId="2" borderId="0" xfId="0" applyNumberFormat="1" applyFont="1" applyFill="1" applyBorder="1" applyAlignment="1">
      <alignment horizontal="right" vertical="center"/>
    </xf>
    <xf numFmtId="166" fontId="27" fillId="2" borderId="11" xfId="0" applyNumberFormat="1" applyFont="1" applyFill="1" applyBorder="1" applyAlignment="1">
      <alignment horizontal="right" vertical="center"/>
    </xf>
    <xf numFmtId="3" fontId="26" fillId="0" borderId="10" xfId="0" applyNumberFormat="1" applyFont="1" applyBorder="1" applyAlignment="1">
      <alignment horizontal="right"/>
    </xf>
    <xf numFmtId="3" fontId="26" fillId="0" borderId="10" xfId="0" applyNumberFormat="1" applyFont="1" applyBorder="1" applyAlignment="1">
      <alignment horizontal="right" vertical="center"/>
    </xf>
    <xf numFmtId="166" fontId="2" fillId="0" borderId="11" xfId="14" applyNumberFormat="1" applyBorder="1" applyAlignment="1">
      <alignment horizontal="right" vertical="center"/>
    </xf>
    <xf numFmtId="166" fontId="2" fillId="0" borderId="27" xfId="14" applyNumberFormat="1" applyBorder="1" applyAlignment="1">
      <alignment horizontal="right" vertical="center"/>
    </xf>
    <xf numFmtId="166" fontId="26" fillId="0" borderId="11" xfId="14" applyNumberFormat="1" applyFont="1" applyBorder="1" applyAlignment="1">
      <alignment horizontal="right" vertical="center"/>
    </xf>
    <xf numFmtId="166" fontId="25" fillId="2" borderId="11" xfId="14" applyNumberFormat="1" applyFont="1" applyFill="1" applyBorder="1" applyAlignment="1">
      <alignment horizontal="right"/>
    </xf>
    <xf numFmtId="166" fontId="2" fillId="0" borderId="0" xfId="13" applyNumberFormat="1" applyFill="1" applyBorder="1" applyAlignment="1">
      <alignment horizontal="right" vertical="center"/>
    </xf>
    <xf numFmtId="166" fontId="0" fillId="0" borderId="11" xfId="13" applyNumberFormat="1" applyFont="1" applyFill="1" applyBorder="1" applyAlignment="1">
      <alignment horizontal="right" vertical="center"/>
    </xf>
    <xf numFmtId="166" fontId="0" fillId="0" borderId="11" xfId="0" applyNumberFormat="1" applyBorder="1" applyAlignment="1">
      <alignment horizontal="right" vertical="center"/>
    </xf>
    <xf numFmtId="166" fontId="2" fillId="0" borderId="11" xfId="9" applyNumberFormat="1" applyFont="1" applyBorder="1" applyAlignment="1">
      <alignment horizontal="right" vertical="center"/>
    </xf>
    <xf numFmtId="166" fontId="2" fillId="0" borderId="11" xfId="13" applyNumberFormat="1" applyFill="1" applyBorder="1" applyAlignment="1">
      <alignment horizontal="right" vertical="center"/>
    </xf>
    <xf numFmtId="166" fontId="19" fillId="0" borderId="32" xfId="14" applyNumberFormat="1" applyFont="1" applyFill="1" applyBorder="1" applyAlignment="1">
      <alignment horizontal="right" vertical="center"/>
    </xf>
    <xf numFmtId="0" fontId="32" fillId="0" borderId="0" xfId="0" applyFont="1" applyAlignment="1">
      <alignment horizontal="left" vertical="center" wrapText="1" indent="3"/>
    </xf>
    <xf numFmtId="3" fontId="2" fillId="0" borderId="25" xfId="14" applyFill="1" applyBorder="1" applyAlignment="1">
      <alignment horizontal="right" vertical="center"/>
    </xf>
    <xf numFmtId="3" fontId="0" fillId="0" borderId="10" xfId="14" applyFont="1" applyFill="1" applyBorder="1" applyAlignment="1">
      <alignment horizontal="right" vertical="center"/>
    </xf>
    <xf numFmtId="0" fontId="7" fillId="0" borderId="0" xfId="0" applyFont="1" applyAlignment="1">
      <alignment vertical="center" wrapText="1"/>
    </xf>
    <xf numFmtId="14" fontId="0" fillId="0" borderId="0" xfId="0" applyNumberFormat="1"/>
    <xf numFmtId="14" fontId="0" fillId="0" borderId="23" xfId="0" applyNumberFormat="1" applyBorder="1"/>
    <xf numFmtId="1" fontId="0" fillId="0" borderId="23" xfId="0" applyNumberFormat="1" applyBorder="1"/>
    <xf numFmtId="0" fontId="7" fillId="0" borderId="0" xfId="0" applyFont="1" applyAlignment="1">
      <alignment vertical="center" wrapText="1"/>
    </xf>
    <xf numFmtId="166" fontId="19" fillId="0" borderId="11" xfId="13" applyNumberFormat="1" applyFont="1" applyFill="1" applyBorder="1" applyAlignment="1">
      <alignment horizontal="right" vertical="center"/>
    </xf>
    <xf numFmtId="168" fontId="25" fillId="2" borderId="11" xfId="13" applyNumberFormat="1" applyFont="1" applyFill="1" applyBorder="1" applyAlignment="1">
      <alignment horizontal="right" vertical="center"/>
    </xf>
    <xf numFmtId="166" fontId="25" fillId="2" borderId="11" xfId="13" applyNumberFormat="1" applyFont="1" applyFill="1" applyBorder="1" applyAlignment="1">
      <alignment horizontal="right" vertical="center"/>
    </xf>
    <xf numFmtId="0" fontId="25" fillId="2" borderId="10" xfId="13" applyNumberFormat="1" applyFont="1" applyFill="1" applyBorder="1" applyAlignment="1">
      <alignment horizontal="right" vertical="center"/>
    </xf>
    <xf numFmtId="0" fontId="17" fillId="2" borderId="0" xfId="15" applyFont="1" applyFill="1" applyAlignment="1">
      <alignment vertical="top"/>
    </xf>
    <xf numFmtId="0" fontId="0" fillId="2" borderId="0" xfId="0" applyFill="1" applyAlignment="1">
      <alignment horizontal="left" vertical="top"/>
    </xf>
    <xf numFmtId="3" fontId="0" fillId="0" borderId="0" xfId="14" applyFont="1" applyFill="1" applyBorder="1" applyAlignment="1">
      <alignment horizontal="right" vertical="center"/>
    </xf>
    <xf numFmtId="0" fontId="28" fillId="0" borderId="0" xfId="0" applyFont="1" applyFill="1" applyBorder="1" applyAlignment="1">
      <alignment horizontal="left" vertical="top"/>
    </xf>
    <xf numFmtId="0" fontId="0" fillId="0" borderId="12" xfId="0" applyBorder="1"/>
    <xf numFmtId="3" fontId="0" fillId="0" borderId="35" xfId="0" applyNumberFormat="1" applyBorder="1" applyAlignment="1">
      <alignment horizontal="right" vertical="center"/>
    </xf>
    <xf numFmtId="166" fontId="0" fillId="0" borderId="34" xfId="0" applyNumberFormat="1" applyBorder="1" applyAlignment="1">
      <alignment horizontal="right" vertical="center"/>
    </xf>
    <xf numFmtId="3" fontId="19" fillId="0" borderId="35" xfId="14" applyFont="1" applyFill="1" applyBorder="1" applyAlignment="1">
      <alignment horizontal="right" vertical="center"/>
    </xf>
    <xf numFmtId="166" fontId="19" fillId="0" borderId="34" xfId="13" applyNumberFormat="1" applyFont="1" applyFill="1" applyBorder="1" applyAlignment="1">
      <alignment horizontal="right" vertical="center"/>
    </xf>
    <xf numFmtId="3" fontId="19" fillId="0" borderId="35" xfId="13" applyNumberFormat="1" applyFont="1" applyFill="1" applyBorder="1" applyAlignment="1">
      <alignment horizontal="right" vertical="center"/>
    </xf>
    <xf numFmtId="0" fontId="5" fillId="0" borderId="0" xfId="10" applyFill="1" applyBorder="1" applyAlignment="1">
      <alignment vertical="center" wrapText="1"/>
    </xf>
    <xf numFmtId="0" fontId="0" fillId="0" borderId="26" xfId="0" applyBorder="1"/>
    <xf numFmtId="0" fontId="0" fillId="0" borderId="36" xfId="0" applyBorder="1"/>
    <xf numFmtId="0" fontId="0" fillId="0" borderId="37" xfId="0" applyBorder="1" applyAlignment="1">
      <alignment horizontal="right"/>
    </xf>
    <xf numFmtId="3" fontId="0" fillId="0" borderId="23" xfId="0" applyNumberFormat="1" applyBorder="1" applyAlignment="1">
      <alignment horizontal="right"/>
    </xf>
    <xf numFmtId="0" fontId="0" fillId="0" borderId="23" xfId="0" applyBorder="1" applyAlignment="1">
      <alignment horizontal="right"/>
    </xf>
    <xf numFmtId="168" fontId="0" fillId="0" borderId="23" xfId="0" applyNumberFormat="1" applyBorder="1" applyAlignment="1">
      <alignment horizontal="right"/>
    </xf>
    <xf numFmtId="3" fontId="2" fillId="0" borderId="23" xfId="14" applyNumberFormat="1" applyFill="1" applyBorder="1" applyAlignment="1">
      <alignment horizontal="right" vertical="center"/>
    </xf>
    <xf numFmtId="4" fontId="2" fillId="0" borderId="37" xfId="14" applyNumberFormat="1" applyFill="1" applyBorder="1" applyAlignment="1">
      <alignment horizontal="right" vertical="center"/>
    </xf>
    <xf numFmtId="3" fontId="2" fillId="0" borderId="23" xfId="14" applyFill="1" applyBorder="1" applyAlignment="1">
      <alignment horizontal="right" vertical="center"/>
    </xf>
    <xf numFmtId="3" fontId="2" fillId="0" borderId="37" xfId="14" applyFill="1" applyBorder="1" applyAlignment="1">
      <alignment horizontal="right" vertical="center"/>
    </xf>
    <xf numFmtId="3" fontId="2" fillId="0" borderId="28" xfId="14" applyFill="1" applyBorder="1" applyAlignment="1">
      <alignment horizontal="right" vertical="center"/>
    </xf>
    <xf numFmtId="4" fontId="2" fillId="0" borderId="36" xfId="14" applyNumberFormat="1" applyFill="1" applyBorder="1" applyAlignment="1">
      <alignment horizontal="right" vertical="center"/>
    </xf>
    <xf numFmtId="3" fontId="2" fillId="0" borderId="0" xfId="14" applyNumberFormat="1" applyFill="1" applyBorder="1" applyAlignment="1">
      <alignment horizontal="right" vertical="center"/>
    </xf>
    <xf numFmtId="3" fontId="2" fillId="0" borderId="36" xfId="14" applyFill="1" applyBorder="1" applyAlignment="1">
      <alignment horizontal="right" vertical="center"/>
    </xf>
    <xf numFmtId="14" fontId="2" fillId="0" borderId="36" xfId="9" applyNumberFormat="1" applyFont="1" applyBorder="1" applyAlignment="1">
      <alignment horizontal="left" vertical="center"/>
    </xf>
    <xf numFmtId="0" fontId="2" fillId="0" borderId="36" xfId="13" applyFill="1" applyBorder="1"/>
    <xf numFmtId="0" fontId="0" fillId="0" borderId="36" xfId="13" applyFont="1" applyFill="1" applyBorder="1"/>
    <xf numFmtId="3" fontId="2" fillId="2" borderId="36" xfId="13" applyNumberFormat="1" applyFill="1" applyBorder="1" applyAlignment="1">
      <alignment horizontal="right" vertical="center"/>
    </xf>
    <xf numFmtId="168" fontId="2" fillId="2" borderId="0" xfId="13" applyNumberFormat="1" applyFill="1" applyBorder="1" applyAlignment="1">
      <alignment horizontal="right" vertical="center"/>
    </xf>
    <xf numFmtId="168" fontId="2" fillId="2" borderId="36" xfId="13" applyNumberFormat="1" applyFill="1" applyBorder="1" applyAlignment="1">
      <alignment horizontal="right" vertical="center"/>
    </xf>
    <xf numFmtId="168" fontId="2" fillId="2" borderId="38" xfId="13" applyNumberFormat="1" applyFill="1" applyBorder="1" applyAlignment="1">
      <alignment horizontal="right" vertical="center"/>
    </xf>
    <xf numFmtId="3" fontId="2" fillId="0" borderId="36" xfId="14" applyNumberFormat="1" applyFill="1" applyBorder="1" applyAlignment="1">
      <alignment horizontal="right" vertical="center"/>
    </xf>
    <xf numFmtId="4" fontId="2" fillId="0" borderId="39" xfId="14" applyNumberFormat="1" applyFill="1" applyBorder="1" applyAlignment="1">
      <alignment horizontal="right" vertical="center"/>
    </xf>
    <xf numFmtId="3" fontId="2" fillId="0" borderId="40" xfId="14" applyNumberFormat="1" applyFill="1" applyBorder="1" applyAlignment="1">
      <alignment horizontal="right" vertical="center"/>
    </xf>
    <xf numFmtId="4" fontId="2" fillId="0" borderId="41" xfId="14" applyNumberFormat="1" applyFill="1" applyBorder="1" applyAlignment="1">
      <alignment horizontal="right" vertical="center"/>
    </xf>
    <xf numFmtId="3" fontId="2" fillId="0" borderId="42" xfId="14" applyNumberFormat="1" applyFill="1" applyBorder="1" applyAlignment="1">
      <alignment horizontal="right" vertical="center"/>
    </xf>
    <xf numFmtId="4" fontId="2" fillId="0" borderId="43" xfId="14" applyNumberFormat="1" applyFill="1" applyBorder="1" applyAlignment="1">
      <alignment horizontal="right" vertical="center"/>
    </xf>
    <xf numFmtId="3" fontId="2" fillId="0" borderId="31" xfId="14" applyNumberFormat="1" applyFill="1" applyBorder="1" applyAlignment="1">
      <alignment horizontal="right" vertical="center"/>
    </xf>
    <xf numFmtId="4" fontId="2" fillId="0" borderId="32" xfId="14" applyNumberFormat="1" applyFill="1" applyBorder="1" applyAlignment="1">
      <alignment horizontal="right" vertical="center"/>
    </xf>
    <xf numFmtId="3" fontId="2" fillId="0" borderId="25" xfId="14" applyNumberFormat="1" applyFill="1" applyBorder="1" applyAlignment="1">
      <alignment horizontal="right" vertical="center"/>
    </xf>
    <xf numFmtId="4" fontId="2" fillId="0" borderId="25" xfId="14" applyNumberFormat="1" applyFill="1" applyBorder="1" applyAlignment="1">
      <alignment horizontal="right" vertical="center"/>
    </xf>
    <xf numFmtId="168" fontId="2" fillId="0" borderId="25" xfId="14" applyNumberFormat="1" applyFill="1" applyBorder="1" applyAlignment="1">
      <alignment horizontal="right" vertical="center"/>
    </xf>
    <xf numFmtId="3" fontId="2" fillId="0" borderId="39" xfId="14" applyFill="1" applyBorder="1" applyAlignment="1">
      <alignment horizontal="right" vertical="center"/>
    </xf>
    <xf numFmtId="3" fontId="2" fillId="0" borderId="42" xfId="14" applyFill="1" applyBorder="1" applyAlignment="1">
      <alignment horizontal="right" vertical="center"/>
    </xf>
    <xf numFmtId="0" fontId="0" fillId="0" borderId="36" xfId="13" applyFont="1" applyFill="1" applyBorder="1" applyAlignment="1">
      <alignment horizontal="left" vertical="center"/>
    </xf>
    <xf numFmtId="0" fontId="5" fillId="2" borderId="44" xfId="10" applyBorder="1" applyAlignment="1">
      <alignment horizontal="center" vertical="center"/>
    </xf>
    <xf numFmtId="0" fontId="5" fillId="2" borderId="45" xfId="10" applyBorder="1" applyAlignment="1">
      <alignment horizontal="center" vertical="center"/>
    </xf>
    <xf numFmtId="0" fontId="5" fillId="2" borderId="31" xfId="10" applyBorder="1" applyAlignment="1">
      <alignment horizontal="center" vertical="center"/>
    </xf>
    <xf numFmtId="0" fontId="5" fillId="2" borderId="46" xfId="10" applyBorder="1" applyAlignment="1">
      <alignment horizontal="center" vertical="center"/>
    </xf>
    <xf numFmtId="0" fontId="5" fillId="2" borderId="0" xfId="10" applyBorder="1" applyAlignment="1">
      <alignment horizontal="center" vertical="center"/>
    </xf>
    <xf numFmtId="0" fontId="0" fillId="0" borderId="2" xfId="0" applyBorder="1"/>
    <xf numFmtId="2" fontId="0" fillId="0" borderId="0" xfId="0" applyNumberFormat="1"/>
    <xf numFmtId="2" fontId="0" fillId="0" borderId="0" xfId="0" applyNumberFormat="1" applyAlignment="1">
      <alignment vertical="top"/>
    </xf>
    <xf numFmtId="2" fontId="0" fillId="0" borderId="0" xfId="0" applyNumberFormat="1" applyBorder="1"/>
    <xf numFmtId="2" fontId="0" fillId="0" borderId="27" xfId="0" applyNumberFormat="1" applyBorder="1" applyAlignment="1">
      <alignment horizontal="right" vertical="center"/>
    </xf>
    <xf numFmtId="4" fontId="0" fillId="0" borderId="27" xfId="0" applyNumberFormat="1" applyBorder="1" applyAlignment="1">
      <alignment horizontal="right" vertical="center"/>
    </xf>
    <xf numFmtId="2" fontId="0" fillId="0" borderId="37" xfId="0" applyNumberFormat="1" applyBorder="1" applyAlignment="1">
      <alignment horizontal="right" vertical="center"/>
    </xf>
    <xf numFmtId="168" fontId="0" fillId="0" borderId="37" xfId="0" applyNumberFormat="1" applyBorder="1" applyAlignment="1">
      <alignment horizontal="right" vertical="center"/>
    </xf>
    <xf numFmtId="2" fontId="0" fillId="0" borderId="11" xfId="0" applyNumberFormat="1" applyBorder="1" applyAlignment="1">
      <alignment horizontal="right" vertical="center"/>
    </xf>
    <xf numFmtId="4" fontId="0" fillId="0" borderId="11" xfId="0" applyNumberFormat="1" applyBorder="1" applyAlignment="1">
      <alignment horizontal="right" vertical="center"/>
    </xf>
    <xf numFmtId="2" fontId="0" fillId="0" borderId="36" xfId="0" applyNumberFormat="1" applyBorder="1" applyAlignment="1">
      <alignment horizontal="right" vertical="center"/>
    </xf>
    <xf numFmtId="168" fontId="0" fillId="0" borderId="36" xfId="0" applyNumberFormat="1" applyBorder="1" applyAlignment="1">
      <alignment horizontal="right" vertical="center"/>
    </xf>
    <xf numFmtId="2" fontId="0" fillId="0" borderId="11" xfId="13" applyNumberFormat="1" applyFont="1" applyFill="1" applyBorder="1" applyAlignment="1">
      <alignment horizontal="right" vertical="center"/>
    </xf>
    <xf numFmtId="4" fontId="0" fillId="0" borderId="11" xfId="13" applyNumberFormat="1" applyFont="1" applyFill="1" applyBorder="1" applyAlignment="1">
      <alignment horizontal="right" vertical="center"/>
    </xf>
    <xf numFmtId="2" fontId="0" fillId="0" borderId="36" xfId="13" applyNumberFormat="1" applyFont="1" applyFill="1" applyBorder="1" applyAlignment="1">
      <alignment horizontal="right" vertical="center"/>
    </xf>
    <xf numFmtId="168" fontId="0" fillId="0" borderId="36" xfId="13" applyNumberFormat="1" applyFont="1" applyFill="1" applyBorder="1" applyAlignment="1">
      <alignment horizontal="right" vertical="center"/>
    </xf>
    <xf numFmtId="168" fontId="2" fillId="0" borderId="36" xfId="13" applyNumberFormat="1" applyFill="1" applyBorder="1" applyAlignment="1">
      <alignment horizontal="right" vertical="center"/>
    </xf>
    <xf numFmtId="2" fontId="2" fillId="2" borderId="11" xfId="13" applyNumberFormat="1" applyFill="1" applyBorder="1" applyAlignment="1">
      <alignment horizontal="right" vertical="center"/>
    </xf>
    <xf numFmtId="2" fontId="2" fillId="2" borderId="36" xfId="13" applyNumberFormat="1" applyFill="1" applyBorder="1" applyAlignment="1">
      <alignment horizontal="right" vertical="center"/>
    </xf>
    <xf numFmtId="2" fontId="2" fillId="0" borderId="39" xfId="14" applyNumberFormat="1" applyFill="1" applyBorder="1" applyAlignment="1">
      <alignment horizontal="right" vertical="center"/>
    </xf>
    <xf numFmtId="2" fontId="2" fillId="0" borderId="31" xfId="14" applyNumberFormat="1" applyFill="1" applyBorder="1" applyAlignment="1">
      <alignment horizontal="right" vertical="center"/>
    </xf>
    <xf numFmtId="2" fontId="2" fillId="0" borderId="32" xfId="14" applyNumberFormat="1" applyFill="1" applyBorder="1" applyAlignment="1">
      <alignment horizontal="right" vertical="center"/>
    </xf>
    <xf numFmtId="2" fontId="2" fillId="0" borderId="25" xfId="14" applyNumberFormat="1" applyFill="1" applyBorder="1" applyAlignment="1">
      <alignment horizontal="right" vertical="center"/>
    </xf>
    <xf numFmtId="3" fontId="2" fillId="0" borderId="50" xfId="14" applyFill="1" applyBorder="1" applyAlignment="1">
      <alignment horizontal="right" vertical="center"/>
    </xf>
    <xf numFmtId="2" fontId="2" fillId="0" borderId="43" xfId="14" applyNumberFormat="1" applyFill="1" applyBorder="1" applyAlignment="1">
      <alignment horizontal="right" vertical="center"/>
    </xf>
    <xf numFmtId="4" fontId="2" fillId="0" borderId="51" xfId="14" applyNumberFormat="1" applyFill="1" applyBorder="1" applyAlignment="1">
      <alignment horizontal="right" vertical="center"/>
    </xf>
    <xf numFmtId="3" fontId="2" fillId="0" borderId="31" xfId="13" applyNumberFormat="1" applyFill="1" applyBorder="1" applyAlignment="1">
      <alignment horizontal="right" vertical="center"/>
    </xf>
    <xf numFmtId="2" fontId="5" fillId="2" borderId="9" xfId="10" applyNumberFormat="1" applyBorder="1" applyAlignment="1">
      <alignment horizontal="center" vertical="center"/>
    </xf>
    <xf numFmtId="2" fontId="2" fillId="0" borderId="36" xfId="14" applyNumberFormat="1" applyFill="1" applyBorder="1" applyAlignment="1">
      <alignment horizontal="right" vertical="center"/>
    </xf>
    <xf numFmtId="3" fontId="2" fillId="0" borderId="38" xfId="14" applyFill="1" applyBorder="1" applyAlignment="1">
      <alignment horizontal="right" vertical="center"/>
    </xf>
    <xf numFmtId="0" fontId="5" fillId="2" borderId="3" xfId="10" applyBorder="1" applyAlignment="1">
      <alignment vertical="center" wrapText="1"/>
    </xf>
    <xf numFmtId="0" fontId="5" fillId="2" borderId="4" xfId="10" applyBorder="1" applyAlignment="1">
      <alignment vertical="center"/>
    </xf>
    <xf numFmtId="0" fontId="5" fillId="2" borderId="3" xfId="10" applyBorder="1" applyAlignment="1">
      <alignment vertical="center"/>
    </xf>
    <xf numFmtId="0" fontId="5" fillId="2" borderId="52" xfId="10" applyBorder="1" applyAlignment="1">
      <alignment vertical="center"/>
    </xf>
    <xf numFmtId="3" fontId="0" fillId="0" borderId="0" xfId="14" applyNumberFormat="1" applyFont="1" applyFill="1" applyBorder="1" applyAlignment="1">
      <alignment horizontal="right" vertical="center"/>
    </xf>
    <xf numFmtId="4" fontId="0" fillId="0" borderId="36" xfId="14" applyNumberFormat="1" applyFont="1" applyFill="1" applyBorder="1" applyAlignment="1">
      <alignment horizontal="right" vertical="center"/>
    </xf>
    <xf numFmtId="168" fontId="19" fillId="0" borderId="53" xfId="13" applyNumberFormat="1" applyFont="1" applyFill="1" applyBorder="1" applyAlignment="1">
      <alignment horizontal="right" vertical="center"/>
    </xf>
    <xf numFmtId="0" fontId="19" fillId="2" borderId="0" xfId="0" applyFont="1" applyFill="1" applyAlignment="1">
      <alignment horizontal="left" vertical="center" wrapText="1"/>
    </xf>
    <xf numFmtId="0" fontId="0" fillId="3" borderId="21" xfId="0" applyFill="1" applyBorder="1" applyAlignment="1">
      <alignment horizontal="left" vertical="top" wrapText="1"/>
    </xf>
    <xf numFmtId="0" fontId="0" fillId="3" borderId="12" xfId="0" applyFill="1" applyBorder="1" applyAlignment="1">
      <alignment horizontal="left" vertical="top" wrapText="1"/>
    </xf>
    <xf numFmtId="0" fontId="0" fillId="3" borderId="22" xfId="0" applyFill="1" applyBorder="1" applyAlignment="1">
      <alignment horizontal="left" vertical="top" wrapText="1"/>
    </xf>
    <xf numFmtId="0" fontId="21" fillId="3" borderId="17" xfId="0" applyFont="1" applyFill="1" applyBorder="1" applyAlignment="1">
      <alignment horizontal="left" vertical="top" wrapText="1"/>
    </xf>
    <xf numFmtId="0" fontId="19" fillId="3" borderId="13" xfId="0" applyFont="1" applyFill="1" applyBorder="1" applyAlignment="1">
      <alignment horizontal="left" vertical="top" wrapText="1"/>
    </xf>
    <xf numFmtId="0" fontId="19" fillId="3" borderId="18" xfId="0" applyFont="1" applyFill="1" applyBorder="1" applyAlignment="1">
      <alignment horizontal="left" vertical="top" wrapText="1"/>
    </xf>
    <xf numFmtId="0" fontId="0" fillId="3" borderId="19" xfId="0" applyFill="1" applyBorder="1" applyAlignment="1">
      <alignment horizontal="left" vertical="top" wrapText="1"/>
    </xf>
    <xf numFmtId="0" fontId="0" fillId="3" borderId="0" xfId="0" applyFill="1" applyBorder="1" applyAlignment="1">
      <alignment horizontal="left" vertical="top" wrapText="1"/>
    </xf>
    <xf numFmtId="0" fontId="0" fillId="3" borderId="20" xfId="0" applyFill="1" applyBorder="1" applyAlignment="1">
      <alignment horizontal="left" vertical="top" wrapText="1"/>
    </xf>
    <xf numFmtId="0" fontId="19" fillId="3" borderId="19" xfId="0" applyFont="1" applyFill="1" applyBorder="1" applyAlignment="1">
      <alignment horizontal="left" vertical="top" wrapText="1"/>
    </xf>
    <xf numFmtId="0" fontId="19" fillId="3" borderId="0" xfId="0" applyFont="1" applyFill="1" applyBorder="1" applyAlignment="1">
      <alignment horizontal="left" vertical="top" wrapText="1"/>
    </xf>
    <xf numFmtId="0" fontId="19" fillId="3" borderId="20" xfId="0" applyFont="1" applyFill="1" applyBorder="1" applyAlignment="1">
      <alignment horizontal="left" vertical="top" wrapText="1"/>
    </xf>
    <xf numFmtId="0" fontId="7" fillId="0" borderId="0" xfId="0" applyFont="1" applyFill="1" applyBorder="1" applyAlignment="1">
      <alignment horizontal="left" vertical="center" wrapText="1"/>
    </xf>
    <xf numFmtId="0" fontId="7" fillId="0" borderId="2" xfId="0" applyFont="1" applyFill="1" applyBorder="1" applyAlignment="1">
      <alignment horizontal="left" vertical="center" wrapText="1"/>
    </xf>
    <xf numFmtId="0" fontId="0" fillId="0" borderId="25" xfId="0" applyFill="1" applyBorder="1" applyAlignment="1">
      <alignment horizontal="left" vertical="center"/>
    </xf>
    <xf numFmtId="0" fontId="0" fillId="0" borderId="0" xfId="0" applyFill="1" applyBorder="1" applyAlignment="1">
      <alignment horizontal="left" vertical="center"/>
    </xf>
    <xf numFmtId="0" fontId="8" fillId="0" borderId="13" xfId="0" applyFont="1" applyBorder="1" applyAlignment="1">
      <alignment vertical="center" wrapText="1"/>
    </xf>
    <xf numFmtId="0" fontId="8" fillId="0" borderId="0" xfId="0" applyFont="1" applyAlignment="1">
      <alignment vertical="center" wrapText="1"/>
    </xf>
    <xf numFmtId="0" fontId="12" fillId="0" borderId="13" xfId="0" applyFont="1" applyBorder="1" applyAlignment="1">
      <alignment vertical="center" wrapText="1"/>
    </xf>
    <xf numFmtId="0" fontId="12" fillId="0" borderId="0" xfId="0" applyFont="1" applyAlignment="1">
      <alignment vertical="center" wrapText="1"/>
    </xf>
    <xf numFmtId="0" fontId="7" fillId="0" borderId="23" xfId="0" applyFont="1" applyBorder="1" applyAlignment="1">
      <alignment horizontal="left" vertical="top" wrapText="1"/>
    </xf>
    <xf numFmtId="0" fontId="7" fillId="0" borderId="25" xfId="0" applyFont="1" applyBorder="1" applyAlignment="1">
      <alignment horizontal="left" vertical="top" wrapText="1"/>
    </xf>
    <xf numFmtId="0" fontId="15" fillId="0" borderId="0" xfId="0" applyFont="1" applyBorder="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5" fillId="2" borderId="5" xfId="10" applyBorder="1" applyAlignment="1">
      <alignment horizontal="left" vertical="center"/>
    </xf>
    <xf numFmtId="0" fontId="5" fillId="2" borderId="6" xfId="10" applyBorder="1" applyAlignment="1">
      <alignment horizontal="left" vertical="center"/>
    </xf>
    <xf numFmtId="0" fontId="0" fillId="0" borderId="23" xfId="0" applyBorder="1" applyAlignment="1">
      <alignment horizontal="left" vertical="top" wrapText="1"/>
    </xf>
    <xf numFmtId="0" fontId="5" fillId="2" borderId="3" xfId="10">
      <alignment vertical="center"/>
    </xf>
    <xf numFmtId="0" fontId="19" fillId="0" borderId="0" xfId="0" applyFont="1" applyBorder="1" applyAlignment="1">
      <alignment horizontal="left" vertical="top" wrapText="1"/>
    </xf>
    <xf numFmtId="0" fontId="13"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5" fillId="2" borderId="3" xfId="10" applyBorder="1">
      <alignment vertical="center"/>
    </xf>
    <xf numFmtId="0" fontId="5" fillId="2" borderId="3" xfId="10" applyAlignment="1">
      <alignment vertical="center" wrapText="1"/>
    </xf>
    <xf numFmtId="0" fontId="0" fillId="0" borderId="2" xfId="0" applyBorder="1" applyAlignment="1">
      <alignment horizontal="left" vertical="center" wrapText="1"/>
    </xf>
    <xf numFmtId="0" fontId="0"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7" xfId="10" applyBorder="1" applyAlignment="1">
      <alignment horizontal="center" vertical="center"/>
    </xf>
    <xf numFmtId="0" fontId="4" fillId="0" borderId="0" xfId="6" applyBorder="1" applyAlignment="1">
      <alignment horizontal="left" vertical="top" wrapText="1"/>
    </xf>
    <xf numFmtId="0" fontId="4" fillId="0" borderId="0" xfId="6" applyAlignment="1">
      <alignment horizontal="left" vertical="top" wrapText="1"/>
    </xf>
    <xf numFmtId="0" fontId="5" fillId="2" borderId="9" xfId="10" applyBorder="1" applyAlignment="1">
      <alignment horizontal="center" vertical="center" wrapText="1"/>
    </xf>
    <xf numFmtId="0" fontId="5" fillId="2" borderId="15" xfId="10" applyBorder="1" applyAlignment="1">
      <alignment horizontal="center" vertical="center" wrapText="1"/>
    </xf>
    <xf numFmtId="0" fontId="5" fillId="2" borderId="16" xfId="10" applyBorder="1" applyAlignment="1">
      <alignment horizontal="center" vertical="center" wrapText="1"/>
    </xf>
    <xf numFmtId="0" fontId="5" fillId="2" borderId="29" xfId="10" applyBorder="1" applyAlignment="1">
      <alignment horizontal="center" vertical="center" wrapText="1"/>
    </xf>
    <xf numFmtId="0" fontId="4" fillId="0" borderId="0" xfId="6" applyFill="1" applyBorder="1" applyAlignment="1">
      <alignment vertical="top" wrapText="1"/>
    </xf>
    <xf numFmtId="0" fontId="19" fillId="0" borderId="0" xfId="12" applyFont="1" applyAlignment="1">
      <alignment horizontal="left" wrapText="1"/>
    </xf>
    <xf numFmtId="0" fontId="4" fillId="0" borderId="0" xfId="6" applyFill="1" applyAlignment="1">
      <alignment horizontal="left" vertical="top" wrapText="1"/>
    </xf>
    <xf numFmtId="0" fontId="5" fillId="2" borderId="30" xfId="10" applyBorder="1" applyAlignment="1">
      <alignment horizontal="center" vertical="center" wrapText="1"/>
    </xf>
    <xf numFmtId="0" fontId="5" fillId="2" borderId="14" xfId="10" applyBorder="1" applyAlignment="1">
      <alignment horizontal="center" vertical="center" wrapText="1"/>
    </xf>
    <xf numFmtId="0" fontId="5" fillId="2" borderId="0" xfId="10" applyBorder="1" applyAlignment="1">
      <alignment horizontal="left" vertical="center"/>
    </xf>
    <xf numFmtId="0" fontId="5" fillId="2" borderId="11" xfId="10" applyBorder="1" applyAlignment="1">
      <alignment horizontal="left" vertical="center"/>
    </xf>
    <xf numFmtId="0" fontId="21" fillId="2" borderId="9" xfId="10" applyFont="1" applyBorder="1" applyAlignment="1">
      <alignment horizontal="center" vertical="center" wrapText="1"/>
    </xf>
    <xf numFmtId="0" fontId="21" fillId="2" borderId="8" xfId="10" applyFont="1" applyBorder="1" applyAlignment="1">
      <alignment horizontal="center" vertical="center" wrapText="1"/>
    </xf>
    <xf numFmtId="0" fontId="5" fillId="2" borderId="49" xfId="10" applyBorder="1" applyAlignment="1">
      <alignment horizontal="center" vertical="center"/>
    </xf>
    <xf numFmtId="0" fontId="21" fillId="2" borderId="29" xfId="10" applyFont="1" applyBorder="1" applyAlignment="1">
      <alignment horizontal="center" vertical="center" wrapText="1"/>
    </xf>
    <xf numFmtId="0" fontId="21" fillId="2" borderId="15" xfId="10" applyFont="1" applyBorder="1" applyAlignment="1">
      <alignment horizontal="center" vertical="center" wrapText="1"/>
    </xf>
    <xf numFmtId="0" fontId="5" fillId="2" borderId="48" xfId="10" applyBorder="1" applyAlignment="1">
      <alignment horizontal="center" vertical="center" wrapText="1"/>
    </xf>
    <xf numFmtId="0" fontId="5" fillId="2" borderId="47" xfId="10" applyBorder="1" applyAlignment="1">
      <alignment horizontal="center" vertical="center" wrapText="1"/>
    </xf>
    <xf numFmtId="0" fontId="5" fillId="2" borderId="36" xfId="10" applyBorder="1" applyAlignment="1">
      <alignment horizontal="left" vertical="center"/>
    </xf>
    <xf numFmtId="0" fontId="21" fillId="2" borderId="33" xfId="10" applyFont="1" applyBorder="1" applyAlignment="1">
      <alignment horizontal="center" vertical="center" wrapText="1"/>
    </xf>
    <xf numFmtId="0" fontId="21" fillId="2" borderId="6" xfId="10" applyFont="1" applyBorder="1" applyAlignment="1">
      <alignment horizontal="center" vertical="center" wrapText="1"/>
    </xf>
    <xf numFmtId="0" fontId="21" fillId="2" borderId="16" xfId="10" applyFont="1" applyBorder="1" applyAlignment="1">
      <alignment horizontal="center" vertical="center" wrapText="1"/>
    </xf>
    <xf numFmtId="0" fontId="5" fillId="2" borderId="52"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3953974182337077E-2"/>
          <c:y val="0.24410346407170802"/>
          <c:w val="0.85216420392042458"/>
          <c:h val="0.55680921304776476"/>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statistik'!$D$17:$D$23</c:f>
              <c:numCache>
                <c:formatCode>#,##0</c:formatCode>
                <c:ptCount val="7"/>
                <c:pt idx="0">
                  <c:v>2213</c:v>
                </c:pt>
                <c:pt idx="1">
                  <c:v>2339</c:v>
                </c:pt>
                <c:pt idx="2">
                  <c:v>3971</c:v>
                </c:pt>
                <c:pt idx="3">
                  <c:v>4638</c:v>
                </c:pt>
                <c:pt idx="4">
                  <c:v>5371</c:v>
                </c:pt>
                <c:pt idx="5">
                  <c:v>4435</c:v>
                </c:pt>
                <c:pt idx="6">
                  <c:v>1286</c:v>
                </c:pt>
              </c:numCache>
            </c:numRef>
          </c:val>
          <c:extLst>
            <c:ext xmlns:c16="http://schemas.microsoft.com/office/drawing/2014/chart" uri="{C3380CC4-5D6E-409C-BE32-E72D297353CC}">
              <c16:uniqueId val="{00000000-A4F0-4DBB-A09D-493600A2D527}"/>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statistik'!$F$17:$F$23</c:f>
              <c:numCache>
                <c:formatCode>#,##0</c:formatCode>
                <c:ptCount val="7"/>
                <c:pt idx="0">
                  <c:v>2816</c:v>
                </c:pt>
                <c:pt idx="1">
                  <c:v>1543</c:v>
                </c:pt>
                <c:pt idx="2">
                  <c:v>2467</c:v>
                </c:pt>
                <c:pt idx="3">
                  <c:v>2555</c:v>
                </c:pt>
                <c:pt idx="4">
                  <c:v>3689</c:v>
                </c:pt>
                <c:pt idx="5">
                  <c:v>4242</c:v>
                </c:pt>
                <c:pt idx="6">
                  <c:v>1842</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b"/>
      <c:layout>
        <c:manualLayout>
          <c:xMode val="edge"/>
          <c:yMode val="edge"/>
          <c:x val="0.26624366911702924"/>
          <c:y val="0.86193978111226666"/>
          <c:w val="0.40378272266082521"/>
          <c:h val="4.31977803782083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7.6054014853449134E-2"/>
          <c:y val="0.19920407227410883"/>
          <c:w val="0.79858697550137581"/>
          <c:h val="0.574598752416703"/>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statistik'!$E$26:$E$29,'Övergripande statistik'!$E$31)</c:f>
              <c:numCache>
                <c:formatCode>0.0</c:formatCode>
                <c:ptCount val="5"/>
                <c:pt idx="0">
                  <c:v>30.677602799999999</c:v>
                </c:pt>
                <c:pt idx="1">
                  <c:v>57.509685900000001</c:v>
                </c:pt>
                <c:pt idx="2">
                  <c:v>25.236996099999999</c:v>
                </c:pt>
                <c:pt idx="3">
                  <c:v>10.312422700000001</c:v>
                </c:pt>
                <c:pt idx="4">
                  <c:v>35.244415099999998</c:v>
                </c:pt>
              </c:numCache>
            </c:numRef>
          </c:val>
          <c:extLst>
            <c:ext xmlns:c16="http://schemas.microsoft.com/office/drawing/2014/chart" uri="{C3380CC4-5D6E-409C-BE32-E72D297353CC}">
              <c16:uniqueId val="{00000000-6DE4-4DB6-9E67-35D9C8B65369}"/>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statistik'!$G$26:$G$29,'Övergripande statistik'!$G$31)</c:f>
              <c:numCache>
                <c:formatCode>0.0</c:formatCode>
                <c:ptCount val="5"/>
                <c:pt idx="0">
                  <c:v>26.6457844</c:v>
                </c:pt>
                <c:pt idx="1">
                  <c:v>56.841555700000001</c:v>
                </c:pt>
                <c:pt idx="2">
                  <c:v>20.5272775</c:v>
                </c:pt>
                <c:pt idx="3">
                  <c:v>14.5288436</c:v>
                </c:pt>
                <c:pt idx="4">
                  <c:v>35.896632699999998</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t"/>
      <c:layout>
        <c:manualLayout>
          <c:xMode val="edge"/>
          <c:yMode val="edge"/>
          <c:x val="0.2773411633863514"/>
          <c:y val="0.83558475990096381"/>
          <c:w val="0.38101853240085543"/>
          <c:h val="4.13407444198040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hyperlink" Target="#'Om statistiken'!A1"/><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7.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340994</xdr:colOff>
      <xdr:row>0</xdr:row>
      <xdr:rowOff>447677</xdr:rowOff>
    </xdr:from>
    <xdr:to>
      <xdr:col>8</xdr:col>
      <xdr:colOff>247650</xdr:colOff>
      <xdr:row>6</xdr:row>
      <xdr:rowOff>438151</xdr:rowOff>
    </xdr:to>
    <xdr:sp macro="" textlink="">
      <xdr:nvSpPr>
        <xdr:cNvPr id="2" name="textruta 1"/>
        <xdr:cNvSpPr txBox="1"/>
      </xdr:nvSpPr>
      <xdr:spPr>
        <a:xfrm>
          <a:off x="10046969" y="447677"/>
          <a:ext cx="2135506" cy="16287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ysClr val="windowText" lastClr="000000"/>
              </a:solidFill>
              <a:effectLst/>
              <a:uLnTx/>
              <a:uFillTx/>
              <a:latin typeface="+mn-lt"/>
              <a:ea typeface="+mn-ea"/>
              <a:cs typeface="+mn-cs"/>
            </a:rPr>
            <a:t>Anna Bennet Bark</a:t>
          </a:r>
          <a:r>
            <a:rPr kumimoji="0" lang="sv-SE" sz="800" b="0" i="0" u="none" strike="noStrike" kern="0" cap="none" spc="0" normalizeH="0" baseline="0">
              <a:ln>
                <a:noFill/>
              </a:ln>
              <a:solidFill>
                <a:sysClr val="windowText" lastClr="000000"/>
              </a:solidFill>
              <a:effectLst/>
              <a:uLnTx/>
              <a:uFillTx/>
              <a:latin typeface="+mn-lt"/>
              <a:ea typeface="+mn-ea"/>
              <a:cs typeface="+mn-cs"/>
            </a:rPr>
            <a:t>(statistikfrågor) </a:t>
          </a:r>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 Holm (epidemiologi)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anna.bennetbark@socialstyrelsen.se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johanna.holm@socialstyrelsen.se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erik.wahlstrom@socialstyrelsen.se </a:t>
          </a:r>
        </a:p>
      </xdr:txBody>
    </xdr:sp>
    <xdr:clientData/>
  </xdr:twoCellAnchor>
  <xdr:twoCellAnchor editAs="oneCell">
    <xdr:from>
      <xdr:col>1</xdr:col>
      <xdr:colOff>57150</xdr:colOff>
      <xdr:row>0</xdr:row>
      <xdr:rowOff>95250</xdr:rowOff>
    </xdr:from>
    <xdr:to>
      <xdr:col>2</xdr:col>
      <xdr:colOff>523875</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xdr:colOff>
      <xdr:row>2</xdr:row>
      <xdr:rowOff>11431</xdr:rowOff>
    </xdr:from>
    <xdr:to>
      <xdr:col>4</xdr:col>
      <xdr:colOff>1307430</xdr:colOff>
      <xdr:row>4</xdr:row>
      <xdr:rowOff>19006</xdr:rowOff>
    </xdr:to>
    <xdr:sp macro="" textlink="">
      <xdr:nvSpPr>
        <xdr:cNvPr id="3" name="Rektangel med rundade hörn 2">
          <a:hlinkClick xmlns:r="http://schemas.openxmlformats.org/officeDocument/2006/relationships" r:id="rId1"/>
        </xdr:cNvPr>
        <xdr:cNvSpPr/>
      </xdr:nvSpPr>
      <xdr:spPr>
        <a:xfrm>
          <a:off x="5955030" y="354331"/>
          <a:ext cx="1296000" cy="36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160021</xdr:colOff>
      <xdr:row>1</xdr:row>
      <xdr:rowOff>236220</xdr:rowOff>
    </xdr:from>
    <xdr:to>
      <xdr:col>18</xdr:col>
      <xdr:colOff>129540</xdr:colOff>
      <xdr:row>23</xdr:row>
      <xdr:rowOff>38100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157057</xdr:colOff>
      <xdr:row>25</xdr:row>
      <xdr:rowOff>15240</xdr:rowOff>
    </xdr:from>
    <xdr:to>
      <xdr:col>18</xdr:col>
      <xdr:colOff>144780</xdr:colOff>
      <xdr:row>49</xdr:row>
      <xdr:rowOff>68580</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7620</xdr:colOff>
      <xdr:row>2</xdr:row>
      <xdr:rowOff>19050</xdr:rowOff>
    </xdr:from>
    <xdr:to>
      <xdr:col>8</xdr:col>
      <xdr:colOff>65370</xdr:colOff>
      <xdr:row>4</xdr:row>
      <xdr:rowOff>36195</xdr:rowOff>
    </xdr:to>
    <xdr:sp macro="" textlink="">
      <xdr:nvSpPr>
        <xdr:cNvPr id="8" name="Rektangel med rundade hörn 7">
          <a:hlinkClick xmlns:r="http://schemas.openxmlformats.org/officeDocument/2006/relationships" r:id="rId3"/>
        </xdr:cNvPr>
        <xdr:cNvSpPr/>
      </xdr:nvSpPr>
      <xdr:spPr>
        <a:xfrm>
          <a:off x="4922520" y="638175"/>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19</xdr:col>
      <xdr:colOff>0</xdr:colOff>
      <xdr:row>1</xdr:row>
      <xdr:rowOff>0</xdr:rowOff>
    </xdr:from>
    <xdr:ext cx="3609975" cy="469616"/>
    <xdr:sp macro="" textlink="">
      <xdr:nvSpPr>
        <xdr:cNvPr id="7" name="textruta 6"/>
        <xdr:cNvSpPr txBox="1"/>
      </xdr:nvSpPr>
      <xdr:spPr>
        <a:xfrm>
          <a:off x="1267777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särsklit boende eller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slutenvårdade i covid-19 uppdelat på</a:t>
          </a:r>
          <a:r>
            <a:rPr lang="sv-SE" sz="1000" b="1" baseline="0"/>
            <a:t> ålder och kön</a:t>
          </a:r>
          <a:endParaRPr lang="sv-SE" sz="1000" b="1"/>
        </a:p>
      </cdr:txBody>
    </cdr:sp>
  </cdr:relSizeAnchor>
  <cdr:relSizeAnchor xmlns:cdr="http://schemas.openxmlformats.org/drawingml/2006/chartDrawing">
    <cdr:from>
      <cdr:x>0.00881</cdr:x>
      <cdr:y>0.17035</cdr:y>
    </cdr:from>
    <cdr:to>
      <cdr:x>0.18048</cdr:x>
      <cdr:y>0.22799</cdr:y>
    </cdr:to>
    <cdr:sp macro="" textlink="">
      <cdr:nvSpPr>
        <cdr:cNvPr id="4" name="textruta 3"/>
        <cdr:cNvSpPr txBox="1"/>
      </cdr:nvSpPr>
      <cdr:spPr>
        <a:xfrm xmlns:a="http://schemas.openxmlformats.org/drawingml/2006/main">
          <a:off x="48335" y="550391"/>
          <a:ext cx="941850" cy="186228"/>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patienter</a:t>
          </a:r>
        </a:p>
      </cdr:txBody>
    </cdr:sp>
  </cdr:relSizeAnchor>
  <cdr:relSizeAnchor xmlns:cdr="http://schemas.openxmlformats.org/drawingml/2006/chartDrawing">
    <cdr:from>
      <cdr:x>0</cdr:x>
      <cdr:y>0.8905</cdr:y>
    </cdr:from>
    <cdr:to>
      <cdr:x>1</cdr:x>
      <cdr:y>0.97358</cdr:y>
    </cdr:to>
    <cdr:sp macro="" textlink="">
      <cdr:nvSpPr>
        <cdr:cNvPr id="5" name="textruta 1"/>
        <cdr:cNvSpPr txBox="1"/>
      </cdr:nvSpPr>
      <cdr:spPr>
        <a:xfrm xmlns:a="http://schemas.openxmlformats.org/drawingml/2006/main">
          <a:off x="0" y="2877105"/>
          <a:ext cx="5486399" cy="2684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sv-SE" sz="700" b="0" baseline="0"/>
        </a:p>
        <a:p xmlns:a="http://schemas.openxmlformats.org/drawingml/2006/main">
          <a:r>
            <a:rPr lang="sv-SE" sz="700" b="0" baseline="0"/>
            <a:t>Källa: Frivillig särskild inrapportering om slutenvård från regionerna till Socialstyrelsen, patientregistret, Socialstyrelsen.</a:t>
          </a:r>
          <a:endParaRPr lang="sv-SE" sz="700" b="0"/>
        </a:p>
      </cdr:txBody>
    </cdr:sp>
  </cdr:relSizeAnchor>
  <cdr:relSizeAnchor xmlns:cdr="http://schemas.openxmlformats.org/drawingml/2006/chartDrawing">
    <cdr:from>
      <cdr:x>0</cdr:x>
      <cdr:y>0.05933</cdr:y>
    </cdr:from>
    <cdr:to>
      <cdr:x>0.99996</cdr:x>
      <cdr:y>0.16037</cdr:y>
    </cdr:to>
    <cdr:sp macro="" textlink="'Övergripande statistik'!$A$2:$G$2">
      <cdr:nvSpPr>
        <cdr:cNvPr id="7" name="textruta 1"/>
        <cdr:cNvSpPr txBox="1"/>
      </cdr:nvSpPr>
      <cdr:spPr>
        <a:xfrm xmlns:a="http://schemas.openxmlformats.org/drawingml/2006/main">
          <a:off x="0" y="191693"/>
          <a:ext cx="5486192" cy="3264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F9A0D422-E7BD-4356-9B0C-2ED3690A2616}" type="TxLink">
            <a:rPr lang="en-US" sz="800" b="0" i="0" u="none" strike="noStrike">
              <a:solidFill>
                <a:srgbClr val="000000"/>
              </a:solidFill>
              <a:latin typeface="Century Gothic"/>
            </a:rPr>
            <a:pPr/>
            <a:t>Antal unika patienter som rapporterats till Socialstyrelsen som inskrivna i slutenvård med diagnosen covid-19. Endast ett slutenvårdstillfälle för en patient ingår i statistiken, skulle det förkomma mer än ett.</a:t>
          </a:fld>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slutenvårdade i covid-19 uppdelat på</a:t>
          </a:r>
          <a:r>
            <a:rPr lang="sv-SE" sz="1000" b="1" baseline="0"/>
            <a:t> sjukdomsgrupper och kön</a:t>
          </a:r>
          <a:endParaRPr lang="sv-SE" sz="1000" b="1"/>
        </a:p>
      </cdr:txBody>
    </cdr:sp>
  </cdr:relSizeAnchor>
  <cdr:relSizeAnchor xmlns:cdr="http://schemas.openxmlformats.org/drawingml/2006/chartDrawing">
    <cdr:from>
      <cdr:x>0</cdr:x>
      <cdr:y>0.13306</cdr:y>
    </cdr:from>
    <cdr:to>
      <cdr:x>0.19517</cdr:x>
      <cdr:y>0.18152</cdr:y>
    </cdr:to>
    <cdr:sp macro="" textlink="">
      <cdr:nvSpPr>
        <cdr:cNvPr id="4" name="textruta 3"/>
        <cdr:cNvSpPr txBox="1"/>
      </cdr:nvSpPr>
      <cdr:spPr>
        <a:xfrm xmlns:a="http://schemas.openxmlformats.org/drawingml/2006/main">
          <a:off x="0" y="577443"/>
          <a:ext cx="1166911" cy="210297"/>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Andel i</a:t>
          </a:r>
          <a:r>
            <a:rPr lang="sv-SE" sz="800" baseline="0" smtClean="0"/>
            <a:t> procent</a:t>
          </a:r>
          <a:r>
            <a:rPr lang="sv-SE" sz="800" smtClean="0"/>
            <a:t>*</a:t>
          </a:r>
        </a:p>
      </cdr:txBody>
    </cdr:sp>
  </cdr:relSizeAnchor>
  <cdr:relSizeAnchor xmlns:cdr="http://schemas.openxmlformats.org/drawingml/2006/chartDrawing">
    <cdr:from>
      <cdr:x>0</cdr:x>
      <cdr:y>0.87065</cdr:y>
    </cdr:from>
    <cdr:to>
      <cdr:x>1</cdr:x>
      <cdr:y>0.92459</cdr:y>
    </cdr:to>
    <cdr:sp macro="" textlink="">
      <cdr:nvSpPr>
        <cdr:cNvPr id="6" name="textruta 1"/>
        <cdr:cNvSpPr txBox="1"/>
      </cdr:nvSpPr>
      <cdr:spPr>
        <a:xfrm xmlns:a="http://schemas.openxmlformats.org/drawingml/2006/main">
          <a:off x="0" y="3277376"/>
          <a:ext cx="5504603" cy="2030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t>
          </a:r>
          <a:r>
            <a:rPr lang="sv-SE" sz="700" b="0" baseline="0">
              <a:latin typeface="+mn-lt"/>
              <a:ea typeface="+mn-ea"/>
              <a:cs typeface="+mn-cs"/>
            </a:rPr>
            <a:t>Andel (%) </a:t>
          </a:r>
          <a:r>
            <a:rPr lang="sv-SE" sz="700" b="0" baseline="0"/>
            <a:t>av totalt antal män respektive kvinnor slutenvårdade på grund av covid-19</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700" b="0" baseline="0"/>
            <a:t>Källa: F</a:t>
          </a:r>
          <a:r>
            <a:rPr lang="sv-SE" sz="700" b="0" baseline="0">
              <a:effectLst/>
              <a:latin typeface="+mn-lt"/>
              <a:ea typeface="+mn-ea"/>
              <a:cs typeface="+mn-cs"/>
            </a:rPr>
            <a:t>rivillig särskild inrapportering om slutenvård från regionerna till Socialstyrelsen</a:t>
          </a:r>
          <a:r>
            <a:rPr lang="sv-SE" sz="700" b="0" baseline="0"/>
            <a:t>, patientregistret, läkemedelsregistret, Socialstyrelsen.</a:t>
          </a:r>
          <a:endParaRPr lang="sv-SE" sz="700" b="0"/>
        </a:p>
      </cdr:txBody>
    </cdr:sp>
  </cdr:relSizeAnchor>
  <cdr:relSizeAnchor xmlns:cdr="http://schemas.openxmlformats.org/drawingml/2006/chartDrawing">
    <cdr:from>
      <cdr:x>0.08546</cdr:x>
      <cdr:y>0.79202</cdr:y>
    </cdr:from>
    <cdr:to>
      <cdr:x>0.23796</cdr:x>
      <cdr:y>0.89103</cdr:y>
    </cdr:to>
    <cdr:sp macro="" textlink="">
      <cdr:nvSpPr>
        <cdr:cNvPr id="7" name="textruta 6"/>
        <cdr:cNvSpPr txBox="1"/>
      </cdr:nvSpPr>
      <cdr:spPr>
        <a:xfrm xmlns:a="http://schemas.openxmlformats.org/drawingml/2006/main">
          <a:off x="470423" y="2824483"/>
          <a:ext cx="839452" cy="353057"/>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pPr algn="ctr"/>
          <a:r>
            <a:rPr lang="sv-SE" sz="800" smtClean="0"/>
            <a:t>Hjärt- och kärlsjukdom</a:t>
          </a:r>
        </a:p>
      </cdr:txBody>
    </cdr:sp>
  </cdr:relSizeAnchor>
  <cdr:relSizeAnchor xmlns:cdr="http://schemas.openxmlformats.org/drawingml/2006/chartDrawing">
    <cdr:from>
      <cdr:x>0.24318</cdr:x>
      <cdr:y>0.79234</cdr:y>
    </cdr:from>
    <cdr:to>
      <cdr:x>0.39402</cdr:x>
      <cdr:y>0.85514</cdr:y>
    </cdr:to>
    <cdr:sp macro="" textlink="">
      <cdr:nvSpPr>
        <cdr:cNvPr id="8" name="textruta 1"/>
        <cdr:cNvSpPr txBox="1"/>
      </cdr:nvSpPr>
      <cdr:spPr>
        <a:xfrm xmlns:a="http://schemas.openxmlformats.org/drawingml/2006/main">
          <a:off x="1338609" y="2825625"/>
          <a:ext cx="830315" cy="223927"/>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Högt blodtryck</a:t>
          </a:r>
        </a:p>
      </cdr:txBody>
    </cdr:sp>
  </cdr:relSizeAnchor>
  <cdr:relSizeAnchor xmlns:cdr="http://schemas.openxmlformats.org/drawingml/2006/chartDrawing">
    <cdr:from>
      <cdr:x>0.41946</cdr:x>
      <cdr:y>0.79109</cdr:y>
    </cdr:from>
    <cdr:to>
      <cdr:x>0.52261</cdr:x>
      <cdr:y>0.85389</cdr:y>
    </cdr:to>
    <cdr:sp macro="" textlink="">
      <cdr:nvSpPr>
        <cdr:cNvPr id="9" name="textruta 1"/>
        <cdr:cNvSpPr txBox="1"/>
      </cdr:nvSpPr>
      <cdr:spPr>
        <a:xfrm xmlns:a="http://schemas.openxmlformats.org/drawingml/2006/main">
          <a:off x="2308961" y="2821166"/>
          <a:ext cx="567800"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Diabetes</a:t>
          </a:r>
        </a:p>
      </cdr:txBody>
    </cdr:sp>
  </cdr:relSizeAnchor>
  <cdr:relSizeAnchor xmlns:cdr="http://schemas.openxmlformats.org/drawingml/2006/chartDrawing">
    <cdr:from>
      <cdr:x>0.56596</cdr:x>
      <cdr:y>0.79256</cdr:y>
    </cdr:from>
    <cdr:to>
      <cdr:x>0.70267</cdr:x>
      <cdr:y>0.85536</cdr:y>
    </cdr:to>
    <cdr:sp macro="" textlink="">
      <cdr:nvSpPr>
        <cdr:cNvPr id="10" name="textruta 1"/>
        <cdr:cNvSpPr txBox="1"/>
      </cdr:nvSpPr>
      <cdr:spPr>
        <a:xfrm xmlns:a="http://schemas.openxmlformats.org/drawingml/2006/main">
          <a:off x="3115385" y="2826408"/>
          <a:ext cx="752534"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Lungsjukdom</a:t>
          </a:r>
        </a:p>
      </cdr:txBody>
    </cdr:sp>
  </cdr:relSizeAnchor>
  <cdr:relSizeAnchor xmlns:cdr="http://schemas.openxmlformats.org/drawingml/2006/chartDrawing">
    <cdr:from>
      <cdr:x>0.68908</cdr:x>
      <cdr:y>0.79007</cdr:y>
    </cdr:from>
    <cdr:to>
      <cdr:x>0.91159</cdr:x>
      <cdr:y>0.88908</cdr:y>
    </cdr:to>
    <cdr:sp macro="" textlink="">
      <cdr:nvSpPr>
        <cdr:cNvPr id="11" name="textruta 1"/>
        <cdr:cNvSpPr txBox="1"/>
      </cdr:nvSpPr>
      <cdr:spPr>
        <a:xfrm xmlns:a="http://schemas.openxmlformats.org/drawingml/2006/main">
          <a:off x="3793112" y="2817529"/>
          <a:ext cx="1224829" cy="353057"/>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800" smtClean="0"/>
            <a:t>Ingen av sjukdomsgrupperna</a:t>
          </a:r>
        </a:p>
      </cdr:txBody>
    </cdr:sp>
  </cdr:relSizeAnchor>
</c:userShapes>
</file>

<file path=xl/drawings/drawing6.xml><?xml version="1.0" encoding="utf-8"?>
<xdr:wsDr xmlns:xdr="http://schemas.openxmlformats.org/drawingml/2006/spreadsheetDrawing" xmlns:a="http://schemas.openxmlformats.org/drawingml/2006/main">
  <xdr:twoCellAnchor>
    <xdr:from>
      <xdr:col>12</xdr:col>
      <xdr:colOff>0</xdr:colOff>
      <xdr:row>1</xdr:row>
      <xdr:rowOff>0</xdr:rowOff>
    </xdr:from>
    <xdr:to>
      <xdr:col>15</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64008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xdr:row>
      <xdr:rowOff>0</xdr:rowOff>
    </xdr:from>
    <xdr:to>
      <xdr:col>13</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53340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jekt/Covid19_intensivvard/Upprepade%20leveranser/Output/Arbetsmapp/MALL_UT/statistik-covid19-inskrivna_MALL_UT-G&#214;RA%20KLART%20EFT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Klara%20f&#246;r%20publicering/statistik-covid19-v&#229;rdf&#246;rlopp_202006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per region"/>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 kön och ålder"/>
      <sheetName val="Vårddygn fördelning "/>
      <sheetName val="Slutenvårdade per region"/>
      <sheetName val="Vårddygn per reg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0"/>
  <sheetViews>
    <sheetView tabSelected="1" zoomScaleNormal="100" workbookViewId="0"/>
  </sheetViews>
  <sheetFormatPr defaultRowHeight="13.5"/>
  <cols>
    <col min="1" max="1" width="3.5" customWidth="1"/>
    <col min="2" max="2" width="29.83203125" customWidth="1"/>
    <col min="3" max="3" width="40.5" customWidth="1"/>
    <col min="4" max="4" width="13.6640625" customWidth="1"/>
    <col min="5" max="5" width="48.6640625" customWidth="1"/>
    <col min="6" max="6" width="33.664062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33" t="s">
        <v>259</v>
      </c>
      <c r="C3" s="234"/>
      <c r="D3" s="234"/>
      <c r="E3" s="234"/>
      <c r="F3" s="235"/>
    </row>
    <row r="4" spans="2:6" s="30" customFormat="1" ht="13.5" customHeight="1">
      <c r="B4" s="239" t="s">
        <v>279</v>
      </c>
      <c r="C4" s="240"/>
      <c r="D4" s="240"/>
      <c r="E4" s="240"/>
      <c r="F4" s="241"/>
    </row>
    <row r="5" spans="2:6" s="30" customFormat="1" ht="13.5" customHeight="1">
      <c r="B5" s="239" t="str">
        <f>"veckovis inrapportering om slutenvård till Socialstyrelsen från regionerna. Patienter som slutenvårdas vid fler än ett tillfälle räknas bara som inskriven en gång respektive utskriven en"</f>
        <v>veckovis inrapportering om slutenvård till Socialstyrelsen från regionerna. Patienter som slutenvårdas vid fler än ett tillfälle räknas bara som inskriven en gång respektive utskriven en</v>
      </c>
      <c r="C5" s="240"/>
      <c r="D5" s="240"/>
      <c r="E5" s="240"/>
      <c r="F5" s="241"/>
    </row>
    <row r="6" spans="2:6" s="30" customFormat="1" ht="15.6" customHeight="1">
      <c r="B6" s="239" t="s">
        <v>280</v>
      </c>
      <c r="C6" s="240"/>
      <c r="D6" s="240"/>
      <c r="E6" s="240"/>
      <c r="F6" s="241"/>
    </row>
    <row r="7" spans="2:6" ht="42.6" customHeight="1">
      <c r="B7" s="236" t="s">
        <v>220</v>
      </c>
      <c r="C7" s="237"/>
      <c r="D7" s="237"/>
      <c r="E7" s="237"/>
      <c r="F7" s="238"/>
    </row>
    <row r="8" spans="2:6" ht="33" customHeight="1">
      <c r="B8" s="236" t="s">
        <v>179</v>
      </c>
      <c r="C8" s="237"/>
      <c r="D8" s="237"/>
      <c r="E8" s="237"/>
      <c r="F8" s="238"/>
    </row>
    <row r="9" spans="2:6" ht="57.75" customHeight="1">
      <c r="B9" s="239" t="s">
        <v>223</v>
      </c>
      <c r="C9" s="240"/>
      <c r="D9" s="240"/>
      <c r="E9" s="240"/>
      <c r="F9" s="241"/>
    </row>
    <row r="10" spans="2:6" ht="54.75" customHeight="1">
      <c r="B10" s="239" t="s">
        <v>188</v>
      </c>
      <c r="C10" s="240"/>
      <c r="D10" s="240"/>
      <c r="E10" s="240"/>
      <c r="F10" s="241"/>
    </row>
    <row r="11" spans="2:6" ht="148.5" customHeight="1" thickBot="1">
      <c r="B11" s="230" t="s">
        <v>286</v>
      </c>
      <c r="C11" s="231"/>
      <c r="D11" s="231"/>
      <c r="E11" s="231"/>
      <c r="F11" s="232"/>
    </row>
    <row r="12" spans="2:6">
      <c r="B12" s="20"/>
      <c r="C12" s="14"/>
      <c r="D12" s="14"/>
      <c r="E12" s="14"/>
      <c r="F12" s="14"/>
    </row>
    <row r="14" spans="2:6" ht="14.25">
      <c r="B14" s="56" t="s">
        <v>108</v>
      </c>
      <c r="C14" s="55"/>
      <c r="D14" s="55"/>
      <c r="E14" s="55"/>
    </row>
    <row r="15" spans="2:6">
      <c r="B15" s="57" t="s">
        <v>139</v>
      </c>
      <c r="C15" s="229" t="s">
        <v>155</v>
      </c>
      <c r="D15" s="229"/>
      <c r="E15" s="229"/>
    </row>
    <row r="16" spans="2:6">
      <c r="B16" s="37" t="s">
        <v>130</v>
      </c>
      <c r="C16" s="55" t="s">
        <v>158</v>
      </c>
      <c r="D16" s="55"/>
      <c r="E16" s="55"/>
    </row>
    <row r="17" spans="2:5">
      <c r="B17" s="37" t="s">
        <v>209</v>
      </c>
      <c r="C17" s="55" t="s">
        <v>212</v>
      </c>
      <c r="D17" s="55"/>
      <c r="E17" s="55"/>
    </row>
    <row r="18" spans="2:5">
      <c r="B18" s="37" t="s">
        <v>176</v>
      </c>
      <c r="C18" s="55" t="s">
        <v>211</v>
      </c>
      <c r="D18" s="55"/>
      <c r="E18" s="55"/>
    </row>
    <row r="19" spans="2:5">
      <c r="B19" s="37" t="s">
        <v>214</v>
      </c>
      <c r="C19" s="55" t="s">
        <v>213</v>
      </c>
      <c r="D19" s="55"/>
      <c r="E19" s="55"/>
    </row>
    <row r="20" spans="2:5">
      <c r="B20" s="141" t="s">
        <v>231</v>
      </c>
      <c r="C20" s="142" t="s">
        <v>235</v>
      </c>
      <c r="D20" s="55"/>
      <c r="E20" s="55"/>
    </row>
  </sheetData>
  <mergeCells count="10">
    <mergeCell ref="C15:E15"/>
    <mergeCell ref="B11:F11"/>
    <mergeCell ref="B3:F3"/>
    <mergeCell ref="B7:F7"/>
    <mergeCell ref="B8:F8"/>
    <mergeCell ref="B9:F9"/>
    <mergeCell ref="B10:F10"/>
    <mergeCell ref="B4:F4"/>
    <mergeCell ref="B5:F5"/>
    <mergeCell ref="B6:F6"/>
  </mergeCells>
  <hyperlinks>
    <hyperlink ref="B15" location="'Definitioner'!A1" display="Definitioner"/>
    <hyperlink ref="B16" location="'Övergripande statistik'!A1" display="Övergripande statistik"/>
    <hyperlink ref="B17" location="'Inskrivna i slutenvård'!A1" display="Inskrivna i slutenvård"/>
    <hyperlink ref="B18" location="'Inskrivna i slutenvård'!A1" display="Inskrivning i slutenvård"/>
    <hyperlink ref="B19" location="'Utskrivna ur slutenvård'!A1" display="Utskrivning ufrån slutenvård"/>
    <hyperlink ref="B20" location="Ändringshistorik!A1" display="Ändringshistorik"/>
  </hyperlinks>
  <pageMargins left="0.7" right="0.7" top="0.75" bottom="0.75" header="0.3" footer="0.3"/>
  <pageSetup paperSize="9" scale="7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110"/>
  <sheetViews>
    <sheetView zoomScaleNormal="100" workbookViewId="0"/>
  </sheetViews>
  <sheetFormatPr defaultRowHeight="13.5"/>
  <cols>
    <col min="1" max="1" width="3.5" customWidth="1"/>
    <col min="2" max="2" width="36" customWidth="1"/>
    <col min="3" max="3" width="42" customWidth="1"/>
    <col min="4" max="4" width="20.6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5" s="30" customFormat="1" ht="14.25">
      <c r="B4" s="36" t="s">
        <v>139</v>
      </c>
    </row>
    <row r="5" spans="2:5">
      <c r="B5" s="37" t="s">
        <v>163</v>
      </c>
    </row>
    <row r="6" spans="2:5">
      <c r="B6" s="37" t="s">
        <v>140</v>
      </c>
    </row>
    <row r="7" spans="2:5">
      <c r="B7" s="37" t="s">
        <v>145</v>
      </c>
    </row>
    <row r="8" spans="2:5">
      <c r="B8" s="37" t="s">
        <v>185</v>
      </c>
    </row>
    <row r="9" spans="2:5">
      <c r="B9" s="30"/>
    </row>
    <row r="11" spans="2:5" ht="14.25" thickBot="1">
      <c r="B11" t="s">
        <v>218</v>
      </c>
    </row>
    <row r="12" spans="2:5">
      <c r="B12" s="50" t="s">
        <v>163</v>
      </c>
      <c r="C12" s="50" t="s">
        <v>183</v>
      </c>
      <c r="D12" s="50" t="s">
        <v>8</v>
      </c>
      <c r="E12" s="50" t="s">
        <v>149</v>
      </c>
    </row>
    <row r="13" spans="2:5" ht="50.45" customHeight="1">
      <c r="B13" s="244" t="s">
        <v>163</v>
      </c>
      <c r="C13" s="74" t="s">
        <v>184</v>
      </c>
      <c r="D13" s="75" t="s">
        <v>150</v>
      </c>
      <c r="E13" s="75" t="s">
        <v>152</v>
      </c>
    </row>
    <row r="14" spans="2:5" s="30" customFormat="1" ht="29.25" customHeight="1">
      <c r="B14" s="245"/>
      <c r="C14" s="129" t="s">
        <v>238</v>
      </c>
      <c r="D14" s="242" t="s">
        <v>151</v>
      </c>
      <c r="E14" s="242" t="s">
        <v>153</v>
      </c>
    </row>
    <row r="15" spans="2:5" s="30" customFormat="1" ht="16.899999999999999" customHeight="1" thickBot="1">
      <c r="B15" s="245"/>
      <c r="C15" s="112" t="s">
        <v>187</v>
      </c>
      <c r="D15" s="242"/>
      <c r="E15" s="243"/>
    </row>
    <row r="16" spans="2:5" s="30" customFormat="1" ht="16.899999999999999" customHeight="1">
      <c r="B16" s="109" t="s">
        <v>154</v>
      </c>
      <c r="C16" s="109" t="s">
        <v>138</v>
      </c>
      <c r="D16" s="109"/>
      <c r="E16" s="105"/>
    </row>
    <row r="17" spans="2:6" s="30" customFormat="1" ht="54.95" customHeight="1">
      <c r="B17" s="106" t="s">
        <v>215</v>
      </c>
      <c r="C17" s="251" t="s">
        <v>219</v>
      </c>
      <c r="D17" s="251"/>
      <c r="E17" s="108"/>
    </row>
    <row r="18" spans="2:6" s="30" customFormat="1" ht="40.5" customHeight="1" thickBot="1">
      <c r="B18" s="107" t="s">
        <v>216</v>
      </c>
      <c r="C18" s="250" t="s">
        <v>217</v>
      </c>
      <c r="D18" s="250"/>
      <c r="E18" s="108"/>
    </row>
    <row r="19" spans="2:6" ht="14.25" thickTop="1">
      <c r="B19" s="49"/>
    </row>
    <row r="21" spans="2:6" ht="14.25" thickBot="1">
      <c r="B21" s="7" t="s">
        <v>106</v>
      </c>
    </row>
    <row r="22" spans="2:6">
      <c r="B22" s="12" t="s">
        <v>156</v>
      </c>
      <c r="C22" s="12" t="s">
        <v>7</v>
      </c>
      <c r="D22" s="12" t="s">
        <v>8</v>
      </c>
      <c r="E22" s="12" t="s">
        <v>9</v>
      </c>
      <c r="F22" s="12" t="s">
        <v>10</v>
      </c>
    </row>
    <row r="23" spans="2:6">
      <c r="B23" s="27" t="s">
        <v>11</v>
      </c>
      <c r="C23" s="25" t="s">
        <v>12</v>
      </c>
      <c r="D23" s="25" t="s">
        <v>13</v>
      </c>
      <c r="E23" s="25" t="s">
        <v>14</v>
      </c>
      <c r="F23" s="25"/>
    </row>
    <row r="24" spans="2:6">
      <c r="B24" s="25"/>
      <c r="C24" s="8" t="s">
        <v>15</v>
      </c>
      <c r="D24" s="25" t="s">
        <v>16</v>
      </c>
      <c r="E24" s="25" t="s">
        <v>17</v>
      </c>
      <c r="F24" s="25"/>
    </row>
    <row r="25" spans="2:6">
      <c r="B25" s="25"/>
      <c r="C25" s="8" t="s">
        <v>18</v>
      </c>
      <c r="D25" s="25" t="s">
        <v>19</v>
      </c>
      <c r="E25" s="25" t="s">
        <v>20</v>
      </c>
      <c r="F25" s="25"/>
    </row>
    <row r="26" spans="2:6">
      <c r="B26" s="25"/>
      <c r="C26" s="8" t="s">
        <v>225</v>
      </c>
      <c r="D26" s="25" t="s">
        <v>21</v>
      </c>
      <c r="E26" s="25" t="s">
        <v>22</v>
      </c>
      <c r="F26" s="25"/>
    </row>
    <row r="27" spans="2:6" ht="27">
      <c r="B27" s="25"/>
      <c r="C27" s="8" t="s">
        <v>228</v>
      </c>
      <c r="D27" s="25" t="s">
        <v>23</v>
      </c>
      <c r="E27" s="25" t="s">
        <v>24</v>
      </c>
      <c r="F27" s="25"/>
    </row>
    <row r="28" spans="2:6">
      <c r="B28" s="25"/>
      <c r="C28" s="132"/>
      <c r="D28" s="25" t="s">
        <v>25</v>
      </c>
      <c r="E28" s="25" t="s">
        <v>26</v>
      </c>
      <c r="F28" s="25"/>
    </row>
    <row r="29" spans="2:6">
      <c r="B29" s="25"/>
      <c r="C29" s="25"/>
      <c r="D29" s="26" t="s">
        <v>27</v>
      </c>
      <c r="E29" s="26" t="s">
        <v>28</v>
      </c>
      <c r="F29" s="26"/>
    </row>
    <row r="30" spans="2:6">
      <c r="B30" s="25"/>
      <c r="C30" s="25"/>
      <c r="D30" s="26" t="s">
        <v>29</v>
      </c>
      <c r="E30" s="26" t="s">
        <v>30</v>
      </c>
      <c r="F30" s="26"/>
    </row>
    <row r="31" spans="2:6">
      <c r="B31" s="25"/>
      <c r="C31" s="25"/>
      <c r="D31" s="26" t="s">
        <v>31</v>
      </c>
      <c r="E31" s="26" t="s">
        <v>32</v>
      </c>
      <c r="F31" s="26"/>
    </row>
    <row r="32" spans="2:6">
      <c r="B32" s="25"/>
      <c r="C32" s="25"/>
      <c r="D32" s="26" t="s">
        <v>33</v>
      </c>
      <c r="E32" s="26" t="s">
        <v>34</v>
      </c>
      <c r="F32" s="26"/>
    </row>
    <row r="33" spans="2:6">
      <c r="B33" s="25"/>
      <c r="C33" s="25"/>
      <c r="D33" s="26" t="s">
        <v>35</v>
      </c>
      <c r="E33" s="26" t="s">
        <v>36</v>
      </c>
      <c r="F33" s="26"/>
    </row>
    <row r="34" spans="2:6">
      <c r="B34" s="25"/>
      <c r="C34" s="25"/>
      <c r="D34" s="26" t="s">
        <v>37</v>
      </c>
      <c r="E34" s="26" t="s">
        <v>38</v>
      </c>
      <c r="F34" s="26"/>
    </row>
    <row r="35" spans="2:6">
      <c r="B35" s="25"/>
      <c r="C35" s="25"/>
      <c r="D35" s="26" t="s">
        <v>39</v>
      </c>
      <c r="E35" s="26" t="s">
        <v>40</v>
      </c>
      <c r="F35" s="26"/>
    </row>
    <row r="36" spans="2:6" ht="27">
      <c r="B36" s="25"/>
      <c r="C36" s="25"/>
      <c r="D36" s="26" t="s">
        <v>41</v>
      </c>
      <c r="E36" s="26" t="s">
        <v>42</v>
      </c>
      <c r="F36" s="26"/>
    </row>
    <row r="37" spans="2:6">
      <c r="B37" s="25"/>
      <c r="C37" s="25"/>
      <c r="D37" s="26" t="s">
        <v>43</v>
      </c>
      <c r="E37" s="26" t="s">
        <v>44</v>
      </c>
      <c r="F37" s="26"/>
    </row>
    <row r="38" spans="2:6" ht="14.25" thickBot="1">
      <c r="B38" s="39"/>
      <c r="C38" s="42"/>
      <c r="D38" s="39" t="s">
        <v>45</v>
      </c>
      <c r="E38" s="39" t="s">
        <v>46</v>
      </c>
      <c r="F38" s="39"/>
    </row>
    <row r="39" spans="2:6" ht="27.75" thickTop="1">
      <c r="B39" s="246" t="s">
        <v>47</v>
      </c>
      <c r="C39" s="25" t="s">
        <v>12</v>
      </c>
      <c r="D39" s="248" t="s">
        <v>48</v>
      </c>
      <c r="E39" s="248" t="s">
        <v>49</v>
      </c>
      <c r="F39" s="10" t="s">
        <v>50</v>
      </c>
    </row>
    <row r="40" spans="2:6">
      <c r="B40" s="247"/>
      <c r="C40" s="8" t="s">
        <v>15</v>
      </c>
      <c r="D40" s="249"/>
      <c r="E40" s="249"/>
      <c r="F40" s="11" t="s">
        <v>51</v>
      </c>
    </row>
    <row r="41" spans="2:6">
      <c r="B41" s="247"/>
      <c r="C41" s="8" t="s">
        <v>52</v>
      </c>
      <c r="D41" s="249"/>
      <c r="E41" s="249"/>
      <c r="F41" s="11" t="s">
        <v>53</v>
      </c>
    </row>
    <row r="42" spans="2:6">
      <c r="B42" s="247"/>
      <c r="C42" s="8" t="s">
        <v>225</v>
      </c>
      <c r="D42" s="249"/>
      <c r="E42" s="249"/>
      <c r="F42" s="11" t="s">
        <v>54</v>
      </c>
    </row>
    <row r="43" spans="2:6" ht="27">
      <c r="B43" s="247"/>
      <c r="C43" s="8" t="s">
        <v>228</v>
      </c>
      <c r="D43" s="249"/>
      <c r="E43" s="249"/>
      <c r="F43" s="11" t="s">
        <v>55</v>
      </c>
    </row>
    <row r="44" spans="2:6" ht="40.5">
      <c r="B44" s="25"/>
      <c r="C44" s="136" t="s">
        <v>229</v>
      </c>
      <c r="D44" s="26" t="s">
        <v>56</v>
      </c>
      <c r="E44" s="26" t="s">
        <v>57</v>
      </c>
      <c r="F44" s="26"/>
    </row>
    <row r="45" spans="2:6">
      <c r="B45" s="25"/>
      <c r="C45" s="25"/>
      <c r="D45" s="26" t="s">
        <v>58</v>
      </c>
      <c r="E45" s="26" t="s">
        <v>59</v>
      </c>
      <c r="F45" s="26"/>
    </row>
    <row r="46" spans="2:6">
      <c r="B46" s="255"/>
      <c r="C46" s="255"/>
      <c r="D46" s="249" t="s">
        <v>60</v>
      </c>
      <c r="E46" s="249" t="s">
        <v>61</v>
      </c>
      <c r="F46" s="249"/>
    </row>
    <row r="47" spans="2:6">
      <c r="B47" s="255"/>
      <c r="C47" s="255"/>
      <c r="D47" s="249"/>
      <c r="E47" s="249"/>
      <c r="F47" s="249"/>
    </row>
    <row r="48" spans="2:6" ht="14.25" thickBot="1">
      <c r="B48" s="39"/>
      <c r="C48" s="39"/>
      <c r="D48" s="40" t="s">
        <v>62</v>
      </c>
      <c r="E48" s="40" t="s">
        <v>63</v>
      </c>
      <c r="F48" s="40"/>
    </row>
    <row r="49" spans="2:6" ht="14.25" thickTop="1">
      <c r="B49" s="254" t="s">
        <v>0</v>
      </c>
      <c r="C49" s="25" t="s">
        <v>64</v>
      </c>
      <c r="D49" s="256" t="s">
        <v>65</v>
      </c>
      <c r="E49" s="256" t="s">
        <v>66</v>
      </c>
      <c r="F49" s="25" t="s">
        <v>67</v>
      </c>
    </row>
    <row r="50" spans="2:6">
      <c r="B50" s="247"/>
      <c r="C50" s="8" t="s">
        <v>15</v>
      </c>
      <c r="D50" s="255"/>
      <c r="E50" s="255"/>
      <c r="F50" s="25"/>
    </row>
    <row r="51" spans="2:6">
      <c r="B51" s="247"/>
      <c r="C51" s="8" t="s">
        <v>52</v>
      </c>
      <c r="D51" s="255"/>
      <c r="E51" s="255"/>
      <c r="F51" s="25"/>
    </row>
    <row r="52" spans="2:6">
      <c r="B52" s="247"/>
      <c r="C52" s="8" t="s">
        <v>225</v>
      </c>
      <c r="D52" s="255"/>
      <c r="E52" s="255"/>
      <c r="F52" s="25"/>
    </row>
    <row r="53" spans="2:6" ht="27">
      <c r="B53" s="25"/>
      <c r="C53" s="8" t="s">
        <v>228</v>
      </c>
      <c r="D53" s="25" t="s">
        <v>68</v>
      </c>
      <c r="E53" s="26" t="s">
        <v>69</v>
      </c>
      <c r="F53" s="26"/>
    </row>
    <row r="54" spans="2:6" ht="40.5">
      <c r="B54" s="25"/>
      <c r="C54" s="132" t="s">
        <v>229</v>
      </c>
      <c r="D54" s="25" t="s">
        <v>70</v>
      </c>
      <c r="E54" s="26" t="s">
        <v>71</v>
      </c>
      <c r="F54" s="26"/>
    </row>
    <row r="55" spans="2:6">
      <c r="B55" s="25"/>
      <c r="C55" s="9"/>
      <c r="D55" s="25" t="s">
        <v>72</v>
      </c>
      <c r="E55" s="25" t="s">
        <v>73</v>
      </c>
      <c r="F55" s="25"/>
    </row>
    <row r="56" spans="2:6" ht="14.25" thickBot="1">
      <c r="B56" s="39"/>
      <c r="C56" s="42"/>
      <c r="D56" s="39" t="s">
        <v>74</v>
      </c>
      <c r="E56" s="39" t="s">
        <v>75</v>
      </c>
      <c r="F56" s="39"/>
    </row>
    <row r="57" spans="2:6" ht="14.25" thickTop="1">
      <c r="B57" s="257" t="s">
        <v>76</v>
      </c>
      <c r="C57" s="25" t="s">
        <v>64</v>
      </c>
      <c r="D57" s="259" t="s">
        <v>77</v>
      </c>
      <c r="E57" s="259" t="s">
        <v>76</v>
      </c>
      <c r="F57" s="252"/>
    </row>
    <row r="58" spans="2:6">
      <c r="B58" s="258"/>
      <c r="C58" s="8" t="s">
        <v>15</v>
      </c>
      <c r="D58" s="249"/>
      <c r="E58" s="249"/>
      <c r="F58" s="253"/>
    </row>
    <row r="59" spans="2:6">
      <c r="B59" s="258"/>
      <c r="C59" s="8" t="s">
        <v>52</v>
      </c>
      <c r="D59" s="249"/>
      <c r="E59" s="249"/>
      <c r="F59" s="253"/>
    </row>
    <row r="60" spans="2:6">
      <c r="B60" s="258"/>
      <c r="C60" s="8" t="s">
        <v>225</v>
      </c>
      <c r="D60" s="249"/>
      <c r="E60" s="249"/>
      <c r="F60" s="253"/>
    </row>
    <row r="61" spans="2:6" ht="27">
      <c r="B61" s="24"/>
      <c r="C61" s="8" t="s">
        <v>228</v>
      </c>
      <c r="D61" s="26" t="s">
        <v>78</v>
      </c>
      <c r="E61" s="26" t="s">
        <v>79</v>
      </c>
      <c r="F61" s="23"/>
    </row>
    <row r="62" spans="2:6">
      <c r="B62" s="258"/>
      <c r="C62" s="255"/>
      <c r="D62" s="249" t="s">
        <v>80</v>
      </c>
      <c r="E62" s="249" t="s">
        <v>81</v>
      </c>
      <c r="F62" s="253"/>
    </row>
    <row r="63" spans="2:6">
      <c r="B63" s="258"/>
      <c r="C63" s="255"/>
      <c r="D63" s="249"/>
      <c r="E63" s="249"/>
      <c r="F63" s="253"/>
    </row>
    <row r="64" spans="2:6">
      <c r="B64" s="24"/>
      <c r="C64" s="25"/>
      <c r="D64" s="26" t="s">
        <v>82</v>
      </c>
      <c r="E64" s="26" t="s">
        <v>83</v>
      </c>
      <c r="F64" s="23"/>
    </row>
    <row r="65" spans="2:6">
      <c r="B65" s="24"/>
      <c r="C65" s="25"/>
      <c r="D65" s="26" t="s">
        <v>84</v>
      </c>
      <c r="E65" s="26" t="s">
        <v>85</v>
      </c>
      <c r="F65" s="23"/>
    </row>
    <row r="66" spans="2:6">
      <c r="B66" s="24"/>
      <c r="C66" s="25"/>
      <c r="D66" s="26" t="s">
        <v>86</v>
      </c>
      <c r="E66" s="26" t="s">
        <v>87</v>
      </c>
      <c r="F66" s="23"/>
    </row>
    <row r="67" spans="2:6">
      <c r="B67" s="24"/>
      <c r="C67" s="25"/>
      <c r="D67" s="26" t="s">
        <v>88</v>
      </c>
      <c r="E67" s="26" t="s">
        <v>89</v>
      </c>
      <c r="F67" s="23"/>
    </row>
    <row r="68" spans="2:6">
      <c r="B68" s="24"/>
      <c r="C68" s="25"/>
      <c r="D68" s="26" t="s">
        <v>90</v>
      </c>
      <c r="E68" s="26" t="s">
        <v>91</v>
      </c>
      <c r="F68" s="23"/>
    </row>
    <row r="69" spans="2:6" ht="27">
      <c r="B69" s="24"/>
      <c r="C69" s="25"/>
      <c r="D69" s="26" t="s">
        <v>92</v>
      </c>
      <c r="E69" s="26" t="s">
        <v>93</v>
      </c>
      <c r="F69" s="23"/>
    </row>
    <row r="70" spans="2:6">
      <c r="B70" s="24"/>
      <c r="C70" s="25"/>
      <c r="D70" s="26" t="s">
        <v>94</v>
      </c>
      <c r="E70" s="26" t="s">
        <v>95</v>
      </c>
      <c r="F70" s="23"/>
    </row>
    <row r="71" spans="2:6">
      <c r="B71" s="24"/>
      <c r="C71" s="25"/>
      <c r="D71" s="26" t="s">
        <v>96</v>
      </c>
      <c r="E71" s="26" t="s">
        <v>97</v>
      </c>
      <c r="F71" s="23"/>
    </row>
    <row r="72" spans="2:6">
      <c r="B72" s="24"/>
      <c r="C72" s="25"/>
      <c r="D72" s="26" t="s">
        <v>98</v>
      </c>
      <c r="E72" s="26" t="s">
        <v>99</v>
      </c>
      <c r="F72" s="23"/>
    </row>
    <row r="73" spans="2:6">
      <c r="B73" s="24"/>
      <c r="C73" s="25"/>
      <c r="D73" s="26" t="s">
        <v>100</v>
      </c>
      <c r="E73" s="26" t="s">
        <v>101</v>
      </c>
      <c r="F73" s="23"/>
    </row>
    <row r="74" spans="2:6">
      <c r="B74" s="24"/>
      <c r="C74" s="25"/>
      <c r="D74" s="26" t="s">
        <v>102</v>
      </c>
      <c r="E74" s="26" t="s">
        <v>103</v>
      </c>
      <c r="F74" s="23"/>
    </row>
    <row r="75" spans="2:6" ht="14.25" thickBot="1">
      <c r="B75" s="38"/>
      <c r="C75" s="39"/>
      <c r="D75" s="40" t="s">
        <v>104</v>
      </c>
      <c r="E75" s="40" t="s">
        <v>105</v>
      </c>
      <c r="F75" s="41"/>
    </row>
    <row r="76" spans="2:6" ht="14.25" thickTop="1"/>
    <row r="78" spans="2:6">
      <c r="B78" s="266" t="s">
        <v>147</v>
      </c>
      <c r="C78" s="267"/>
      <c r="D78" s="267"/>
      <c r="E78" s="267"/>
    </row>
    <row r="79" spans="2:6" s="30" customFormat="1" ht="45.75" customHeight="1" thickBot="1">
      <c r="B79" s="264" t="s">
        <v>287</v>
      </c>
      <c r="C79" s="264"/>
      <c r="D79" s="264"/>
      <c r="E79" s="28"/>
    </row>
    <row r="80" spans="2:6">
      <c r="B80" s="12" t="s">
        <v>154</v>
      </c>
      <c r="C80" s="263" t="s">
        <v>138</v>
      </c>
      <c r="D80" s="263"/>
    </row>
    <row r="81" spans="2:4" ht="57" customHeight="1">
      <c r="B81" s="32" t="s">
        <v>133</v>
      </c>
      <c r="C81" s="265" t="s">
        <v>143</v>
      </c>
      <c r="D81" s="265"/>
    </row>
    <row r="82" spans="2:4" ht="72" customHeight="1" thickBot="1">
      <c r="B82" s="33" t="s">
        <v>146</v>
      </c>
      <c r="C82" s="262" t="s">
        <v>144</v>
      </c>
      <c r="D82" s="262"/>
    </row>
    <row r="83" spans="2:4" ht="14.25" thickTop="1"/>
    <row r="84" spans="2:4">
      <c r="B84" s="35"/>
      <c r="C84" s="31"/>
      <c r="D84" s="30"/>
    </row>
    <row r="85" spans="2:4" s="30" customFormat="1">
      <c r="B85" t="s">
        <v>157</v>
      </c>
      <c r="C85" s="73"/>
    </row>
    <row r="86" spans="2:4" ht="42" customHeight="1" thickBot="1">
      <c r="B86" s="270" t="s">
        <v>186</v>
      </c>
      <c r="C86" s="270"/>
      <c r="D86" s="270"/>
    </row>
    <row r="87" spans="2:4" ht="14.25" thickBot="1">
      <c r="B87" s="260" t="s">
        <v>148</v>
      </c>
      <c r="C87" s="268" t="s">
        <v>224</v>
      </c>
      <c r="D87" s="269" t="s">
        <v>227</v>
      </c>
    </row>
    <row r="88" spans="2:4">
      <c r="B88" s="261"/>
      <c r="C88" s="268"/>
      <c r="D88" s="269"/>
    </row>
    <row r="89" spans="2:4">
      <c r="B89" s="19" t="s">
        <v>260</v>
      </c>
      <c r="C89" s="133">
        <v>44220</v>
      </c>
      <c r="D89" t="s">
        <v>281</v>
      </c>
    </row>
    <row r="90" spans="2:4">
      <c r="B90" s="30" t="s">
        <v>123</v>
      </c>
      <c r="C90" s="133">
        <v>44217</v>
      </c>
      <c r="D90" t="s">
        <v>281</v>
      </c>
    </row>
    <row r="91" spans="2:4">
      <c r="B91" s="30" t="s">
        <v>142</v>
      </c>
      <c r="C91" s="133">
        <v>44165</v>
      </c>
      <c r="D91" t="s">
        <v>282</v>
      </c>
    </row>
    <row r="92" spans="2:4">
      <c r="B92" s="30" t="s">
        <v>124</v>
      </c>
      <c r="C92" s="133">
        <v>44218</v>
      </c>
      <c r="D92" t="s">
        <v>281</v>
      </c>
    </row>
    <row r="93" spans="2:4">
      <c r="B93" s="30" t="s">
        <v>119</v>
      </c>
      <c r="C93" s="133">
        <v>44220</v>
      </c>
      <c r="D93" t="s">
        <v>281</v>
      </c>
    </row>
    <row r="94" spans="2:4">
      <c r="B94" s="30" t="s">
        <v>141</v>
      </c>
      <c r="C94" s="133">
        <v>44220</v>
      </c>
      <c r="D94" s="30" t="s">
        <v>281</v>
      </c>
    </row>
    <row r="95" spans="2:4">
      <c r="B95" s="30" t="s">
        <v>115</v>
      </c>
      <c r="C95" s="133">
        <v>44220</v>
      </c>
      <c r="D95" s="30" t="s">
        <v>281</v>
      </c>
    </row>
    <row r="96" spans="2:4">
      <c r="B96" s="30" t="s">
        <v>117</v>
      </c>
      <c r="C96" s="133">
        <v>44220</v>
      </c>
      <c r="D96" s="30" t="s">
        <v>281</v>
      </c>
    </row>
    <row r="97" spans="2:4">
      <c r="B97" s="30" t="s">
        <v>116</v>
      </c>
      <c r="C97" s="133">
        <v>44220</v>
      </c>
      <c r="D97" s="30" t="s">
        <v>281</v>
      </c>
    </row>
    <row r="98" spans="2:4">
      <c r="B98" s="30" t="s">
        <v>127</v>
      </c>
      <c r="C98" s="133">
        <v>44165</v>
      </c>
      <c r="D98" s="30" t="s">
        <v>282</v>
      </c>
    </row>
    <row r="99" spans="2:4">
      <c r="B99" s="30" t="s">
        <v>118</v>
      </c>
      <c r="C99" s="133">
        <v>44214</v>
      </c>
      <c r="D99" s="30" t="s">
        <v>281</v>
      </c>
    </row>
    <row r="100" spans="2:4">
      <c r="B100" s="19" t="s">
        <v>111</v>
      </c>
      <c r="C100" s="133">
        <v>44220</v>
      </c>
      <c r="D100" s="30" t="s">
        <v>281</v>
      </c>
    </row>
    <row r="101" spans="2:4">
      <c r="B101" s="30" t="s">
        <v>113</v>
      </c>
      <c r="C101" s="133">
        <v>44221</v>
      </c>
      <c r="D101" s="30" t="s">
        <v>283</v>
      </c>
    </row>
    <row r="102" spans="2:4">
      <c r="B102" s="30" t="s">
        <v>112</v>
      </c>
      <c r="C102" s="133">
        <v>44220</v>
      </c>
      <c r="D102" s="30" t="s">
        <v>281</v>
      </c>
    </row>
    <row r="103" spans="2:4">
      <c r="B103" s="30" t="s">
        <v>120</v>
      </c>
      <c r="C103" s="133">
        <v>44220</v>
      </c>
      <c r="D103" s="30" t="s">
        <v>281</v>
      </c>
    </row>
    <row r="104" spans="2:4">
      <c r="B104" s="30" t="s">
        <v>126</v>
      </c>
      <c r="C104" s="133">
        <v>44216</v>
      </c>
      <c r="D104" s="30" t="s">
        <v>281</v>
      </c>
    </row>
    <row r="105" spans="2:4">
      <c r="B105" s="18" t="s">
        <v>125</v>
      </c>
      <c r="C105" s="133">
        <v>44224</v>
      </c>
      <c r="D105" s="30" t="s">
        <v>283</v>
      </c>
    </row>
    <row r="106" spans="2:4">
      <c r="B106" s="30" t="s">
        <v>122</v>
      </c>
      <c r="C106" s="133">
        <v>44215</v>
      </c>
      <c r="D106" s="30" t="s">
        <v>281</v>
      </c>
    </row>
    <row r="107" spans="2:4">
      <c r="B107" s="30" t="s">
        <v>200</v>
      </c>
      <c r="C107" s="133">
        <v>44221</v>
      </c>
      <c r="D107" s="30" t="s">
        <v>283</v>
      </c>
    </row>
    <row r="108" spans="2:4">
      <c r="B108" s="30" t="s">
        <v>121</v>
      </c>
      <c r="C108" s="133">
        <v>44213</v>
      </c>
      <c r="D108" s="30" t="s">
        <v>284</v>
      </c>
    </row>
    <row r="109" spans="2:4" ht="14.25" thickBot="1">
      <c r="B109" s="21" t="s">
        <v>114</v>
      </c>
      <c r="C109" s="134">
        <v>44220</v>
      </c>
      <c r="D109" s="135" t="s">
        <v>281</v>
      </c>
    </row>
    <row r="110" spans="2:4" ht="14.25" thickTop="1"/>
  </sheetData>
  <sortState ref="B85:C105">
    <sortCondition ref="B85:B105"/>
  </sortState>
  <mergeCells count="34">
    <mergeCell ref="F62:F63"/>
    <mergeCell ref="B87:B88"/>
    <mergeCell ref="C82:D82"/>
    <mergeCell ref="C80:D80"/>
    <mergeCell ref="B79:D79"/>
    <mergeCell ref="C81:D81"/>
    <mergeCell ref="B78:E78"/>
    <mergeCell ref="C87:C88"/>
    <mergeCell ref="B62:B63"/>
    <mergeCell ref="C62:C63"/>
    <mergeCell ref="D62:D63"/>
    <mergeCell ref="E62:E63"/>
    <mergeCell ref="D87:D88"/>
    <mergeCell ref="B86:D86"/>
    <mergeCell ref="F57:F60"/>
    <mergeCell ref="F46:F47"/>
    <mergeCell ref="B49:B52"/>
    <mergeCell ref="B46:B47"/>
    <mergeCell ref="C46:C47"/>
    <mergeCell ref="D46:D47"/>
    <mergeCell ref="E46:E47"/>
    <mergeCell ref="D49:D52"/>
    <mergeCell ref="E49:E52"/>
    <mergeCell ref="B57:B60"/>
    <mergeCell ref="D57:D60"/>
    <mergeCell ref="E57:E60"/>
    <mergeCell ref="D14:D15"/>
    <mergeCell ref="E14:E15"/>
    <mergeCell ref="B13:B15"/>
    <mergeCell ref="B39:B43"/>
    <mergeCell ref="D39:D43"/>
    <mergeCell ref="E39:E43"/>
    <mergeCell ref="C18:D18"/>
    <mergeCell ref="C17:D17"/>
  </mergeCells>
  <hyperlinks>
    <hyperlink ref="B6" location="Definitioner!B21" display="Riskfaktorer"/>
    <hyperlink ref="B7" location="Definitioner!B78" display="Socialtjänstinsats/boendeform"/>
    <hyperlink ref="B5" location="Definitioner!B11" display="Slutenvårdad för covid-19"/>
    <hyperlink ref="B8" location="Definitioner!B85" display="Rapporteringsfrekvens per region"/>
  </hyperlinks>
  <pageMargins left="0.7" right="0.7" top="0.75" bottom="0.75" header="0.3" footer="0.3"/>
  <pageSetup paperSize="9" scale="74"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3.5"/>
  <cols>
    <col min="1" max="1" width="10.5" style="30" customWidth="1"/>
    <col min="2" max="16384" width="9.33203125" style="30"/>
  </cols>
  <sheetData>
    <row r="1" spans="1:2" ht="19.5" customHeight="1">
      <c r="A1" s="13" t="s">
        <v>231</v>
      </c>
    </row>
    <row r="2" spans="1:2">
      <c r="A2" s="133">
        <v>44069</v>
      </c>
      <c r="B2" s="30" t="s">
        <v>252</v>
      </c>
    </row>
    <row r="3" spans="1:2">
      <c r="A3" s="133">
        <v>44008</v>
      </c>
      <c r="B3" s="30" t="s">
        <v>237</v>
      </c>
    </row>
    <row r="4" spans="1:2">
      <c r="A4" s="133">
        <v>44006</v>
      </c>
      <c r="B4" s="30" t="s">
        <v>232</v>
      </c>
    </row>
    <row r="5" spans="1:2">
      <c r="A5" s="133">
        <v>44006</v>
      </c>
      <c r="B5" s="30" t="s">
        <v>233</v>
      </c>
    </row>
    <row r="6" spans="1:2">
      <c r="A6" s="133">
        <v>43999</v>
      </c>
      <c r="B6" s="30" t="s">
        <v>236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1"/>
  <sheetViews>
    <sheetView zoomScaleNormal="100" workbookViewId="0"/>
  </sheetViews>
  <sheetFormatPr defaultRowHeight="13.5"/>
  <cols>
    <col min="1" max="1" width="43.5" customWidth="1"/>
    <col min="2" max="7" width="8.5" style="2" customWidth="1"/>
    <col min="8" max="11" width="13.1640625" customWidth="1"/>
  </cols>
  <sheetData>
    <row r="1" spans="1:22" ht="20.100000000000001" customHeight="1">
      <c r="A1" s="13" t="s">
        <v>158</v>
      </c>
    </row>
    <row r="2" spans="1:22" ht="29.25" customHeight="1">
      <c r="A2" s="271" t="s">
        <v>242</v>
      </c>
      <c r="B2" s="271"/>
      <c r="C2" s="271"/>
      <c r="D2" s="271"/>
      <c r="E2" s="271"/>
      <c r="F2" s="271"/>
      <c r="G2" s="271"/>
    </row>
    <row r="3" spans="1:22">
      <c r="A3" s="76"/>
      <c r="B3" s="77"/>
      <c r="C3" s="77"/>
      <c r="D3" s="77"/>
      <c r="E3" s="77"/>
      <c r="F3" s="77"/>
      <c r="G3" s="77"/>
    </row>
    <row r="4" spans="1:22" s="30" customFormat="1">
      <c r="A4" s="104"/>
      <c r="B4" s="51"/>
      <c r="C4" s="51"/>
      <c r="D4" s="51"/>
      <c r="E4" s="51"/>
      <c r="F4" s="51"/>
      <c r="G4" s="51"/>
    </row>
    <row r="5" spans="1:22" ht="14.25" thickBot="1">
      <c r="A5" s="61"/>
      <c r="B5" s="61"/>
      <c r="C5" s="61"/>
      <c r="D5" s="61"/>
      <c r="E5" s="61"/>
      <c r="F5" s="61"/>
      <c r="G5" s="61"/>
    </row>
    <row r="6" spans="1:22" ht="21.75" customHeight="1">
      <c r="A6" s="3"/>
      <c r="B6" s="272" t="s">
        <v>178</v>
      </c>
      <c r="C6" s="273"/>
      <c r="D6" s="273"/>
      <c r="E6" s="273"/>
      <c r="F6" s="273"/>
      <c r="G6" s="274"/>
    </row>
    <row r="7" spans="1:22">
      <c r="A7" s="58"/>
      <c r="B7" s="280" t="s">
        <v>160</v>
      </c>
      <c r="C7" s="280"/>
      <c r="D7" s="278" t="s">
        <v>4</v>
      </c>
      <c r="E7" s="279"/>
      <c r="F7" s="277" t="s">
        <v>1</v>
      </c>
      <c r="G7" s="277"/>
      <c r="V7" t="s">
        <v>110</v>
      </c>
    </row>
    <row r="8" spans="1:22">
      <c r="A8" s="4"/>
      <c r="B8" s="6" t="s">
        <v>5</v>
      </c>
      <c r="C8" s="6" t="s">
        <v>164</v>
      </c>
      <c r="D8" s="5" t="s">
        <v>5</v>
      </c>
      <c r="E8" s="6" t="s">
        <v>164</v>
      </c>
      <c r="F8" s="6" t="s">
        <v>5</v>
      </c>
      <c r="G8" s="6" t="s">
        <v>164</v>
      </c>
    </row>
    <row r="9" spans="1:22">
      <c r="A9" s="17" t="s">
        <v>206</v>
      </c>
      <c r="B9" s="34">
        <v>43417</v>
      </c>
      <c r="C9" s="45">
        <v>100</v>
      </c>
      <c r="D9" s="34">
        <v>24262</v>
      </c>
      <c r="E9" s="81">
        <v>100</v>
      </c>
      <c r="F9" s="34">
        <v>19155</v>
      </c>
      <c r="G9" s="82">
        <v>100</v>
      </c>
    </row>
    <row r="10" spans="1:22" s="30" customFormat="1">
      <c r="A10" s="102" t="s">
        <v>207</v>
      </c>
      <c r="B10" s="113" t="s">
        <v>110</v>
      </c>
      <c r="C10" s="114" t="s">
        <v>110</v>
      </c>
      <c r="D10" s="113" t="s">
        <v>110</v>
      </c>
      <c r="E10" s="115" t="s">
        <v>110</v>
      </c>
      <c r="F10" s="113" t="s">
        <v>110</v>
      </c>
      <c r="G10" s="116" t="s">
        <v>110</v>
      </c>
    </row>
    <row r="11" spans="1:22" s="30" customFormat="1">
      <c r="A11" s="17" t="s">
        <v>214</v>
      </c>
      <c r="B11" s="34">
        <v>33880</v>
      </c>
      <c r="C11" s="119">
        <v>78.033949800000002</v>
      </c>
      <c r="D11" s="34">
        <v>18533</v>
      </c>
      <c r="E11" s="54">
        <v>76.386942500000004</v>
      </c>
      <c r="F11" s="34">
        <v>15347</v>
      </c>
      <c r="G11" s="54">
        <v>80.120073099999999</v>
      </c>
    </row>
    <row r="12" spans="1:22" s="30" customFormat="1">
      <c r="A12" s="17" t="s">
        <v>205</v>
      </c>
      <c r="B12" s="34">
        <v>6664</v>
      </c>
      <c r="C12" s="119">
        <v>15.348826499999999</v>
      </c>
      <c r="D12" s="34">
        <v>4066</v>
      </c>
      <c r="E12" s="54">
        <v>16.758717300000001</v>
      </c>
      <c r="F12" s="34">
        <v>2598</v>
      </c>
      <c r="G12" s="54">
        <v>13.5630384</v>
      </c>
    </row>
    <row r="13" spans="1:22" s="30" customFormat="1">
      <c r="A13" s="17"/>
      <c r="B13" s="118">
        <v>4314</v>
      </c>
      <c r="C13" s="121">
        <v>9.9362001000000006</v>
      </c>
      <c r="D13" s="118">
        <v>3082</v>
      </c>
      <c r="E13" s="81">
        <v>12.7029923</v>
      </c>
      <c r="F13" s="118">
        <v>1232</v>
      </c>
      <c r="G13" s="82">
        <v>6.4317411</v>
      </c>
    </row>
    <row r="14" spans="1:22" s="30" customFormat="1">
      <c r="A14" s="1" t="s">
        <v>6</v>
      </c>
      <c r="B14" s="46" t="s">
        <v>110</v>
      </c>
      <c r="C14" s="122" t="s">
        <v>110</v>
      </c>
      <c r="D14" s="46" t="s">
        <v>110</v>
      </c>
      <c r="E14" s="44" t="s">
        <v>110</v>
      </c>
      <c r="F14" s="46" t="s">
        <v>110</v>
      </c>
      <c r="G14" s="43" t="s">
        <v>110</v>
      </c>
    </row>
    <row r="15" spans="1:22">
      <c r="A15" t="s">
        <v>3</v>
      </c>
      <c r="B15" s="29">
        <v>22542</v>
      </c>
      <c r="C15" s="119">
        <v>51.919754900000001</v>
      </c>
      <c r="D15" s="34">
        <v>13161</v>
      </c>
      <c r="E15" s="54">
        <v>54.2453219</v>
      </c>
      <c r="F15" s="34">
        <v>9381</v>
      </c>
      <c r="G15" s="54">
        <v>48.974158199999998</v>
      </c>
    </row>
    <row r="16" spans="1:22" s="30" customFormat="1">
      <c r="A16" t="s">
        <v>2</v>
      </c>
      <c r="B16" s="29">
        <v>20865</v>
      </c>
      <c r="C16" s="119">
        <v>48.0572126</v>
      </c>
      <c r="D16" s="34">
        <v>11092</v>
      </c>
      <c r="E16" s="54">
        <v>45.717583099999999</v>
      </c>
      <c r="F16" s="34">
        <v>9773</v>
      </c>
      <c r="G16" s="54">
        <v>51.020621200000001</v>
      </c>
    </row>
    <row r="17" spans="1:8">
      <c r="A17" s="30" t="s">
        <v>161</v>
      </c>
      <c r="B17" s="29">
        <v>5029</v>
      </c>
      <c r="C17" s="119">
        <v>11.5830205</v>
      </c>
      <c r="D17" s="34">
        <v>2213</v>
      </c>
      <c r="E17" s="54">
        <v>9.1212596000000001</v>
      </c>
      <c r="F17" s="34">
        <v>2816</v>
      </c>
      <c r="G17" s="54">
        <v>14.701122399999999</v>
      </c>
    </row>
    <row r="18" spans="1:8">
      <c r="A18" t="s">
        <v>162</v>
      </c>
      <c r="B18" s="29">
        <v>3882</v>
      </c>
      <c r="C18" s="119">
        <v>8.9411980999999994</v>
      </c>
      <c r="D18" s="34">
        <v>2339</v>
      </c>
      <c r="E18" s="54">
        <v>9.6405902000000001</v>
      </c>
      <c r="F18" s="34">
        <v>1543</v>
      </c>
      <c r="G18" s="54">
        <v>8.0553380000000008</v>
      </c>
    </row>
    <row r="19" spans="1:8">
      <c r="A19" t="s">
        <v>131</v>
      </c>
      <c r="B19" s="29">
        <v>6438</v>
      </c>
      <c r="C19" s="119">
        <v>14.8282931</v>
      </c>
      <c r="D19" s="34">
        <v>3971</v>
      </c>
      <c r="E19" s="54">
        <v>16.367158499999999</v>
      </c>
      <c r="F19" s="34">
        <v>2467</v>
      </c>
      <c r="G19" s="54">
        <v>12.8791438</v>
      </c>
    </row>
    <row r="20" spans="1:8">
      <c r="A20" t="s">
        <v>132</v>
      </c>
      <c r="B20" s="29">
        <v>7193</v>
      </c>
      <c r="C20" s="119">
        <v>16.5672432</v>
      </c>
      <c r="D20" s="34">
        <v>4638</v>
      </c>
      <c r="E20" s="54">
        <v>19.116313600000002</v>
      </c>
      <c r="F20" s="34">
        <v>2555</v>
      </c>
      <c r="G20" s="54">
        <v>13.338553900000001</v>
      </c>
    </row>
    <row r="21" spans="1:8">
      <c r="A21" t="s">
        <v>159</v>
      </c>
      <c r="B21" s="29">
        <v>9060</v>
      </c>
      <c r="C21" s="119">
        <v>20.867402200000001</v>
      </c>
      <c r="D21" s="34">
        <v>5371</v>
      </c>
      <c r="E21" s="54">
        <v>22.137498999999998</v>
      </c>
      <c r="F21" s="34">
        <v>3689</v>
      </c>
      <c r="G21" s="54">
        <v>19.2586792</v>
      </c>
    </row>
    <row r="22" spans="1:8">
      <c r="A22" t="s">
        <v>190</v>
      </c>
      <c r="B22" s="29">
        <v>8677</v>
      </c>
      <c r="C22" s="119">
        <v>19.985259200000002</v>
      </c>
      <c r="D22" s="34">
        <v>4435</v>
      </c>
      <c r="E22" s="54">
        <v>18.279614200000001</v>
      </c>
      <c r="F22" s="34">
        <v>4242</v>
      </c>
      <c r="G22" s="54">
        <v>22.145653899999999</v>
      </c>
    </row>
    <row r="23" spans="1:8">
      <c r="A23" s="30" t="s">
        <v>189</v>
      </c>
      <c r="B23" s="29">
        <v>3128</v>
      </c>
      <c r="C23" s="119">
        <v>7.2045512</v>
      </c>
      <c r="D23" s="34">
        <v>1286</v>
      </c>
      <c r="E23" s="53">
        <v>5.3004699000000004</v>
      </c>
      <c r="F23" s="34">
        <v>1842</v>
      </c>
      <c r="G23" s="54">
        <v>9.6162881999999996</v>
      </c>
      <c r="H23" s="59"/>
    </row>
    <row r="24" spans="1:8">
      <c r="A24" s="30"/>
      <c r="B24" s="117" t="s">
        <v>110</v>
      </c>
      <c r="C24" s="121" t="s">
        <v>110</v>
      </c>
      <c r="D24" s="118" t="s">
        <v>110</v>
      </c>
      <c r="E24" s="81" t="s">
        <v>110</v>
      </c>
      <c r="F24" s="118" t="s">
        <v>110</v>
      </c>
      <c r="G24" s="82" t="s">
        <v>110</v>
      </c>
    </row>
    <row r="25" spans="1:8">
      <c r="A25" s="16" t="s">
        <v>128</v>
      </c>
      <c r="B25" s="46" t="s">
        <v>110</v>
      </c>
      <c r="C25" s="122" t="s">
        <v>110</v>
      </c>
      <c r="D25" s="46" t="s">
        <v>110</v>
      </c>
      <c r="E25" s="44" t="s">
        <v>110</v>
      </c>
      <c r="F25" s="46" t="s">
        <v>110</v>
      </c>
      <c r="G25" s="43" t="s">
        <v>110</v>
      </c>
    </row>
    <row r="26" spans="1:8">
      <c r="A26" t="s">
        <v>11</v>
      </c>
      <c r="B26" s="29">
        <v>12547</v>
      </c>
      <c r="C26" s="119">
        <v>28.8988184</v>
      </c>
      <c r="D26" s="29">
        <v>7443</v>
      </c>
      <c r="E26" s="54">
        <v>30.677602799999999</v>
      </c>
      <c r="F26" s="29">
        <v>5104</v>
      </c>
      <c r="G26" s="54">
        <v>26.6457844</v>
      </c>
    </row>
    <row r="27" spans="1:8">
      <c r="A27" t="s">
        <v>109</v>
      </c>
      <c r="B27" s="29">
        <v>24841</v>
      </c>
      <c r="C27" s="119">
        <v>57.2149158</v>
      </c>
      <c r="D27" s="29">
        <v>13953</v>
      </c>
      <c r="E27" s="54">
        <v>57.509685900000001</v>
      </c>
      <c r="F27" s="29">
        <v>10888</v>
      </c>
      <c r="G27" s="54">
        <v>56.841555700000001</v>
      </c>
    </row>
    <row r="28" spans="1:8">
      <c r="A28" t="s">
        <v>0</v>
      </c>
      <c r="B28" s="29">
        <v>10055</v>
      </c>
      <c r="C28" s="119">
        <v>23.159131200000001</v>
      </c>
      <c r="D28" s="29">
        <v>6123</v>
      </c>
      <c r="E28" s="54">
        <v>25.236996099999999</v>
      </c>
      <c r="F28" s="29">
        <v>3932</v>
      </c>
      <c r="G28" s="54">
        <v>20.5272775</v>
      </c>
    </row>
    <row r="29" spans="1:8">
      <c r="A29" t="s">
        <v>107</v>
      </c>
      <c r="B29" s="29">
        <v>5285</v>
      </c>
      <c r="C29" s="119">
        <v>12.1726513</v>
      </c>
      <c r="D29" s="29">
        <v>2502</v>
      </c>
      <c r="E29" s="54">
        <v>10.312422700000001</v>
      </c>
      <c r="F29" s="29">
        <v>2783</v>
      </c>
      <c r="G29" s="54">
        <v>14.5288436</v>
      </c>
    </row>
    <row r="30" spans="1:8">
      <c r="A30" s="16" t="s">
        <v>137</v>
      </c>
      <c r="B30" s="70" t="s">
        <v>110</v>
      </c>
      <c r="C30" s="122" t="s">
        <v>110</v>
      </c>
      <c r="D30" s="70" t="s">
        <v>110</v>
      </c>
      <c r="E30" s="72" t="s">
        <v>110</v>
      </c>
      <c r="F30" s="70" t="s">
        <v>110</v>
      </c>
      <c r="G30" s="71" t="s">
        <v>110</v>
      </c>
    </row>
    <row r="31" spans="1:8">
      <c r="A31" s="15" t="s">
        <v>134</v>
      </c>
      <c r="B31" s="29">
        <v>15427</v>
      </c>
      <c r="C31" s="119">
        <v>35.532164799999997</v>
      </c>
      <c r="D31" s="29">
        <v>8551</v>
      </c>
      <c r="E31" s="54">
        <v>35.244415099999998</v>
      </c>
      <c r="F31" s="29">
        <v>6876</v>
      </c>
      <c r="G31" s="54">
        <v>35.896632699999998</v>
      </c>
    </row>
    <row r="32" spans="1:8">
      <c r="A32" s="15" t="s">
        <v>135</v>
      </c>
      <c r="B32" s="29">
        <v>10826</v>
      </c>
      <c r="C32" s="119">
        <v>24.934933300000001</v>
      </c>
      <c r="D32" s="29">
        <v>5758</v>
      </c>
      <c r="E32" s="54">
        <v>23.7325859</v>
      </c>
      <c r="F32" s="29">
        <v>5068</v>
      </c>
      <c r="G32" s="54">
        <v>26.4578439</v>
      </c>
      <c r="H32" s="19"/>
    </row>
    <row r="33" spans="1:7">
      <c r="A33" s="22" t="s">
        <v>136</v>
      </c>
      <c r="B33" s="29">
        <v>17164</v>
      </c>
      <c r="C33" s="119">
        <v>39.532901899999999</v>
      </c>
      <c r="D33" s="29">
        <v>9953</v>
      </c>
      <c r="E33" s="54">
        <v>41.022998899999997</v>
      </c>
      <c r="F33" s="29">
        <v>7211</v>
      </c>
      <c r="G33" s="54">
        <v>37.645523400000002</v>
      </c>
    </row>
    <row r="34" spans="1:7">
      <c r="A34" s="22"/>
      <c r="B34" s="117" t="s">
        <v>110</v>
      </c>
      <c r="C34" s="121" t="s">
        <v>110</v>
      </c>
      <c r="D34" s="117" t="s">
        <v>110</v>
      </c>
      <c r="E34" s="81" t="s">
        <v>110</v>
      </c>
      <c r="F34" s="117" t="s">
        <v>110</v>
      </c>
      <c r="G34" s="82" t="s">
        <v>110</v>
      </c>
    </row>
    <row r="35" spans="1:7">
      <c r="A35" s="16" t="s">
        <v>145</v>
      </c>
      <c r="B35" s="70" t="s">
        <v>110</v>
      </c>
      <c r="C35" s="122" t="s">
        <v>110</v>
      </c>
      <c r="D35" s="70" t="s">
        <v>110</v>
      </c>
      <c r="E35" s="72" t="s">
        <v>110</v>
      </c>
      <c r="F35" s="70" t="s">
        <v>110</v>
      </c>
      <c r="G35" s="71" t="s">
        <v>110</v>
      </c>
    </row>
    <row r="36" spans="1:7">
      <c r="A36" t="s">
        <v>133</v>
      </c>
      <c r="B36" s="29">
        <v>2719</v>
      </c>
      <c r="C36" s="119">
        <v>6.2625238999999997</v>
      </c>
      <c r="D36" s="29">
        <v>1281</v>
      </c>
      <c r="E36" s="54">
        <v>5.2798615</v>
      </c>
      <c r="F36" s="60">
        <v>1438</v>
      </c>
      <c r="G36" s="54">
        <v>7.5071782999999996</v>
      </c>
    </row>
    <row r="37" spans="1:7" ht="14.25" thickBot="1">
      <c r="A37" s="21" t="s">
        <v>146</v>
      </c>
      <c r="B37" s="52">
        <v>7901</v>
      </c>
      <c r="C37" s="120">
        <v>18.197940899999999</v>
      </c>
      <c r="D37" s="52">
        <v>3581</v>
      </c>
      <c r="E37" s="69">
        <v>14.7597065</v>
      </c>
      <c r="F37" s="52">
        <v>4320</v>
      </c>
      <c r="G37" s="69">
        <v>22.5528583</v>
      </c>
    </row>
    <row r="38" spans="1:7" ht="24" customHeight="1" thickTop="1">
      <c r="A38" s="275" t="s">
        <v>182</v>
      </c>
      <c r="B38" s="275"/>
      <c r="C38" s="275"/>
      <c r="D38" s="275"/>
      <c r="E38" s="275"/>
      <c r="F38" s="275"/>
      <c r="G38" s="275"/>
    </row>
    <row r="39" spans="1:7">
      <c r="A39" s="281" t="s">
        <v>177</v>
      </c>
      <c r="B39" s="281"/>
      <c r="C39" s="281"/>
      <c r="D39" s="281"/>
      <c r="E39" s="281"/>
      <c r="F39" s="281"/>
      <c r="G39" s="281"/>
    </row>
    <row r="40" spans="1:7">
      <c r="A40" s="276" t="s">
        <v>129</v>
      </c>
      <c r="B40" s="276"/>
      <c r="C40" s="276"/>
      <c r="D40" s="276"/>
      <c r="E40" s="276"/>
      <c r="F40" s="276"/>
      <c r="G40" s="276"/>
    </row>
    <row r="41" spans="1:7">
      <c r="A41" s="47"/>
    </row>
  </sheetData>
  <sortState ref="J20:U22">
    <sortCondition descending="1" ref="J19:J21"/>
  </sortState>
  <mergeCells count="8">
    <mergeCell ref="A2:G2"/>
    <mergeCell ref="B6:G6"/>
    <mergeCell ref="A38:G38"/>
    <mergeCell ref="A40:G40"/>
    <mergeCell ref="F7:G7"/>
    <mergeCell ref="D7:E7"/>
    <mergeCell ref="B7:C7"/>
    <mergeCell ref="A39:G39"/>
  </mergeCells>
  <pageMargins left="0.75" right="0.75" top="1" bottom="1" header="0.5" footer="0.5"/>
  <pageSetup paperSize="9" scale="5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heetViews>
  <sheetFormatPr defaultRowHeight="13.5"/>
  <cols>
    <col min="1" max="1" width="38.1640625" customWidth="1"/>
    <col min="4" max="7" width="7.83203125" customWidth="1"/>
  </cols>
  <sheetData>
    <row r="1" spans="1:9" ht="22.5" customHeight="1">
      <c r="A1" s="13" t="s">
        <v>210</v>
      </c>
      <c r="B1" s="30"/>
      <c r="C1" s="30"/>
      <c r="D1" s="30"/>
      <c r="E1" s="30"/>
      <c r="F1" s="30"/>
      <c r="G1" s="30"/>
      <c r="H1" s="30"/>
      <c r="I1" s="30"/>
    </row>
    <row r="2" spans="1:9" ht="28.5" customHeight="1">
      <c r="A2" s="282" t="s">
        <v>241</v>
      </c>
      <c r="B2" s="282"/>
      <c r="C2" s="282"/>
      <c r="D2" s="282"/>
      <c r="E2" s="282"/>
      <c r="F2" s="282"/>
      <c r="G2" s="282"/>
      <c r="H2" s="76"/>
      <c r="I2" s="76"/>
    </row>
    <row r="4" spans="1:9" ht="14.25" thickBot="1">
      <c r="A4" s="104"/>
    </row>
    <row r="5" spans="1:9" ht="13.5" customHeight="1">
      <c r="A5" s="3"/>
      <c r="B5" s="284" t="s">
        <v>202</v>
      </c>
      <c r="C5" s="285"/>
      <c r="D5" s="284" t="s">
        <v>214</v>
      </c>
      <c r="E5" s="285"/>
      <c r="F5" s="284" t="s">
        <v>205</v>
      </c>
      <c r="G5" s="285"/>
    </row>
    <row r="6" spans="1:9">
      <c r="A6" s="286"/>
      <c r="B6" s="279"/>
      <c r="C6" s="278"/>
      <c r="D6" s="279"/>
      <c r="E6" s="278"/>
      <c r="F6" s="279"/>
      <c r="G6" s="278"/>
    </row>
    <row r="7" spans="1:9">
      <c r="A7" s="287"/>
      <c r="B7" s="6" t="s">
        <v>5</v>
      </c>
      <c r="C7" s="6" t="s">
        <v>164</v>
      </c>
      <c r="D7" s="6" t="s">
        <v>5</v>
      </c>
      <c r="E7" s="6" t="s">
        <v>165</v>
      </c>
      <c r="F7" s="6" t="s">
        <v>5</v>
      </c>
      <c r="G7" s="6" t="s">
        <v>165</v>
      </c>
    </row>
    <row r="8" spans="1:9">
      <c r="A8" s="63" t="s">
        <v>221</v>
      </c>
      <c r="B8" s="88">
        <v>43417</v>
      </c>
      <c r="C8" s="99">
        <v>100</v>
      </c>
      <c r="D8" s="88">
        <v>33880</v>
      </c>
      <c r="E8" s="128">
        <v>78.033949835317998</v>
      </c>
      <c r="F8" s="88">
        <v>6664</v>
      </c>
      <c r="G8" s="128">
        <v>15.348826496533601</v>
      </c>
    </row>
    <row r="9" spans="1:9">
      <c r="A9" s="66" t="s">
        <v>148</v>
      </c>
      <c r="B9" s="140">
        <v>0</v>
      </c>
      <c r="C9" s="138" t="s">
        <v>110</v>
      </c>
      <c r="D9" s="140">
        <v>0</v>
      </c>
      <c r="E9" s="139" t="s">
        <v>110</v>
      </c>
      <c r="F9" s="140">
        <v>0</v>
      </c>
      <c r="G9" s="139" t="s">
        <v>110</v>
      </c>
    </row>
    <row r="10" spans="1:9">
      <c r="A10" s="68" t="s">
        <v>111</v>
      </c>
      <c r="B10" s="90">
        <v>14988</v>
      </c>
      <c r="C10" s="123">
        <v>34.521040145565102</v>
      </c>
      <c r="D10" s="103">
        <v>11464</v>
      </c>
      <c r="E10" s="127">
        <v>76.487856952228498</v>
      </c>
      <c r="F10" s="103">
        <v>2388</v>
      </c>
      <c r="G10" s="127">
        <v>15.9327461969576</v>
      </c>
    </row>
    <row r="11" spans="1:9">
      <c r="A11" s="68" t="s">
        <v>200</v>
      </c>
      <c r="B11" s="92">
        <v>6795</v>
      </c>
      <c r="C11" s="124">
        <v>15.6505516272428</v>
      </c>
      <c r="D11" s="103">
        <v>5245</v>
      </c>
      <c r="E11" s="127">
        <v>77.189109639440801</v>
      </c>
      <c r="F11" s="103">
        <v>1103</v>
      </c>
      <c r="G11" s="127">
        <v>16.2325239146431</v>
      </c>
    </row>
    <row r="12" spans="1:9">
      <c r="A12" s="64" t="s">
        <v>118</v>
      </c>
      <c r="B12" s="92">
        <v>4679</v>
      </c>
      <c r="C12" s="124">
        <v>10.7768846304443</v>
      </c>
      <c r="D12" s="103">
        <v>3809</v>
      </c>
      <c r="E12" s="127">
        <v>81.406283393887605</v>
      </c>
      <c r="F12" s="103">
        <v>718</v>
      </c>
      <c r="G12" s="127">
        <v>15.345159222055999</v>
      </c>
    </row>
    <row r="13" spans="1:9">
      <c r="A13" s="30" t="s">
        <v>114</v>
      </c>
      <c r="B13" s="92">
        <v>2225</v>
      </c>
      <c r="C13" s="124">
        <v>5.1247207315107</v>
      </c>
      <c r="D13" s="103">
        <v>1773</v>
      </c>
      <c r="E13" s="127">
        <v>79.685393258426998</v>
      </c>
      <c r="F13" s="103">
        <v>263</v>
      </c>
      <c r="G13" s="127">
        <v>11.8202247191011</v>
      </c>
    </row>
    <row r="14" spans="1:9">
      <c r="A14" s="30" t="s">
        <v>115</v>
      </c>
      <c r="B14" s="34">
        <v>1650</v>
      </c>
      <c r="C14" s="125">
        <v>3.8003546997719799</v>
      </c>
      <c r="D14" s="103">
        <v>1338</v>
      </c>
      <c r="E14" s="127">
        <v>81.090909090909093</v>
      </c>
      <c r="F14" s="103">
        <v>223</v>
      </c>
      <c r="G14" s="127">
        <v>13.5151515151515</v>
      </c>
    </row>
    <row r="15" spans="1:9">
      <c r="A15" s="30" t="s">
        <v>124</v>
      </c>
      <c r="B15" s="34">
        <v>1558</v>
      </c>
      <c r="C15" s="125">
        <v>3.58845613469378</v>
      </c>
      <c r="D15" s="103">
        <v>1253</v>
      </c>
      <c r="E15" s="127">
        <v>80.423620025673998</v>
      </c>
      <c r="F15" s="103">
        <v>252</v>
      </c>
      <c r="G15" s="127">
        <v>16.1745827984596</v>
      </c>
    </row>
    <row r="16" spans="1:9">
      <c r="A16" s="30" t="s">
        <v>112</v>
      </c>
      <c r="B16" s="34">
        <v>1492</v>
      </c>
      <c r="C16" s="125">
        <v>3.4364419467028999</v>
      </c>
      <c r="D16" s="103">
        <v>1159</v>
      </c>
      <c r="E16" s="127">
        <v>77.680965147453094</v>
      </c>
      <c r="F16" s="103">
        <v>238</v>
      </c>
      <c r="G16" s="127">
        <v>15.9517426273458</v>
      </c>
    </row>
    <row r="17" spans="1:7">
      <c r="A17" s="30" t="s">
        <v>113</v>
      </c>
      <c r="B17" s="34">
        <v>1282</v>
      </c>
      <c r="C17" s="125">
        <v>2.9527604394592002</v>
      </c>
      <c r="D17" s="103">
        <v>1023</v>
      </c>
      <c r="E17" s="127">
        <v>79.797191887675496</v>
      </c>
      <c r="F17" s="103">
        <v>228</v>
      </c>
      <c r="G17" s="127">
        <v>17.784711388455499</v>
      </c>
    </row>
    <row r="18" spans="1:7">
      <c r="A18" s="30" t="s">
        <v>122</v>
      </c>
      <c r="B18" s="34">
        <v>1234</v>
      </c>
      <c r="C18" s="125">
        <v>2.8422046663749199</v>
      </c>
      <c r="D18" s="103">
        <v>921</v>
      </c>
      <c r="E18" s="127">
        <v>74.635332252836307</v>
      </c>
      <c r="F18" s="103">
        <v>154</v>
      </c>
      <c r="G18" s="127">
        <v>12.4797406807131</v>
      </c>
    </row>
    <row r="19" spans="1:7">
      <c r="A19" s="30" t="s">
        <v>121</v>
      </c>
      <c r="B19" s="92">
        <v>978</v>
      </c>
      <c r="C19" s="124">
        <v>2.2525738765921202</v>
      </c>
      <c r="D19" s="103">
        <v>846</v>
      </c>
      <c r="E19" s="127">
        <v>86.503067484662594</v>
      </c>
      <c r="F19" s="103">
        <v>112</v>
      </c>
      <c r="G19" s="127">
        <v>11.451942740286301</v>
      </c>
    </row>
    <row r="20" spans="1:7">
      <c r="A20" s="30" t="s">
        <v>125</v>
      </c>
      <c r="B20" s="34">
        <v>898</v>
      </c>
      <c r="C20" s="125">
        <v>2.06831425478499</v>
      </c>
      <c r="D20" s="103">
        <v>716</v>
      </c>
      <c r="E20" s="127">
        <v>79.732739420935403</v>
      </c>
      <c r="F20" s="103">
        <v>154</v>
      </c>
      <c r="G20" s="127">
        <v>17.149220489977701</v>
      </c>
    </row>
    <row r="21" spans="1:7">
      <c r="A21" s="18" t="s">
        <v>123</v>
      </c>
      <c r="B21" s="95">
        <v>885</v>
      </c>
      <c r="C21" s="126">
        <v>2.03837206624133</v>
      </c>
      <c r="D21" s="103">
        <v>617</v>
      </c>
      <c r="E21" s="127">
        <v>69.7175141242938</v>
      </c>
      <c r="F21" s="103">
        <v>161</v>
      </c>
      <c r="G21" s="127">
        <v>18.1920903954802</v>
      </c>
    </row>
    <row r="22" spans="1:7">
      <c r="A22" s="30" t="s">
        <v>119</v>
      </c>
      <c r="B22" s="34">
        <v>757</v>
      </c>
      <c r="C22" s="125">
        <v>1.74355667134993</v>
      </c>
      <c r="D22" s="103">
        <v>645</v>
      </c>
      <c r="E22" s="127">
        <v>85.204755614266901</v>
      </c>
      <c r="F22" s="103">
        <v>95</v>
      </c>
      <c r="G22" s="127">
        <v>12.549537648612899</v>
      </c>
    </row>
    <row r="23" spans="1:7">
      <c r="A23" s="30" t="s">
        <v>116</v>
      </c>
      <c r="B23" s="92">
        <v>720</v>
      </c>
      <c r="C23" s="124">
        <v>1.6583365962641401</v>
      </c>
      <c r="D23" s="103">
        <v>493</v>
      </c>
      <c r="E23" s="127">
        <v>68.4722222222222</v>
      </c>
      <c r="F23" s="103">
        <v>136</v>
      </c>
      <c r="G23" s="127">
        <v>18.8888888888889</v>
      </c>
    </row>
    <row r="24" spans="1:7">
      <c r="A24" s="30" t="s">
        <v>127</v>
      </c>
      <c r="B24" s="34">
        <v>709</v>
      </c>
      <c r="C24" s="125">
        <v>1.6330008982656601</v>
      </c>
      <c r="D24" s="103">
        <v>580</v>
      </c>
      <c r="E24" s="127">
        <v>81.805359661495103</v>
      </c>
      <c r="F24" s="103">
        <v>76</v>
      </c>
      <c r="G24" s="127">
        <v>10.7193229901269</v>
      </c>
    </row>
    <row r="25" spans="1:7">
      <c r="A25" s="30" t="s">
        <v>117</v>
      </c>
      <c r="B25" s="34">
        <v>706</v>
      </c>
      <c r="C25" s="125">
        <v>1.62609116244789</v>
      </c>
      <c r="D25" s="103">
        <v>562</v>
      </c>
      <c r="E25" s="127">
        <v>79.603399433427796</v>
      </c>
      <c r="F25" s="103">
        <v>99</v>
      </c>
      <c r="G25" s="127">
        <v>14.022662889518401</v>
      </c>
    </row>
    <row r="26" spans="1:7">
      <c r="A26" s="30" t="s">
        <v>120</v>
      </c>
      <c r="B26" s="34">
        <v>662</v>
      </c>
      <c r="C26" s="125">
        <v>1.5247483704539699</v>
      </c>
      <c r="D26" s="103">
        <v>451</v>
      </c>
      <c r="E26" s="127">
        <v>68.126888217522705</v>
      </c>
      <c r="F26" s="103">
        <v>110</v>
      </c>
      <c r="G26" s="127">
        <v>16.616314199395799</v>
      </c>
    </row>
    <row r="27" spans="1:7">
      <c r="A27" s="30" t="s">
        <v>126</v>
      </c>
      <c r="B27" s="34">
        <v>410</v>
      </c>
      <c r="C27" s="125">
        <v>0.94433056176151997</v>
      </c>
      <c r="D27" s="103">
        <v>357</v>
      </c>
      <c r="E27" s="127">
        <v>87.073170731707293</v>
      </c>
      <c r="F27" s="103">
        <v>40</v>
      </c>
      <c r="G27" s="127">
        <v>9.7560975609756095</v>
      </c>
    </row>
    <row r="28" spans="1:7">
      <c r="A28" s="30" t="s">
        <v>260</v>
      </c>
      <c r="B28" s="92">
        <v>386</v>
      </c>
      <c r="C28" s="124">
        <v>0.88905267521938003</v>
      </c>
      <c r="D28" s="131">
        <v>305</v>
      </c>
      <c r="E28" s="127">
        <v>79.015544041450795</v>
      </c>
      <c r="F28" s="131">
        <v>60</v>
      </c>
      <c r="G28" s="127">
        <v>15.5440414507772</v>
      </c>
    </row>
    <row r="29" spans="1:7">
      <c r="A29" s="30" t="s">
        <v>141</v>
      </c>
      <c r="B29" s="34">
        <v>298</v>
      </c>
      <c r="C29" s="125">
        <v>0.68636709123155004</v>
      </c>
      <c r="D29" s="110">
        <v>250</v>
      </c>
      <c r="E29" s="137">
        <v>83.892617449664399</v>
      </c>
      <c r="F29" s="111">
        <v>40</v>
      </c>
      <c r="G29" s="54">
        <v>13.4228187919463</v>
      </c>
    </row>
    <row r="30" spans="1:7" ht="14.25" thickBot="1">
      <c r="A30" s="145" t="s">
        <v>142</v>
      </c>
      <c r="B30" s="146">
        <v>105</v>
      </c>
      <c r="C30" s="147">
        <v>0.24184075362185001</v>
      </c>
      <c r="D30" s="148">
        <v>73</v>
      </c>
      <c r="E30" s="149">
        <v>69.523809523809504</v>
      </c>
      <c r="F30" s="150">
        <v>14</v>
      </c>
      <c r="G30" s="228">
        <v>13.3333333333333</v>
      </c>
    </row>
    <row r="31" spans="1:7">
      <c r="A31" s="144" t="s">
        <v>192</v>
      </c>
      <c r="B31" s="144"/>
      <c r="C31" s="144"/>
    </row>
    <row r="32" spans="1:7">
      <c r="A32" s="48" t="s">
        <v>180</v>
      </c>
      <c r="B32" s="32"/>
      <c r="C32" s="32"/>
    </row>
    <row r="33" spans="1:7">
      <c r="A33" s="48" t="s">
        <v>208</v>
      </c>
      <c r="B33" s="80"/>
      <c r="C33" s="80"/>
    </row>
    <row r="34" spans="1:7" ht="24.75" customHeight="1">
      <c r="A34" s="283"/>
      <c r="B34" s="283"/>
      <c r="C34" s="283"/>
      <c r="D34" s="283"/>
      <c r="E34" s="283"/>
      <c r="F34" s="283"/>
      <c r="G34" s="283"/>
    </row>
  </sheetData>
  <mergeCells count="6">
    <mergeCell ref="A2:G2"/>
    <mergeCell ref="A34:G34"/>
    <mergeCell ref="B5:C6"/>
    <mergeCell ref="A6:A7"/>
    <mergeCell ref="D5:E6"/>
    <mergeCell ref="F5:G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37"/>
  <sheetViews>
    <sheetView zoomScaleNormal="100" workbookViewId="0"/>
  </sheetViews>
  <sheetFormatPr defaultRowHeight="13.5"/>
  <cols>
    <col min="1" max="1" width="40.5" style="30" customWidth="1"/>
    <col min="2" max="9" width="7.5" style="30" customWidth="1"/>
    <col min="10" max="10" width="10.6640625" style="30" customWidth="1"/>
    <col min="11" max="11" width="7.5" style="30" customWidth="1"/>
    <col min="12" max="12" width="10.6640625" style="30" customWidth="1"/>
    <col min="13" max="13" width="7.5" style="30" customWidth="1"/>
    <col min="14" max="14" width="11.1640625" style="30" customWidth="1"/>
    <col min="15" max="15" width="7.5" style="30" customWidth="1"/>
    <col min="16" max="16" width="8.5" style="30" customWidth="1"/>
    <col min="17" max="17" width="7.5" style="30" customWidth="1"/>
    <col min="18" max="18" width="11" style="30" customWidth="1"/>
    <col min="19" max="19" width="7.5" style="30" customWidth="1"/>
    <col min="20" max="20" width="9.5" style="30" customWidth="1"/>
    <col min="21" max="21" width="7.5" style="30" customWidth="1"/>
    <col min="22" max="22" width="8.1640625" style="30" customWidth="1"/>
    <col min="23" max="23" width="7.5" style="30" customWidth="1"/>
    <col min="24" max="24" width="8" style="30" customWidth="1"/>
    <col min="25" max="25" width="7.5" style="30" customWidth="1"/>
    <col min="26" max="26" width="8.83203125" style="30" customWidth="1"/>
    <col min="27" max="27" width="7.5" style="30" customWidth="1"/>
    <col min="28" max="28" width="8.1640625" style="30" customWidth="1"/>
    <col min="29" max="29" width="7.5" style="30" customWidth="1"/>
    <col min="30" max="30" width="8.6640625" style="30" customWidth="1"/>
    <col min="31" max="33" width="7.5" style="30" customWidth="1"/>
    <col min="34" max="16384" width="9.33203125" style="30"/>
  </cols>
  <sheetData>
    <row r="1" spans="1:97" ht="20.100000000000001" customHeight="1">
      <c r="A1" s="13" t="s">
        <v>198</v>
      </c>
    </row>
    <row r="2" spans="1:97" ht="30" customHeight="1">
      <c r="A2" s="271" t="s">
        <v>239</v>
      </c>
      <c r="B2" s="271"/>
      <c r="C2" s="271"/>
      <c r="D2" s="271"/>
      <c r="E2" s="271"/>
      <c r="F2" s="271"/>
      <c r="G2" s="271"/>
      <c r="H2" s="271"/>
      <c r="I2" s="271"/>
    </row>
    <row r="3" spans="1:97">
      <c r="A3" s="61"/>
      <c r="B3" s="61"/>
      <c r="C3" s="61"/>
      <c r="D3" s="61"/>
      <c r="E3" s="61"/>
      <c r="F3" s="61"/>
      <c r="G3" s="61"/>
      <c r="H3" s="61"/>
      <c r="I3" s="61"/>
      <c r="J3" s="61"/>
      <c r="K3" s="61"/>
    </row>
    <row r="4" spans="1:97" ht="14.25" thickBot="1">
      <c r="B4" s="87"/>
      <c r="C4" s="192"/>
    </row>
    <row r="5" spans="1:97" ht="28.5" customHeight="1">
      <c r="A5" s="3"/>
      <c r="B5" s="284" t="s">
        <v>202</v>
      </c>
      <c r="C5" s="285"/>
      <c r="D5" s="223" t="s">
        <v>193</v>
      </c>
      <c r="E5" s="224"/>
      <c r="F5" s="224"/>
      <c r="G5" s="224"/>
      <c r="H5" s="224"/>
      <c r="I5" s="224"/>
      <c r="J5" s="224"/>
      <c r="K5" s="224"/>
      <c r="L5" s="224"/>
      <c r="M5" s="224"/>
      <c r="N5" s="224"/>
      <c r="O5" s="224"/>
      <c r="P5" s="224"/>
      <c r="Q5" s="224"/>
      <c r="R5" s="224"/>
      <c r="S5" s="224"/>
      <c r="T5" s="224"/>
      <c r="U5" s="224"/>
      <c r="V5" s="224"/>
      <c r="W5" s="224"/>
      <c r="X5" s="224"/>
      <c r="Y5" s="224"/>
      <c r="Z5" s="224"/>
      <c r="AA5" s="224"/>
      <c r="AB5" s="224"/>
      <c r="AC5" s="224"/>
      <c r="AD5" s="224"/>
      <c r="AE5" s="224"/>
      <c r="AF5" s="224"/>
      <c r="AG5" s="224"/>
      <c r="AH5" s="224"/>
      <c r="AI5" s="224"/>
      <c r="AJ5" s="224"/>
      <c r="AK5" s="224"/>
      <c r="AL5" s="224"/>
      <c r="AM5" s="224"/>
      <c r="AN5" s="224"/>
      <c r="AO5" s="224"/>
      <c r="AP5" s="224"/>
      <c r="AQ5" s="224"/>
      <c r="AR5" s="224"/>
      <c r="AS5" s="224"/>
      <c r="AT5" s="224"/>
      <c r="AU5" s="224"/>
      <c r="AV5" s="224"/>
      <c r="AW5" s="224"/>
      <c r="AX5" s="224"/>
      <c r="AY5" s="224"/>
      <c r="AZ5" s="224"/>
      <c r="BA5" s="224"/>
      <c r="BB5" s="224"/>
      <c r="BC5" s="224"/>
      <c r="BD5" s="222"/>
      <c r="BE5" s="222"/>
      <c r="BF5" s="222"/>
      <c r="BG5" s="222"/>
      <c r="BH5" s="222"/>
      <c r="BI5" s="222"/>
      <c r="BJ5" s="222"/>
      <c r="BK5" s="222"/>
      <c r="BL5" s="222"/>
      <c r="BM5" s="222"/>
      <c r="BN5" s="222"/>
      <c r="BO5" s="222"/>
      <c r="BP5" s="222"/>
      <c r="BQ5" s="222"/>
      <c r="BR5" s="222"/>
      <c r="BS5" s="222"/>
      <c r="BT5" s="224"/>
      <c r="BU5" s="224"/>
      <c r="BV5" s="224"/>
      <c r="BW5" s="224"/>
      <c r="BX5" s="224"/>
      <c r="BY5" s="224"/>
      <c r="BZ5" s="224"/>
      <c r="CA5" s="224"/>
      <c r="CB5" s="224"/>
      <c r="CC5" s="224"/>
      <c r="CD5" s="224"/>
      <c r="CE5" s="225"/>
      <c r="CF5" s="290" t="s">
        <v>194</v>
      </c>
      <c r="CG5" s="273"/>
      <c r="CH5" s="273"/>
      <c r="CI5" s="273"/>
      <c r="CJ5" s="273"/>
      <c r="CK5" s="273"/>
      <c r="CL5" s="273"/>
      <c r="CM5" s="273"/>
      <c r="CN5" s="273"/>
      <c r="CO5" s="273"/>
      <c r="CP5" s="273"/>
      <c r="CQ5" s="273"/>
      <c r="CR5" s="273"/>
      <c r="CS5" s="273"/>
    </row>
    <row r="6" spans="1:97" ht="13.5" customHeight="1">
      <c r="A6" s="295"/>
      <c r="B6" s="293"/>
      <c r="C6" s="294"/>
      <c r="D6" s="291" t="s">
        <v>195</v>
      </c>
      <c r="E6" s="292"/>
      <c r="F6" s="291" t="s">
        <v>196</v>
      </c>
      <c r="G6" s="292"/>
      <c r="H6" s="291" t="s">
        <v>191</v>
      </c>
      <c r="I6" s="292"/>
      <c r="J6" s="291" t="s">
        <v>167</v>
      </c>
      <c r="K6" s="292"/>
      <c r="L6" s="291" t="s">
        <v>168</v>
      </c>
      <c r="M6" s="292"/>
      <c r="N6" s="291" t="s">
        <v>169</v>
      </c>
      <c r="O6" s="292"/>
      <c r="P6" s="291" t="s">
        <v>170</v>
      </c>
      <c r="Q6" s="292"/>
      <c r="R6" s="291" t="s">
        <v>171</v>
      </c>
      <c r="S6" s="292"/>
      <c r="T6" s="291" t="s">
        <v>172</v>
      </c>
      <c r="U6" s="292"/>
      <c r="V6" s="291" t="s">
        <v>173</v>
      </c>
      <c r="W6" s="292"/>
      <c r="X6" s="291" t="s">
        <v>174</v>
      </c>
      <c r="Y6" s="292"/>
      <c r="Z6" s="291" t="s">
        <v>175</v>
      </c>
      <c r="AA6" s="292"/>
      <c r="AB6" s="291" t="s">
        <v>201</v>
      </c>
      <c r="AC6" s="292"/>
      <c r="AD6" s="291" t="s">
        <v>222</v>
      </c>
      <c r="AE6" s="292"/>
      <c r="AF6" s="291" t="s">
        <v>230</v>
      </c>
      <c r="AG6" s="292"/>
      <c r="AH6" s="291" t="s">
        <v>234</v>
      </c>
      <c r="AI6" s="292"/>
      <c r="AJ6" s="291" t="s">
        <v>243</v>
      </c>
      <c r="AK6" s="292"/>
      <c r="AL6" s="291" t="s">
        <v>244</v>
      </c>
      <c r="AM6" s="292"/>
      <c r="AN6" s="291" t="s">
        <v>245</v>
      </c>
      <c r="AO6" s="292"/>
      <c r="AP6" s="291" t="s">
        <v>246</v>
      </c>
      <c r="AQ6" s="292"/>
      <c r="AR6" s="291" t="s">
        <v>247</v>
      </c>
      <c r="AS6" s="292"/>
      <c r="AT6" s="291" t="s">
        <v>248</v>
      </c>
      <c r="AU6" s="292"/>
      <c r="AV6" s="291" t="s">
        <v>249</v>
      </c>
      <c r="AW6" s="292"/>
      <c r="AX6" s="291" t="s">
        <v>250</v>
      </c>
      <c r="AY6" s="292"/>
      <c r="AZ6" s="291" t="s">
        <v>251</v>
      </c>
      <c r="BA6" s="297"/>
      <c r="BB6" s="288" t="s">
        <v>253</v>
      </c>
      <c r="BC6" s="296"/>
      <c r="BD6" s="288" t="s">
        <v>254</v>
      </c>
      <c r="BE6" s="289"/>
      <c r="BF6" s="288" t="s">
        <v>255</v>
      </c>
      <c r="BG6" s="289"/>
      <c r="BH6" s="288" t="s">
        <v>257</v>
      </c>
      <c r="BI6" s="289"/>
      <c r="BJ6" s="288" t="s">
        <v>256</v>
      </c>
      <c r="BK6" s="289"/>
      <c r="BL6" s="288" t="s">
        <v>258</v>
      </c>
      <c r="BM6" s="289"/>
      <c r="BN6" s="288" t="s">
        <v>261</v>
      </c>
      <c r="BO6" s="289"/>
      <c r="BP6" s="288" t="s">
        <v>262</v>
      </c>
      <c r="BQ6" s="289"/>
      <c r="BR6" s="288" t="s">
        <v>268</v>
      </c>
      <c r="BS6" s="289"/>
      <c r="BT6" s="288" t="s">
        <v>267</v>
      </c>
      <c r="BU6" s="289"/>
      <c r="BV6" s="288" t="s">
        <v>266</v>
      </c>
      <c r="BW6" s="289"/>
      <c r="BX6" s="288" t="s">
        <v>265</v>
      </c>
      <c r="BY6" s="289"/>
      <c r="BZ6" s="288" t="s">
        <v>264</v>
      </c>
      <c r="CA6" s="289"/>
      <c r="CB6" s="288" t="s">
        <v>263</v>
      </c>
      <c r="CC6" s="289"/>
      <c r="CD6" s="288" t="s">
        <v>270</v>
      </c>
      <c r="CE6" s="289"/>
      <c r="CF6" s="288" t="s">
        <v>269</v>
      </c>
      <c r="CG6" s="289"/>
      <c r="CH6" s="288" t="s">
        <v>271</v>
      </c>
      <c r="CI6" s="289"/>
      <c r="CJ6" s="288" t="s">
        <v>272</v>
      </c>
      <c r="CK6" s="289"/>
      <c r="CL6" s="288" t="s">
        <v>273</v>
      </c>
      <c r="CM6" s="289"/>
      <c r="CN6" s="288" t="s">
        <v>274</v>
      </c>
      <c r="CO6" s="289"/>
      <c r="CP6" s="288" t="s">
        <v>275</v>
      </c>
      <c r="CQ6" s="289"/>
      <c r="CR6" s="288" t="s">
        <v>276</v>
      </c>
      <c r="CS6" s="289"/>
    </row>
    <row r="7" spans="1:97">
      <c r="A7" s="295"/>
      <c r="B7" s="191" t="s">
        <v>5</v>
      </c>
      <c r="C7" s="190" t="s">
        <v>164</v>
      </c>
      <c r="D7" s="6" t="s">
        <v>5</v>
      </c>
      <c r="E7" s="6" t="s">
        <v>165</v>
      </c>
      <c r="F7" s="6" t="s">
        <v>5</v>
      </c>
      <c r="G7" s="6" t="s">
        <v>165</v>
      </c>
      <c r="H7" s="6" t="s">
        <v>5</v>
      </c>
      <c r="I7" s="6" t="s">
        <v>165</v>
      </c>
      <c r="J7" s="6" t="s">
        <v>5</v>
      </c>
      <c r="K7" s="6" t="s">
        <v>165</v>
      </c>
      <c r="L7" s="6" t="s">
        <v>5</v>
      </c>
      <c r="M7" s="6" t="s">
        <v>165</v>
      </c>
      <c r="N7" s="6" t="s">
        <v>5</v>
      </c>
      <c r="O7" s="6" t="s">
        <v>165</v>
      </c>
      <c r="P7" s="6" t="s">
        <v>5</v>
      </c>
      <c r="Q7" s="6" t="s">
        <v>165</v>
      </c>
      <c r="R7" s="6" t="s">
        <v>5</v>
      </c>
      <c r="S7" s="6" t="s">
        <v>165</v>
      </c>
      <c r="T7" s="6" t="s">
        <v>5</v>
      </c>
      <c r="U7" s="6" t="s">
        <v>165</v>
      </c>
      <c r="V7" s="6" t="s">
        <v>5</v>
      </c>
      <c r="W7" s="6" t="s">
        <v>165</v>
      </c>
      <c r="X7" s="6" t="s">
        <v>5</v>
      </c>
      <c r="Y7" s="6" t="s">
        <v>165</v>
      </c>
      <c r="Z7" s="6" t="s">
        <v>5</v>
      </c>
      <c r="AA7" s="6" t="s">
        <v>165</v>
      </c>
      <c r="AB7" s="6" t="s">
        <v>5</v>
      </c>
      <c r="AC7" s="6" t="s">
        <v>165</v>
      </c>
      <c r="AD7" s="6" t="s">
        <v>5</v>
      </c>
      <c r="AE7" s="6" t="s">
        <v>165</v>
      </c>
      <c r="AF7" s="6" t="s">
        <v>5</v>
      </c>
      <c r="AG7" s="6" t="s">
        <v>165</v>
      </c>
      <c r="AH7" s="6" t="s">
        <v>5</v>
      </c>
      <c r="AI7" s="6" t="s">
        <v>165</v>
      </c>
      <c r="AJ7" s="6" t="s">
        <v>5</v>
      </c>
      <c r="AK7" s="6" t="s">
        <v>165</v>
      </c>
      <c r="AL7" s="187" t="s">
        <v>5</v>
      </c>
      <c r="AM7" s="187" t="s">
        <v>165</v>
      </c>
      <c r="AN7" s="187" t="s">
        <v>5</v>
      </c>
      <c r="AO7" s="187" t="s">
        <v>165</v>
      </c>
      <c r="AP7" s="187" t="s">
        <v>5</v>
      </c>
      <c r="AQ7" s="187" t="s">
        <v>165</v>
      </c>
      <c r="AR7" s="187" t="s">
        <v>5</v>
      </c>
      <c r="AS7" s="187" t="s">
        <v>165</v>
      </c>
      <c r="AT7" s="187" t="s">
        <v>5</v>
      </c>
      <c r="AU7" s="187" t="s">
        <v>165</v>
      </c>
      <c r="AV7" s="188" t="s">
        <v>5</v>
      </c>
      <c r="AW7" s="188" t="s">
        <v>165</v>
      </c>
      <c r="AX7" s="188" t="s">
        <v>5</v>
      </c>
      <c r="AY7" s="188" t="s">
        <v>165</v>
      </c>
      <c r="AZ7" s="188" t="s">
        <v>5</v>
      </c>
      <c r="BA7" s="189" t="s">
        <v>165</v>
      </c>
      <c r="BB7" s="188" t="s">
        <v>5</v>
      </c>
      <c r="BC7" s="189" t="s">
        <v>165</v>
      </c>
      <c r="BD7" s="188" t="s">
        <v>5</v>
      </c>
      <c r="BE7" s="188" t="s">
        <v>165</v>
      </c>
      <c r="BF7" s="188" t="s">
        <v>5</v>
      </c>
      <c r="BG7" s="188" t="s">
        <v>165</v>
      </c>
      <c r="BH7" s="188" t="s">
        <v>5</v>
      </c>
      <c r="BI7" s="188" t="s">
        <v>165</v>
      </c>
      <c r="BJ7" s="188" t="s">
        <v>5</v>
      </c>
      <c r="BK7" s="188" t="s">
        <v>165</v>
      </c>
      <c r="BL7" s="188" t="s">
        <v>5</v>
      </c>
      <c r="BM7" s="6" t="s">
        <v>165</v>
      </c>
      <c r="BN7" s="187" t="s">
        <v>5</v>
      </c>
      <c r="BO7" s="187" t="s">
        <v>165</v>
      </c>
      <c r="BP7" s="187" t="s">
        <v>5</v>
      </c>
      <c r="BQ7" s="187" t="s">
        <v>165</v>
      </c>
      <c r="BR7" s="187" t="s">
        <v>5</v>
      </c>
      <c r="BS7" s="187" t="s">
        <v>165</v>
      </c>
      <c r="BT7" s="187" t="s">
        <v>5</v>
      </c>
      <c r="BU7" s="187" t="s">
        <v>165</v>
      </c>
      <c r="BV7" s="187" t="s">
        <v>5</v>
      </c>
      <c r="BW7" s="187" t="s">
        <v>165</v>
      </c>
      <c r="BX7" s="187" t="s">
        <v>5</v>
      </c>
      <c r="BY7" s="187" t="s">
        <v>165</v>
      </c>
      <c r="BZ7" s="187" t="s">
        <v>5</v>
      </c>
      <c r="CA7" s="187" t="s">
        <v>165</v>
      </c>
      <c r="CB7" s="187" t="s">
        <v>5</v>
      </c>
      <c r="CC7" s="187" t="s">
        <v>165</v>
      </c>
      <c r="CD7" s="187" t="s">
        <v>5</v>
      </c>
      <c r="CE7" s="187" t="s">
        <v>165</v>
      </c>
      <c r="CF7" s="187" t="s">
        <v>5</v>
      </c>
      <c r="CG7" s="187" t="s">
        <v>165</v>
      </c>
      <c r="CH7" s="187" t="s">
        <v>5</v>
      </c>
      <c r="CI7" s="187" t="s">
        <v>165</v>
      </c>
      <c r="CJ7" s="187" t="s">
        <v>5</v>
      </c>
      <c r="CK7" s="187" t="s">
        <v>165</v>
      </c>
      <c r="CL7" s="187" t="s">
        <v>5</v>
      </c>
      <c r="CM7" s="187" t="s">
        <v>165</v>
      </c>
      <c r="CN7" s="187" t="s">
        <v>5</v>
      </c>
      <c r="CO7" s="187" t="s">
        <v>165</v>
      </c>
      <c r="CP7" s="187" t="s">
        <v>5</v>
      </c>
      <c r="CQ7" s="187" t="s">
        <v>165</v>
      </c>
      <c r="CR7" s="187" t="s">
        <v>5</v>
      </c>
      <c r="CS7" s="187" t="s">
        <v>165</v>
      </c>
    </row>
    <row r="8" spans="1:97">
      <c r="A8" s="186" t="s">
        <v>221</v>
      </c>
      <c r="B8" s="185">
        <v>43417</v>
      </c>
      <c r="C8" s="184">
        <v>100</v>
      </c>
      <c r="D8" s="130">
        <v>63</v>
      </c>
      <c r="E8" s="174">
        <v>0.14510445217310999</v>
      </c>
      <c r="F8" s="181">
        <v>169</v>
      </c>
      <c r="G8" s="174">
        <v>0.38924845106755002</v>
      </c>
      <c r="H8" s="181">
        <v>639</v>
      </c>
      <c r="I8" s="174">
        <v>1.47177372918442</v>
      </c>
      <c r="J8" s="181">
        <v>1465</v>
      </c>
      <c r="K8" s="174">
        <v>3.3742543243430001</v>
      </c>
      <c r="L8" s="183">
        <v>2013</v>
      </c>
      <c r="M8" s="174">
        <v>4.6364327337218203</v>
      </c>
      <c r="N8" s="181">
        <v>2126</v>
      </c>
      <c r="O8" s="174">
        <v>4.8966994495243803</v>
      </c>
      <c r="P8" s="181">
        <v>1991</v>
      </c>
      <c r="Q8" s="182">
        <v>4.5857613377248603</v>
      </c>
      <c r="R8" s="179">
        <v>1794</v>
      </c>
      <c r="S8" s="174">
        <v>4.1320220190248103</v>
      </c>
      <c r="T8" s="181">
        <v>1568</v>
      </c>
      <c r="U8" s="174">
        <v>3.61148858741968</v>
      </c>
      <c r="V8" s="181">
        <v>1346</v>
      </c>
      <c r="W8" s="174">
        <v>3.1001681369048999</v>
      </c>
      <c r="X8" s="181">
        <v>1192</v>
      </c>
      <c r="Y8" s="180">
        <v>2.7454683649261802</v>
      </c>
      <c r="Z8" s="179">
        <v>1177</v>
      </c>
      <c r="AA8" s="174">
        <v>2.7109196858373501</v>
      </c>
      <c r="AB8" s="181">
        <v>1203</v>
      </c>
      <c r="AC8" s="174">
        <v>2.7708040629246602</v>
      </c>
      <c r="AD8" s="181">
        <v>1074</v>
      </c>
      <c r="AE8" s="174">
        <v>2.4736854227606702</v>
      </c>
      <c r="AF8" s="181">
        <v>924</v>
      </c>
      <c r="AG8" s="180">
        <v>2.1281986318723098</v>
      </c>
      <c r="AH8" s="179">
        <v>813</v>
      </c>
      <c r="AI8" s="180">
        <v>1.87253840661492</v>
      </c>
      <c r="AJ8" s="179">
        <v>598</v>
      </c>
      <c r="AK8" s="178">
        <v>1.37734067300827</v>
      </c>
      <c r="AL8" s="164">
        <v>400</v>
      </c>
      <c r="AM8" s="176">
        <v>0.92129810903563003</v>
      </c>
      <c r="AN8" s="164">
        <v>272</v>
      </c>
      <c r="AO8" s="176">
        <v>0.62648271414422996</v>
      </c>
      <c r="AP8" s="164">
        <v>184</v>
      </c>
      <c r="AQ8" s="176">
        <v>0.42379713015638998</v>
      </c>
      <c r="AR8" s="164">
        <v>207</v>
      </c>
      <c r="AS8" s="176">
        <v>0.47677177142594002</v>
      </c>
      <c r="AT8" s="164">
        <v>176</v>
      </c>
      <c r="AU8" s="163">
        <v>0.40537116797568001</v>
      </c>
      <c r="AV8" s="175">
        <v>163</v>
      </c>
      <c r="AW8" s="176">
        <v>0.37542897943202003</v>
      </c>
      <c r="AX8" s="175">
        <v>174</v>
      </c>
      <c r="AY8" s="176">
        <v>0.40076467743049998</v>
      </c>
      <c r="AZ8" s="175">
        <v>151</v>
      </c>
      <c r="BA8" s="176">
        <v>0.34779003616095</v>
      </c>
      <c r="BB8" s="175">
        <v>135</v>
      </c>
      <c r="BC8" s="176">
        <v>0.31093811179953001</v>
      </c>
      <c r="BD8" s="177">
        <v>117</v>
      </c>
      <c r="BE8" s="176">
        <v>0.26947969689292001</v>
      </c>
      <c r="BF8" s="177">
        <v>137</v>
      </c>
      <c r="BG8" s="176">
        <v>0.3155446023447</v>
      </c>
      <c r="BH8" s="177">
        <v>129</v>
      </c>
      <c r="BI8" s="176">
        <v>0.29711864016398998</v>
      </c>
      <c r="BJ8" s="177">
        <v>153</v>
      </c>
      <c r="BK8" s="176">
        <v>0.35239652670612998</v>
      </c>
      <c r="BL8" s="175">
        <v>192</v>
      </c>
      <c r="BM8" s="174">
        <v>0.4422230923371</v>
      </c>
      <c r="BN8" s="164">
        <v>275</v>
      </c>
      <c r="BO8" s="163">
        <v>0.63339244996199995</v>
      </c>
      <c r="BP8" s="173">
        <v>269</v>
      </c>
      <c r="BQ8" s="163">
        <v>0.61957297832645997</v>
      </c>
      <c r="BR8" s="164">
        <v>407</v>
      </c>
      <c r="BS8" s="163">
        <v>0.93742082594374998</v>
      </c>
      <c r="BT8" s="164">
        <v>769</v>
      </c>
      <c r="BU8" s="163">
        <v>1.7711956146209999</v>
      </c>
      <c r="BV8" s="164">
        <v>1100</v>
      </c>
      <c r="BW8" s="163">
        <v>2.53356979984799</v>
      </c>
      <c r="BX8" s="164">
        <v>1547</v>
      </c>
      <c r="BY8" s="163">
        <v>3.5631204366953</v>
      </c>
      <c r="BZ8" s="164">
        <v>1684</v>
      </c>
      <c r="CA8" s="163">
        <v>3.8786650390400101</v>
      </c>
      <c r="CB8" s="164">
        <v>1804</v>
      </c>
      <c r="CC8" s="163">
        <v>4.1550544717506996</v>
      </c>
      <c r="CD8" s="164">
        <v>1730</v>
      </c>
      <c r="CE8" s="163">
        <v>3.9846143215791101</v>
      </c>
      <c r="CF8" s="164">
        <v>1985</v>
      </c>
      <c r="CG8" s="163">
        <v>4.5719418660893201</v>
      </c>
      <c r="CH8" s="164">
        <v>2058</v>
      </c>
      <c r="CI8" s="163">
        <v>4.7400787709883199</v>
      </c>
      <c r="CJ8" s="164">
        <v>2071</v>
      </c>
      <c r="CK8" s="163">
        <v>4.7700209595319798</v>
      </c>
      <c r="CL8" s="164">
        <v>2016</v>
      </c>
      <c r="CM8" s="163">
        <v>4.6433424695395802</v>
      </c>
      <c r="CN8" s="164">
        <v>1611</v>
      </c>
      <c r="CO8" s="163">
        <v>3.7105281341410099</v>
      </c>
      <c r="CP8" s="164">
        <v>1049</v>
      </c>
      <c r="CQ8" s="163">
        <v>2.41610429094594</v>
      </c>
      <c r="CR8" s="164">
        <v>267</v>
      </c>
      <c r="CS8" s="163">
        <v>0.61496648778128005</v>
      </c>
    </row>
    <row r="9" spans="1:97">
      <c r="A9" s="66" t="s">
        <v>148</v>
      </c>
      <c r="B9" s="172"/>
      <c r="C9" s="171"/>
      <c r="D9" s="65"/>
      <c r="E9" s="169"/>
      <c r="F9" s="65"/>
      <c r="G9" s="169"/>
      <c r="H9" s="65"/>
      <c r="I9" s="169"/>
      <c r="J9" s="65"/>
      <c r="K9" s="169"/>
      <c r="L9" s="170"/>
      <c r="M9" s="169"/>
      <c r="N9" s="65"/>
      <c r="O9" s="169"/>
      <c r="P9" s="65"/>
      <c r="Q9" s="169"/>
      <c r="R9" s="65"/>
      <c r="S9" s="169"/>
      <c r="T9" s="65"/>
      <c r="U9" s="169"/>
      <c r="V9" s="65"/>
      <c r="W9" s="169"/>
      <c r="X9" s="65"/>
      <c r="Y9" s="169"/>
      <c r="Z9" s="65"/>
      <c r="AA9" s="169"/>
      <c r="AB9" s="65"/>
      <c r="AC9" s="169"/>
      <c r="AD9" s="65"/>
      <c r="AE9" s="169"/>
      <c r="AF9" s="65"/>
      <c r="AG9" s="169"/>
      <c r="AH9" s="65"/>
      <c r="AI9" s="169"/>
      <c r="AJ9" s="65"/>
      <c r="AK9" s="169"/>
      <c r="AL9" s="65"/>
      <c r="AM9" s="169"/>
      <c r="AN9" s="65"/>
      <c r="AO9" s="169"/>
      <c r="AP9" s="65"/>
      <c r="AQ9" s="169"/>
      <c r="AR9" s="65"/>
      <c r="AS9" s="169"/>
      <c r="AT9" s="65"/>
      <c r="AU9" s="169"/>
      <c r="AV9" s="65"/>
      <c r="AW9" s="169"/>
      <c r="AX9" s="65"/>
      <c r="AY9" s="169"/>
      <c r="AZ9" s="65"/>
      <c r="BA9" s="169"/>
      <c r="BB9" s="65"/>
      <c r="BC9" s="169"/>
      <c r="BD9" s="65"/>
      <c r="BE9" s="169"/>
      <c r="BF9" s="65"/>
      <c r="BG9" s="169"/>
      <c r="BH9" s="65"/>
      <c r="BI9" s="169"/>
      <c r="BJ9" s="65"/>
      <c r="BK9" s="169"/>
      <c r="BL9" s="65"/>
      <c r="BM9" s="169"/>
      <c r="BN9" s="65"/>
      <c r="BO9" s="169"/>
      <c r="BP9" s="65"/>
      <c r="BQ9" s="169"/>
      <c r="BR9" s="65"/>
      <c r="BS9" s="169"/>
      <c r="BT9" s="65"/>
      <c r="BU9" s="169"/>
      <c r="BV9" s="65"/>
      <c r="BW9" s="169"/>
      <c r="BX9" s="65"/>
      <c r="BY9" s="169"/>
      <c r="BZ9" s="65"/>
      <c r="CA9" s="169"/>
      <c r="CB9" s="65"/>
      <c r="CC9" s="169"/>
      <c r="CD9" s="65"/>
      <c r="CE9" s="169"/>
      <c r="CF9" s="65"/>
      <c r="CG9" s="169"/>
      <c r="CH9" s="65"/>
      <c r="CI9" s="169"/>
      <c r="CJ9" s="65"/>
      <c r="CK9" s="169"/>
      <c r="CL9" s="65"/>
      <c r="CM9" s="169"/>
      <c r="CN9" s="65"/>
      <c r="CO9" s="169"/>
      <c r="CP9" s="65"/>
      <c r="CQ9" s="169"/>
      <c r="CR9" s="65"/>
      <c r="CS9" s="169"/>
    </row>
    <row r="10" spans="1:97">
      <c r="A10" s="68" t="s">
        <v>111</v>
      </c>
      <c r="B10" s="103">
        <v>14988</v>
      </c>
      <c r="C10" s="165">
        <v>34.521040145565102</v>
      </c>
      <c r="D10" s="78">
        <v>37</v>
      </c>
      <c r="E10" s="163">
        <v>0.24686415799306</v>
      </c>
      <c r="F10" s="164">
        <v>83</v>
      </c>
      <c r="G10" s="163">
        <v>0.55377635441687001</v>
      </c>
      <c r="H10" s="164">
        <v>335</v>
      </c>
      <c r="I10" s="163">
        <v>2.2351214304777201</v>
      </c>
      <c r="J10" s="164">
        <v>734</v>
      </c>
      <c r="K10" s="163">
        <v>4.8972511342407303</v>
      </c>
      <c r="L10" s="79">
        <v>968</v>
      </c>
      <c r="M10" s="163">
        <v>6.45850013344009</v>
      </c>
      <c r="N10" s="164">
        <v>984</v>
      </c>
      <c r="O10" s="163">
        <v>6.5652522017614103</v>
      </c>
      <c r="P10" s="164">
        <v>872</v>
      </c>
      <c r="Q10" s="163">
        <v>5.8179877235121404</v>
      </c>
      <c r="R10" s="164">
        <v>740</v>
      </c>
      <c r="S10" s="163">
        <v>4.9372831598612201</v>
      </c>
      <c r="T10" s="164">
        <v>567</v>
      </c>
      <c r="U10" s="163">
        <v>3.7830264211369098</v>
      </c>
      <c r="V10" s="164">
        <v>548</v>
      </c>
      <c r="W10" s="163">
        <v>3.6562583400053401</v>
      </c>
      <c r="X10" s="164">
        <v>448</v>
      </c>
      <c r="Y10" s="163">
        <v>2.98905791299706</v>
      </c>
      <c r="Z10" s="164">
        <v>394</v>
      </c>
      <c r="AA10" s="163">
        <v>2.6287696824125999</v>
      </c>
      <c r="AB10" s="164">
        <v>440</v>
      </c>
      <c r="AC10" s="163">
        <v>2.9356818788363999</v>
      </c>
      <c r="AD10" s="164">
        <v>364</v>
      </c>
      <c r="AE10" s="163">
        <v>2.4286095543101198</v>
      </c>
      <c r="AF10" s="164">
        <v>292</v>
      </c>
      <c r="AG10" s="163">
        <v>1.9482252468641601</v>
      </c>
      <c r="AH10" s="164">
        <v>220</v>
      </c>
      <c r="AI10" s="163">
        <v>1.4678409394181999</v>
      </c>
      <c r="AJ10" s="164">
        <v>171</v>
      </c>
      <c r="AK10" s="163">
        <v>1.14091273018415</v>
      </c>
      <c r="AL10" s="164">
        <v>111</v>
      </c>
      <c r="AM10" s="163">
        <v>0.74059247397918004</v>
      </c>
      <c r="AN10" s="164">
        <v>82</v>
      </c>
      <c r="AO10" s="163">
        <v>0.54710435014678005</v>
      </c>
      <c r="AP10" s="164">
        <v>57</v>
      </c>
      <c r="AQ10" s="163">
        <v>0.38030424339472002</v>
      </c>
      <c r="AR10" s="164">
        <v>52</v>
      </c>
      <c r="AS10" s="163">
        <v>0.34694422204429998</v>
      </c>
      <c r="AT10" s="164">
        <v>41</v>
      </c>
      <c r="AU10" s="163">
        <v>0.27355217507339002</v>
      </c>
      <c r="AV10" s="164">
        <v>47</v>
      </c>
      <c r="AW10" s="163">
        <v>0.31358420069388998</v>
      </c>
      <c r="AX10" s="164">
        <v>38</v>
      </c>
      <c r="AY10" s="163">
        <v>0.25353616226314002</v>
      </c>
      <c r="AZ10" s="164">
        <v>28</v>
      </c>
      <c r="BA10" s="163">
        <v>0.18681611956232</v>
      </c>
      <c r="BB10" s="164">
        <v>23</v>
      </c>
      <c r="BC10" s="163">
        <v>0.15345609821190001</v>
      </c>
      <c r="BD10" s="164">
        <v>31</v>
      </c>
      <c r="BE10" s="163">
        <v>0.20683213237256001</v>
      </c>
      <c r="BF10" s="164">
        <v>31</v>
      </c>
      <c r="BG10" s="163">
        <v>0.20683213237256001</v>
      </c>
      <c r="BH10" s="164">
        <v>31</v>
      </c>
      <c r="BI10" s="163">
        <v>0.20683213237256001</v>
      </c>
      <c r="BJ10" s="164">
        <v>34</v>
      </c>
      <c r="BK10" s="163">
        <v>0.22684814518280999</v>
      </c>
      <c r="BL10" s="164">
        <v>58</v>
      </c>
      <c r="BM10" s="163">
        <v>0.38697624766479999</v>
      </c>
      <c r="BN10" s="164">
        <v>90</v>
      </c>
      <c r="BO10" s="163">
        <v>0.60048038430744999</v>
      </c>
      <c r="BP10" s="164">
        <v>78</v>
      </c>
      <c r="BQ10" s="163">
        <v>0.52041633306644997</v>
      </c>
      <c r="BR10" s="164">
        <v>134</v>
      </c>
      <c r="BS10" s="163">
        <v>0.89404857219109002</v>
      </c>
      <c r="BT10" s="164">
        <v>265</v>
      </c>
      <c r="BU10" s="163">
        <v>1.76808113157192</v>
      </c>
      <c r="BV10" s="164">
        <v>405</v>
      </c>
      <c r="BW10" s="163">
        <v>2.7021617293835098</v>
      </c>
      <c r="BX10" s="164">
        <v>550</v>
      </c>
      <c r="BY10" s="163">
        <v>3.6696023485454998</v>
      </c>
      <c r="BZ10" s="164">
        <v>619</v>
      </c>
      <c r="CA10" s="163">
        <v>4.1299706431812098</v>
      </c>
      <c r="CB10" s="164">
        <v>673</v>
      </c>
      <c r="CC10" s="163">
        <v>4.4902588737656801</v>
      </c>
      <c r="CD10" s="164">
        <v>591</v>
      </c>
      <c r="CE10" s="163">
        <v>3.9431545236189001</v>
      </c>
      <c r="CF10" s="164">
        <v>635</v>
      </c>
      <c r="CG10" s="163">
        <v>4.2367227115025399</v>
      </c>
      <c r="CH10" s="164">
        <v>596</v>
      </c>
      <c r="CI10" s="163">
        <v>3.97651454496931</v>
      </c>
      <c r="CJ10" s="164">
        <v>489</v>
      </c>
      <c r="CK10" s="163">
        <v>3.2626100880704598</v>
      </c>
      <c r="CL10" s="164">
        <v>424</v>
      </c>
      <c r="CM10" s="163">
        <v>2.82892981051508</v>
      </c>
      <c r="CN10" s="164">
        <v>335</v>
      </c>
      <c r="CO10" s="163">
        <v>2.2351214304777201</v>
      </c>
      <c r="CP10" s="164">
        <v>196</v>
      </c>
      <c r="CQ10" s="163">
        <v>1.3077128369362201</v>
      </c>
      <c r="CR10" s="164">
        <v>37</v>
      </c>
      <c r="CS10" s="163">
        <v>0.24686415799306</v>
      </c>
    </row>
    <row r="11" spans="1:97">
      <c r="A11" s="168" t="s">
        <v>200</v>
      </c>
      <c r="B11" s="78">
        <v>6795</v>
      </c>
      <c r="C11" s="165">
        <v>15.6505516272428</v>
      </c>
      <c r="D11" s="78">
        <v>9</v>
      </c>
      <c r="E11" s="163">
        <v>0.13245033112582999</v>
      </c>
      <c r="F11" s="164">
        <v>18</v>
      </c>
      <c r="G11" s="163">
        <v>0.26490066225165998</v>
      </c>
      <c r="H11" s="164">
        <v>56</v>
      </c>
      <c r="I11" s="163">
        <v>0.82413539367181998</v>
      </c>
      <c r="J11" s="164">
        <v>94</v>
      </c>
      <c r="K11" s="163">
        <v>1.3833701250919801</v>
      </c>
      <c r="L11" s="79">
        <v>149</v>
      </c>
      <c r="M11" s="163">
        <v>2.1927888153053701</v>
      </c>
      <c r="N11" s="164">
        <v>235</v>
      </c>
      <c r="O11" s="163">
        <v>3.45842531272995</v>
      </c>
      <c r="P11" s="164">
        <v>238</v>
      </c>
      <c r="Q11" s="163">
        <v>3.5025754231052302</v>
      </c>
      <c r="R11" s="164">
        <v>307</v>
      </c>
      <c r="S11" s="163">
        <v>4.5180279617365704</v>
      </c>
      <c r="T11" s="164">
        <v>253</v>
      </c>
      <c r="U11" s="163">
        <v>3.7233259749815999</v>
      </c>
      <c r="V11" s="164">
        <v>207</v>
      </c>
      <c r="W11" s="163">
        <v>3.0463576158940402</v>
      </c>
      <c r="X11" s="164">
        <v>176</v>
      </c>
      <c r="Y11" s="163">
        <v>2.59013980868286</v>
      </c>
      <c r="Z11" s="164">
        <v>205</v>
      </c>
      <c r="AA11" s="163">
        <v>3.0169242089771902</v>
      </c>
      <c r="AB11" s="164">
        <v>210</v>
      </c>
      <c r="AC11" s="163">
        <v>3.0905077262693199</v>
      </c>
      <c r="AD11" s="164">
        <v>183</v>
      </c>
      <c r="AE11" s="163">
        <v>2.69315673289183</v>
      </c>
      <c r="AF11" s="164">
        <v>150</v>
      </c>
      <c r="AG11" s="163">
        <v>2.2075055187638002</v>
      </c>
      <c r="AH11" s="164">
        <v>152</v>
      </c>
      <c r="AI11" s="163">
        <v>2.2369389256806498</v>
      </c>
      <c r="AJ11" s="164">
        <v>110</v>
      </c>
      <c r="AK11" s="163">
        <v>1.6188373804267899</v>
      </c>
      <c r="AL11" s="164">
        <v>61</v>
      </c>
      <c r="AM11" s="163">
        <v>0.89771891096393996</v>
      </c>
      <c r="AN11" s="164">
        <v>37</v>
      </c>
      <c r="AO11" s="163">
        <v>0.54451802796173998</v>
      </c>
      <c r="AP11" s="164">
        <v>27</v>
      </c>
      <c r="AQ11" s="163">
        <v>0.39735099337747998</v>
      </c>
      <c r="AR11" s="164">
        <v>38</v>
      </c>
      <c r="AS11" s="163">
        <v>0.55923473142016</v>
      </c>
      <c r="AT11" s="164">
        <v>35</v>
      </c>
      <c r="AU11" s="163">
        <v>0.51508462104488995</v>
      </c>
      <c r="AV11" s="164">
        <v>36</v>
      </c>
      <c r="AW11" s="163">
        <v>0.52980132450330997</v>
      </c>
      <c r="AX11" s="164">
        <v>27</v>
      </c>
      <c r="AY11" s="163">
        <v>0.39735099337747998</v>
      </c>
      <c r="AZ11" s="164">
        <v>24</v>
      </c>
      <c r="BA11" s="163">
        <v>0.35320088300220998</v>
      </c>
      <c r="BB11" s="164">
        <v>19</v>
      </c>
      <c r="BC11" s="163">
        <v>0.27961736571008</v>
      </c>
      <c r="BD11" s="164">
        <v>18</v>
      </c>
      <c r="BE11" s="163">
        <v>0.26490066225165998</v>
      </c>
      <c r="BF11" s="164">
        <v>25</v>
      </c>
      <c r="BG11" s="163">
        <v>0.36791758646063</v>
      </c>
      <c r="BH11" s="164">
        <v>16</v>
      </c>
      <c r="BI11" s="163">
        <v>0.23546725533481</v>
      </c>
      <c r="BJ11" s="164">
        <v>24</v>
      </c>
      <c r="BK11" s="163">
        <v>0.35320088300220998</v>
      </c>
      <c r="BL11" s="164">
        <v>24</v>
      </c>
      <c r="BM11" s="163">
        <v>0.35320088300220998</v>
      </c>
      <c r="BN11" s="164">
        <v>27</v>
      </c>
      <c r="BO11" s="163">
        <v>0.39735099337747998</v>
      </c>
      <c r="BP11" s="164">
        <v>40</v>
      </c>
      <c r="BQ11" s="163">
        <v>0.58866813833701004</v>
      </c>
      <c r="BR11" s="164">
        <v>50</v>
      </c>
      <c r="BS11" s="163">
        <v>0.73583517292126999</v>
      </c>
      <c r="BT11" s="164">
        <v>103</v>
      </c>
      <c r="BU11" s="163">
        <v>1.5158204562178099</v>
      </c>
      <c r="BV11" s="164">
        <v>163</v>
      </c>
      <c r="BW11" s="163">
        <v>2.3988226637233301</v>
      </c>
      <c r="BX11" s="164">
        <v>195</v>
      </c>
      <c r="BY11" s="163">
        <v>2.86975717439294</v>
      </c>
      <c r="BZ11" s="164">
        <v>235</v>
      </c>
      <c r="CA11" s="163">
        <v>3.45842531272995</v>
      </c>
      <c r="CB11" s="164">
        <v>210</v>
      </c>
      <c r="CC11" s="163">
        <v>3.0905077262693199</v>
      </c>
      <c r="CD11" s="164">
        <v>272</v>
      </c>
      <c r="CE11" s="163">
        <v>4.0029433406916901</v>
      </c>
      <c r="CF11" s="164">
        <v>342</v>
      </c>
      <c r="CG11" s="163">
        <v>5.0331125827814596</v>
      </c>
      <c r="CH11" s="164">
        <v>375</v>
      </c>
      <c r="CI11" s="163">
        <v>5.5187637969094903</v>
      </c>
      <c r="CJ11" s="164">
        <v>430</v>
      </c>
      <c r="CK11" s="163">
        <v>6.3281824871228904</v>
      </c>
      <c r="CL11" s="164">
        <v>418</v>
      </c>
      <c r="CM11" s="163">
        <v>6.1515820456217796</v>
      </c>
      <c r="CN11" s="164">
        <v>337</v>
      </c>
      <c r="CO11" s="163">
        <v>4.9595290654893303</v>
      </c>
      <c r="CP11" s="164">
        <v>283</v>
      </c>
      <c r="CQ11" s="163">
        <v>4.1648270787343602</v>
      </c>
      <c r="CR11" s="164">
        <v>145</v>
      </c>
      <c r="CS11" s="163">
        <v>2.13392200147167</v>
      </c>
    </row>
    <row r="12" spans="1:97">
      <c r="A12" s="167" t="s">
        <v>118</v>
      </c>
      <c r="B12" s="78">
        <v>4679</v>
      </c>
      <c r="C12" s="165">
        <v>10.7768846304443</v>
      </c>
      <c r="D12" s="78" t="s">
        <v>285</v>
      </c>
      <c r="E12" s="163" t="s">
        <v>110</v>
      </c>
      <c r="F12" s="164">
        <v>8</v>
      </c>
      <c r="G12" s="163">
        <v>0.17097670442401999</v>
      </c>
      <c r="H12" s="164">
        <v>25</v>
      </c>
      <c r="I12" s="163">
        <v>0.53430220132507</v>
      </c>
      <c r="J12" s="164">
        <v>44</v>
      </c>
      <c r="K12" s="163">
        <v>0.94037187433211999</v>
      </c>
      <c r="L12" s="79">
        <v>82</v>
      </c>
      <c r="M12" s="163">
        <v>1.7525112203462301</v>
      </c>
      <c r="N12" s="164">
        <v>97</v>
      </c>
      <c r="O12" s="163">
        <v>2.07309254114127</v>
      </c>
      <c r="P12" s="164">
        <v>105</v>
      </c>
      <c r="Q12" s="163">
        <v>2.24406924556529</v>
      </c>
      <c r="R12" s="164">
        <v>107</v>
      </c>
      <c r="S12" s="163">
        <v>2.2868134216713001</v>
      </c>
      <c r="T12" s="164">
        <v>100</v>
      </c>
      <c r="U12" s="163">
        <v>2.13720880530028</v>
      </c>
      <c r="V12" s="164">
        <v>94</v>
      </c>
      <c r="W12" s="163">
        <v>2.0089762769822599</v>
      </c>
      <c r="X12" s="164">
        <v>89</v>
      </c>
      <c r="Y12" s="163">
        <v>1.9021158367172499</v>
      </c>
      <c r="Z12" s="164">
        <v>95</v>
      </c>
      <c r="AA12" s="163">
        <v>2.0303483650352598</v>
      </c>
      <c r="AB12" s="164">
        <v>86</v>
      </c>
      <c r="AC12" s="163">
        <v>1.8379995725582401</v>
      </c>
      <c r="AD12" s="164">
        <v>74</v>
      </c>
      <c r="AE12" s="163">
        <v>1.5815345159222101</v>
      </c>
      <c r="AF12" s="164">
        <v>79</v>
      </c>
      <c r="AG12" s="163">
        <v>1.68839495618722</v>
      </c>
      <c r="AH12" s="164">
        <v>71</v>
      </c>
      <c r="AI12" s="163">
        <v>1.5174182517632</v>
      </c>
      <c r="AJ12" s="164">
        <v>55</v>
      </c>
      <c r="AK12" s="163">
        <v>1.17546484291515</v>
      </c>
      <c r="AL12" s="164">
        <v>39</v>
      </c>
      <c r="AM12" s="163">
        <v>0.83351143406711004</v>
      </c>
      <c r="AN12" s="164">
        <v>37</v>
      </c>
      <c r="AO12" s="163">
        <v>0.79076725796110003</v>
      </c>
      <c r="AP12" s="164">
        <v>19</v>
      </c>
      <c r="AQ12" s="163">
        <v>0.40606967300704999</v>
      </c>
      <c r="AR12" s="164">
        <v>33</v>
      </c>
      <c r="AS12" s="163">
        <v>0.70527890574909002</v>
      </c>
      <c r="AT12" s="164">
        <v>19</v>
      </c>
      <c r="AU12" s="163">
        <v>0.40606967300704999</v>
      </c>
      <c r="AV12" s="164">
        <v>16</v>
      </c>
      <c r="AW12" s="163">
        <v>0.34195340884803999</v>
      </c>
      <c r="AX12" s="164">
        <v>41</v>
      </c>
      <c r="AY12" s="163">
        <v>0.87625561017311004</v>
      </c>
      <c r="AZ12" s="164">
        <v>25</v>
      </c>
      <c r="BA12" s="163">
        <v>0.53430220132507</v>
      </c>
      <c r="BB12" s="164">
        <v>25</v>
      </c>
      <c r="BC12" s="163">
        <v>0.53430220132507</v>
      </c>
      <c r="BD12" s="164">
        <v>19</v>
      </c>
      <c r="BE12" s="163">
        <v>0.40606967300704999</v>
      </c>
      <c r="BF12" s="164">
        <v>24</v>
      </c>
      <c r="BG12" s="163">
        <v>0.51293011327207005</v>
      </c>
      <c r="BH12" s="164">
        <v>25</v>
      </c>
      <c r="BI12" s="163">
        <v>0.53430220132507</v>
      </c>
      <c r="BJ12" s="164">
        <v>23</v>
      </c>
      <c r="BK12" s="163">
        <v>0.49155802521906</v>
      </c>
      <c r="BL12" s="164">
        <v>17</v>
      </c>
      <c r="BM12" s="163">
        <v>0.36332549690104998</v>
      </c>
      <c r="BN12" s="164">
        <v>33</v>
      </c>
      <c r="BO12" s="163">
        <v>0.70527890574909002</v>
      </c>
      <c r="BP12" s="164">
        <v>32</v>
      </c>
      <c r="BQ12" s="163">
        <v>0.68390681769608996</v>
      </c>
      <c r="BR12" s="164">
        <v>49</v>
      </c>
      <c r="BS12" s="163">
        <v>1.0472323145971401</v>
      </c>
      <c r="BT12" s="164">
        <v>88</v>
      </c>
      <c r="BU12" s="163">
        <v>1.88074374866424</v>
      </c>
      <c r="BV12" s="164">
        <v>122</v>
      </c>
      <c r="BW12" s="163">
        <v>2.6073947424663402</v>
      </c>
      <c r="BX12" s="164">
        <v>182</v>
      </c>
      <c r="BY12" s="163">
        <v>3.8897200256465099</v>
      </c>
      <c r="BZ12" s="164">
        <v>181</v>
      </c>
      <c r="CA12" s="163">
        <v>3.8683479375935002</v>
      </c>
      <c r="CB12" s="164">
        <v>221</v>
      </c>
      <c r="CC12" s="163">
        <v>4.7232314597136202</v>
      </c>
      <c r="CD12" s="164">
        <v>244</v>
      </c>
      <c r="CE12" s="163">
        <v>5.2147894849326804</v>
      </c>
      <c r="CF12" s="164">
        <v>309</v>
      </c>
      <c r="CG12" s="163">
        <v>6.60397520837786</v>
      </c>
      <c r="CH12" s="164">
        <v>378</v>
      </c>
      <c r="CI12" s="163">
        <v>8.0786492840350501</v>
      </c>
      <c r="CJ12" s="164">
        <v>405</v>
      </c>
      <c r="CK12" s="163">
        <v>8.6556956614661296</v>
      </c>
      <c r="CL12" s="164">
        <v>387</v>
      </c>
      <c r="CM12" s="163">
        <v>8.2709980765120807</v>
      </c>
      <c r="CN12" s="164">
        <v>292</v>
      </c>
      <c r="CO12" s="163">
        <v>6.2406497114768102</v>
      </c>
      <c r="CP12" s="164">
        <v>175</v>
      </c>
      <c r="CQ12" s="163">
        <v>3.7401154092754898</v>
      </c>
      <c r="CR12" s="164" t="s">
        <v>285</v>
      </c>
      <c r="CS12" s="163" t="s">
        <v>110</v>
      </c>
    </row>
    <row r="13" spans="1:97">
      <c r="A13" s="153" t="s">
        <v>114</v>
      </c>
      <c r="B13" s="78">
        <v>2225</v>
      </c>
      <c r="C13" s="165">
        <v>5.1247207315107</v>
      </c>
      <c r="D13" s="78">
        <v>0</v>
      </c>
      <c r="E13" s="163">
        <v>0</v>
      </c>
      <c r="F13" s="164">
        <v>10</v>
      </c>
      <c r="G13" s="163">
        <v>0.44943820224719</v>
      </c>
      <c r="H13" s="164">
        <v>43</v>
      </c>
      <c r="I13" s="163">
        <v>1.9325842696629201</v>
      </c>
      <c r="J13" s="164">
        <v>123</v>
      </c>
      <c r="K13" s="163">
        <v>5.5280898876404496</v>
      </c>
      <c r="L13" s="79">
        <v>183</v>
      </c>
      <c r="M13" s="163">
        <v>8.2247191011236005</v>
      </c>
      <c r="N13" s="164">
        <v>155</v>
      </c>
      <c r="O13" s="163">
        <v>6.9662921348314599</v>
      </c>
      <c r="P13" s="164">
        <v>122</v>
      </c>
      <c r="Q13" s="163">
        <v>5.4831460674157304</v>
      </c>
      <c r="R13" s="164">
        <v>106</v>
      </c>
      <c r="S13" s="163">
        <v>4.7640449438202301</v>
      </c>
      <c r="T13" s="164">
        <v>74</v>
      </c>
      <c r="U13" s="163">
        <v>3.3258426966292101</v>
      </c>
      <c r="V13" s="164">
        <v>64</v>
      </c>
      <c r="W13" s="163">
        <v>2.8764044943820202</v>
      </c>
      <c r="X13" s="164">
        <v>44</v>
      </c>
      <c r="Y13" s="163">
        <v>1.97752808988764</v>
      </c>
      <c r="Z13" s="164">
        <v>46</v>
      </c>
      <c r="AA13" s="163">
        <v>2.0674157303370801</v>
      </c>
      <c r="AB13" s="164">
        <v>30</v>
      </c>
      <c r="AC13" s="163">
        <v>1.3483146067415701</v>
      </c>
      <c r="AD13" s="164">
        <v>40</v>
      </c>
      <c r="AE13" s="163">
        <v>1.79775280898876</v>
      </c>
      <c r="AF13" s="164">
        <v>40</v>
      </c>
      <c r="AG13" s="163">
        <v>1.79775280898876</v>
      </c>
      <c r="AH13" s="164">
        <v>19</v>
      </c>
      <c r="AI13" s="163">
        <v>0.85393258426966001</v>
      </c>
      <c r="AJ13" s="164">
        <v>18</v>
      </c>
      <c r="AK13" s="163">
        <v>0.80898876404494002</v>
      </c>
      <c r="AL13" s="164">
        <v>16</v>
      </c>
      <c r="AM13" s="163">
        <v>0.71910112359551004</v>
      </c>
      <c r="AN13" s="164">
        <v>8</v>
      </c>
      <c r="AO13" s="163">
        <v>0.35955056179775002</v>
      </c>
      <c r="AP13" s="164">
        <v>6</v>
      </c>
      <c r="AQ13" s="163">
        <v>0.26966292134830999</v>
      </c>
      <c r="AR13" s="164">
        <v>9</v>
      </c>
      <c r="AS13" s="163">
        <v>0.40449438202247001</v>
      </c>
      <c r="AT13" s="164">
        <v>6</v>
      </c>
      <c r="AU13" s="163">
        <v>0.26966292134830999</v>
      </c>
      <c r="AV13" s="164">
        <v>4</v>
      </c>
      <c r="AW13" s="163">
        <v>0.17977528089888001</v>
      </c>
      <c r="AX13" s="164" t="s">
        <v>285</v>
      </c>
      <c r="AY13" s="163" t="s">
        <v>110</v>
      </c>
      <c r="AZ13" s="164">
        <v>7</v>
      </c>
      <c r="BA13" s="163">
        <v>0.31460674157302998</v>
      </c>
      <c r="BB13" s="164">
        <v>8</v>
      </c>
      <c r="BC13" s="163">
        <v>0.35955056179775002</v>
      </c>
      <c r="BD13" s="164" t="s">
        <v>285</v>
      </c>
      <c r="BE13" s="163" t="s">
        <v>110</v>
      </c>
      <c r="BF13" s="164">
        <v>7</v>
      </c>
      <c r="BG13" s="163">
        <v>0.31460674157302998</v>
      </c>
      <c r="BH13" s="164">
        <v>5</v>
      </c>
      <c r="BI13" s="163">
        <v>0.2247191011236</v>
      </c>
      <c r="BJ13" s="164">
        <v>6</v>
      </c>
      <c r="BK13" s="163">
        <v>0.26966292134830999</v>
      </c>
      <c r="BL13" s="164">
        <v>7</v>
      </c>
      <c r="BM13" s="163">
        <v>0.31460674157302998</v>
      </c>
      <c r="BN13" s="164">
        <v>7</v>
      </c>
      <c r="BO13" s="163">
        <v>0.31460674157302998</v>
      </c>
      <c r="BP13" s="164">
        <v>6</v>
      </c>
      <c r="BQ13" s="163">
        <v>0.26966292134830999</v>
      </c>
      <c r="BR13" s="164">
        <v>17</v>
      </c>
      <c r="BS13" s="163">
        <v>0.76404494382023003</v>
      </c>
      <c r="BT13" s="164">
        <v>55</v>
      </c>
      <c r="BU13" s="163">
        <v>2.4719101123595499</v>
      </c>
      <c r="BV13" s="164">
        <v>65</v>
      </c>
      <c r="BW13" s="163">
        <v>2.9213483146067398</v>
      </c>
      <c r="BX13" s="164">
        <v>90</v>
      </c>
      <c r="BY13" s="163">
        <v>4.0449438202247201</v>
      </c>
      <c r="BZ13" s="164">
        <v>93</v>
      </c>
      <c r="CA13" s="163">
        <v>4.1797752808988804</v>
      </c>
      <c r="CB13" s="164">
        <v>86</v>
      </c>
      <c r="CC13" s="163">
        <v>3.8651685393258401</v>
      </c>
      <c r="CD13" s="164">
        <v>62</v>
      </c>
      <c r="CE13" s="163">
        <v>2.78651685393258</v>
      </c>
      <c r="CF13" s="164">
        <v>78</v>
      </c>
      <c r="CG13" s="163">
        <v>3.50561797752809</v>
      </c>
      <c r="CH13" s="164">
        <v>83</v>
      </c>
      <c r="CI13" s="163">
        <v>3.7303370786516901</v>
      </c>
      <c r="CJ13" s="164">
        <v>99</v>
      </c>
      <c r="CK13" s="163">
        <v>4.4494382022471903</v>
      </c>
      <c r="CL13" s="164">
        <v>93</v>
      </c>
      <c r="CM13" s="163">
        <v>4.1797752808988804</v>
      </c>
      <c r="CN13" s="164">
        <v>89</v>
      </c>
      <c r="CO13" s="163">
        <v>4</v>
      </c>
      <c r="CP13" s="164">
        <v>66</v>
      </c>
      <c r="CQ13" s="163">
        <v>2.9662921348314599</v>
      </c>
      <c r="CR13" s="164">
        <v>24</v>
      </c>
      <c r="CS13" s="163">
        <v>1.07865168539326</v>
      </c>
    </row>
    <row r="14" spans="1:97">
      <c r="A14" s="153" t="s">
        <v>113</v>
      </c>
      <c r="B14" s="78">
        <v>1282</v>
      </c>
      <c r="C14" s="165">
        <v>2.9527604394592002</v>
      </c>
      <c r="D14" s="78" t="s">
        <v>285</v>
      </c>
      <c r="E14" s="163" t="s">
        <v>110</v>
      </c>
      <c r="F14" s="164">
        <v>7</v>
      </c>
      <c r="G14" s="163">
        <v>0.54602184087364003</v>
      </c>
      <c r="H14" s="164">
        <v>37</v>
      </c>
      <c r="I14" s="163">
        <v>2.8861154446177899</v>
      </c>
      <c r="J14" s="164">
        <v>114</v>
      </c>
      <c r="K14" s="163">
        <v>8.8923556942277706</v>
      </c>
      <c r="L14" s="79">
        <v>143</v>
      </c>
      <c r="M14" s="163">
        <v>11.154446177847101</v>
      </c>
      <c r="N14" s="164">
        <v>117</v>
      </c>
      <c r="O14" s="163">
        <v>9.1263650546021893</v>
      </c>
      <c r="P14" s="164">
        <v>98</v>
      </c>
      <c r="Q14" s="163">
        <v>7.64430577223089</v>
      </c>
      <c r="R14" s="164">
        <v>74</v>
      </c>
      <c r="S14" s="163">
        <v>5.77223088923557</v>
      </c>
      <c r="T14" s="164">
        <v>52</v>
      </c>
      <c r="U14" s="163">
        <v>4.0561622464898601</v>
      </c>
      <c r="V14" s="164">
        <v>42</v>
      </c>
      <c r="W14" s="163">
        <v>3.2761310452418102</v>
      </c>
      <c r="X14" s="164">
        <v>28</v>
      </c>
      <c r="Y14" s="163">
        <v>2.1840873634945401</v>
      </c>
      <c r="Z14" s="164">
        <v>22</v>
      </c>
      <c r="AA14" s="163">
        <v>1.7160686427457099</v>
      </c>
      <c r="AB14" s="164">
        <v>25</v>
      </c>
      <c r="AC14" s="163">
        <v>1.9500780031201299</v>
      </c>
      <c r="AD14" s="164">
        <v>19</v>
      </c>
      <c r="AE14" s="163">
        <v>1.4820592823712999</v>
      </c>
      <c r="AF14" s="164">
        <v>16</v>
      </c>
      <c r="AG14" s="163">
        <v>1.2480499219968799</v>
      </c>
      <c r="AH14" s="164">
        <v>18</v>
      </c>
      <c r="AI14" s="163">
        <v>1.40405616224649</v>
      </c>
      <c r="AJ14" s="164">
        <v>6</v>
      </c>
      <c r="AK14" s="163">
        <v>0.46801872074883</v>
      </c>
      <c r="AL14" s="164">
        <v>7</v>
      </c>
      <c r="AM14" s="163">
        <v>0.54602184087364003</v>
      </c>
      <c r="AN14" s="164">
        <v>7</v>
      </c>
      <c r="AO14" s="163">
        <v>0.54602184087364003</v>
      </c>
      <c r="AP14" s="164">
        <v>7</v>
      </c>
      <c r="AQ14" s="163">
        <v>0.54602184087364003</v>
      </c>
      <c r="AR14" s="164" t="s">
        <v>285</v>
      </c>
      <c r="AS14" s="163" t="s">
        <v>110</v>
      </c>
      <c r="AT14" s="164" t="s">
        <v>285</v>
      </c>
      <c r="AU14" s="163" t="s">
        <v>110</v>
      </c>
      <c r="AV14" s="164">
        <v>0</v>
      </c>
      <c r="AW14" s="163">
        <v>0</v>
      </c>
      <c r="AX14" s="164" t="s">
        <v>285</v>
      </c>
      <c r="AY14" s="163" t="s">
        <v>110</v>
      </c>
      <c r="AZ14" s="164" t="s">
        <v>285</v>
      </c>
      <c r="BA14" s="163" t="s">
        <v>110</v>
      </c>
      <c r="BB14" s="164" t="s">
        <v>285</v>
      </c>
      <c r="BC14" s="163" t="s">
        <v>110</v>
      </c>
      <c r="BD14" s="164">
        <v>0</v>
      </c>
      <c r="BE14" s="163">
        <v>0</v>
      </c>
      <c r="BF14" s="164" t="s">
        <v>285</v>
      </c>
      <c r="BG14" s="163" t="s">
        <v>110</v>
      </c>
      <c r="BH14" s="164" t="s">
        <v>285</v>
      </c>
      <c r="BI14" s="163" t="s">
        <v>110</v>
      </c>
      <c r="BJ14" s="164" t="s">
        <v>285</v>
      </c>
      <c r="BK14" s="163" t="s">
        <v>110</v>
      </c>
      <c r="BL14" s="164" t="s">
        <v>285</v>
      </c>
      <c r="BM14" s="163" t="s">
        <v>110</v>
      </c>
      <c r="BN14" s="164" t="s">
        <v>285</v>
      </c>
      <c r="BO14" s="163" t="s">
        <v>110</v>
      </c>
      <c r="BP14" s="164">
        <v>6</v>
      </c>
      <c r="BQ14" s="163">
        <v>0.46801872074883</v>
      </c>
      <c r="BR14" s="164">
        <v>11</v>
      </c>
      <c r="BS14" s="163">
        <v>0.85803432137285995</v>
      </c>
      <c r="BT14" s="164">
        <v>12</v>
      </c>
      <c r="BU14" s="163">
        <v>0.93603744149765999</v>
      </c>
      <c r="BV14" s="164">
        <v>37</v>
      </c>
      <c r="BW14" s="163">
        <v>2.8861154446177899</v>
      </c>
      <c r="BX14" s="164">
        <v>36</v>
      </c>
      <c r="BY14" s="163">
        <v>2.80811232449298</v>
      </c>
      <c r="BZ14" s="164">
        <v>36</v>
      </c>
      <c r="CA14" s="163">
        <v>2.80811232449298</v>
      </c>
      <c r="CB14" s="164">
        <v>45</v>
      </c>
      <c r="CC14" s="163">
        <v>3.5101404056162302</v>
      </c>
      <c r="CD14" s="164">
        <v>29</v>
      </c>
      <c r="CE14" s="163">
        <v>2.2620904836193501</v>
      </c>
      <c r="CF14" s="164">
        <v>27</v>
      </c>
      <c r="CG14" s="163">
        <v>2.1060842433697302</v>
      </c>
      <c r="CH14" s="164">
        <v>31</v>
      </c>
      <c r="CI14" s="163">
        <v>2.4180967238689601</v>
      </c>
      <c r="CJ14" s="164">
        <v>45</v>
      </c>
      <c r="CK14" s="163">
        <v>3.5101404056162302</v>
      </c>
      <c r="CL14" s="164">
        <v>46</v>
      </c>
      <c r="CM14" s="163">
        <v>3.5881435257410299</v>
      </c>
      <c r="CN14" s="164">
        <v>30</v>
      </c>
      <c r="CO14" s="163">
        <v>2.3400936037441502</v>
      </c>
      <c r="CP14" s="164">
        <v>30</v>
      </c>
      <c r="CQ14" s="163">
        <v>2.3400936037441502</v>
      </c>
      <c r="CR14" s="164" t="s">
        <v>285</v>
      </c>
      <c r="CS14" s="163" t="s">
        <v>110</v>
      </c>
    </row>
    <row r="15" spans="1:97">
      <c r="A15" s="153" t="s">
        <v>115</v>
      </c>
      <c r="B15" s="78">
        <v>1650</v>
      </c>
      <c r="C15" s="165">
        <v>3.8003546997719799</v>
      </c>
      <c r="D15" s="78" t="s">
        <v>285</v>
      </c>
      <c r="E15" s="163" t="s">
        <v>110</v>
      </c>
      <c r="F15" s="164">
        <v>9</v>
      </c>
      <c r="G15" s="163">
        <v>0.54545454545454997</v>
      </c>
      <c r="H15" s="164">
        <v>13</v>
      </c>
      <c r="I15" s="163">
        <v>0.78787878787878995</v>
      </c>
      <c r="J15" s="164">
        <v>54</v>
      </c>
      <c r="K15" s="163">
        <v>3.2727272727272698</v>
      </c>
      <c r="L15" s="79">
        <v>76</v>
      </c>
      <c r="M15" s="163">
        <v>4.60606060606061</v>
      </c>
      <c r="N15" s="164">
        <v>53</v>
      </c>
      <c r="O15" s="163">
        <v>3.2121212121212102</v>
      </c>
      <c r="P15" s="164">
        <v>63</v>
      </c>
      <c r="Q15" s="163">
        <v>3.8181818181818201</v>
      </c>
      <c r="R15" s="164">
        <v>53</v>
      </c>
      <c r="S15" s="163">
        <v>3.2121212121212102</v>
      </c>
      <c r="T15" s="164">
        <v>54</v>
      </c>
      <c r="U15" s="163">
        <v>3.2727272727272698</v>
      </c>
      <c r="V15" s="164">
        <v>54</v>
      </c>
      <c r="W15" s="163">
        <v>3.2727272727272698</v>
      </c>
      <c r="X15" s="164">
        <v>47</v>
      </c>
      <c r="Y15" s="163">
        <v>2.84848484848485</v>
      </c>
      <c r="Z15" s="164">
        <v>42</v>
      </c>
      <c r="AA15" s="163">
        <v>2.5454545454545499</v>
      </c>
      <c r="AB15" s="164">
        <v>53</v>
      </c>
      <c r="AC15" s="163">
        <v>3.2121212121212102</v>
      </c>
      <c r="AD15" s="164">
        <v>38</v>
      </c>
      <c r="AE15" s="163">
        <v>2.3030303030303001</v>
      </c>
      <c r="AF15" s="164">
        <v>45</v>
      </c>
      <c r="AG15" s="163">
        <v>2.7272727272727302</v>
      </c>
      <c r="AH15" s="164">
        <v>43</v>
      </c>
      <c r="AI15" s="163">
        <v>2.60606060606061</v>
      </c>
      <c r="AJ15" s="164">
        <v>33</v>
      </c>
      <c r="AK15" s="163">
        <v>2</v>
      </c>
      <c r="AL15" s="164">
        <v>30</v>
      </c>
      <c r="AM15" s="163">
        <v>1.8181818181818199</v>
      </c>
      <c r="AN15" s="164">
        <v>14</v>
      </c>
      <c r="AO15" s="163">
        <v>0.84848484848484995</v>
      </c>
      <c r="AP15" s="164">
        <v>7</v>
      </c>
      <c r="AQ15" s="163">
        <v>0.42424242424241998</v>
      </c>
      <c r="AR15" s="164">
        <v>12</v>
      </c>
      <c r="AS15" s="163">
        <v>0.72727272727272996</v>
      </c>
      <c r="AT15" s="164">
        <v>8</v>
      </c>
      <c r="AU15" s="163">
        <v>0.48484848484847998</v>
      </c>
      <c r="AV15" s="164">
        <v>13</v>
      </c>
      <c r="AW15" s="163">
        <v>0.78787878787878995</v>
      </c>
      <c r="AX15" s="164">
        <v>7</v>
      </c>
      <c r="AY15" s="163">
        <v>0.42424242424241998</v>
      </c>
      <c r="AZ15" s="164" t="s">
        <v>285</v>
      </c>
      <c r="BA15" s="163" t="s">
        <v>110</v>
      </c>
      <c r="BB15" s="164" t="s">
        <v>285</v>
      </c>
      <c r="BC15" s="163" t="s">
        <v>110</v>
      </c>
      <c r="BD15" s="164">
        <v>4</v>
      </c>
      <c r="BE15" s="163">
        <v>0.24242424242423999</v>
      </c>
      <c r="BF15" s="164">
        <v>6</v>
      </c>
      <c r="BG15" s="163">
        <v>0.36363636363635998</v>
      </c>
      <c r="BH15" s="164" t="s">
        <v>285</v>
      </c>
      <c r="BI15" s="163" t="s">
        <v>110</v>
      </c>
      <c r="BJ15" s="164" t="s">
        <v>285</v>
      </c>
      <c r="BK15" s="163" t="s">
        <v>110</v>
      </c>
      <c r="BL15" s="164" t="s">
        <v>285</v>
      </c>
      <c r="BM15" s="163" t="s">
        <v>110</v>
      </c>
      <c r="BN15" s="164">
        <v>15</v>
      </c>
      <c r="BO15" s="163">
        <v>0.90909090909090995</v>
      </c>
      <c r="BP15" s="164">
        <v>10</v>
      </c>
      <c r="BQ15" s="163">
        <v>0.60606060606060996</v>
      </c>
      <c r="BR15" s="164">
        <v>17</v>
      </c>
      <c r="BS15" s="163">
        <v>1.0303030303030301</v>
      </c>
      <c r="BT15" s="164">
        <v>23</v>
      </c>
      <c r="BU15" s="163">
        <v>1.39393939393939</v>
      </c>
      <c r="BV15" s="164">
        <v>44</v>
      </c>
      <c r="BW15" s="163">
        <v>2.6666666666666701</v>
      </c>
      <c r="BX15" s="164">
        <v>54</v>
      </c>
      <c r="BY15" s="163">
        <v>3.2727272727272698</v>
      </c>
      <c r="BZ15" s="164">
        <v>51</v>
      </c>
      <c r="CA15" s="163">
        <v>3.0909090909090899</v>
      </c>
      <c r="CB15" s="164">
        <v>63</v>
      </c>
      <c r="CC15" s="163">
        <v>3.8181818181818201</v>
      </c>
      <c r="CD15" s="164">
        <v>52</v>
      </c>
      <c r="CE15" s="163">
        <v>3.15151515151515</v>
      </c>
      <c r="CF15" s="164">
        <v>81</v>
      </c>
      <c r="CG15" s="163">
        <v>4.9090909090909101</v>
      </c>
      <c r="CH15" s="164">
        <v>74</v>
      </c>
      <c r="CI15" s="163">
        <v>4.4848484848484897</v>
      </c>
      <c r="CJ15" s="164">
        <v>82</v>
      </c>
      <c r="CK15" s="163">
        <v>4.9696969696969697</v>
      </c>
      <c r="CL15" s="164">
        <v>98</v>
      </c>
      <c r="CM15" s="163">
        <v>5.9393939393939403</v>
      </c>
      <c r="CN15" s="164">
        <v>80</v>
      </c>
      <c r="CO15" s="163">
        <v>4.8484848484848504</v>
      </c>
      <c r="CP15" s="164">
        <v>46</v>
      </c>
      <c r="CQ15" s="163">
        <v>2.7878787878787898</v>
      </c>
      <c r="CR15" s="164">
        <v>16</v>
      </c>
      <c r="CS15" s="163">
        <v>0.96969696969696995</v>
      </c>
    </row>
    <row r="16" spans="1:97">
      <c r="A16" s="153" t="s">
        <v>124</v>
      </c>
      <c r="B16" s="78">
        <v>1558</v>
      </c>
      <c r="C16" s="165">
        <v>3.58845613469378</v>
      </c>
      <c r="D16" s="78">
        <v>4</v>
      </c>
      <c r="E16" s="163">
        <v>0.25673940949936003</v>
      </c>
      <c r="F16" s="164">
        <v>4</v>
      </c>
      <c r="G16" s="163">
        <v>0.25673940949936003</v>
      </c>
      <c r="H16" s="164">
        <v>10</v>
      </c>
      <c r="I16" s="163">
        <v>0.64184852374839996</v>
      </c>
      <c r="J16" s="164">
        <v>42</v>
      </c>
      <c r="K16" s="163">
        <v>2.69576379974326</v>
      </c>
      <c r="L16" s="79">
        <v>69</v>
      </c>
      <c r="M16" s="163">
        <v>4.4287548138639297</v>
      </c>
      <c r="N16" s="164">
        <v>66</v>
      </c>
      <c r="O16" s="163">
        <v>4.2362002567394104</v>
      </c>
      <c r="P16" s="164">
        <v>62</v>
      </c>
      <c r="Q16" s="163">
        <v>3.9794608472400501</v>
      </c>
      <c r="R16" s="164">
        <v>50</v>
      </c>
      <c r="S16" s="163">
        <v>3.20924261874198</v>
      </c>
      <c r="T16" s="164">
        <v>54</v>
      </c>
      <c r="U16" s="163">
        <v>3.4659820282413398</v>
      </c>
      <c r="V16" s="164">
        <v>42</v>
      </c>
      <c r="W16" s="163">
        <v>2.69576379974326</v>
      </c>
      <c r="X16" s="164">
        <v>34</v>
      </c>
      <c r="Y16" s="163">
        <v>2.1822849807445399</v>
      </c>
      <c r="Z16" s="164">
        <v>28</v>
      </c>
      <c r="AA16" s="163">
        <v>1.79717586649551</v>
      </c>
      <c r="AB16" s="164">
        <v>41</v>
      </c>
      <c r="AC16" s="163">
        <v>2.6315789473684199</v>
      </c>
      <c r="AD16" s="164">
        <v>46</v>
      </c>
      <c r="AE16" s="163">
        <v>2.9525032092426202</v>
      </c>
      <c r="AF16" s="164">
        <v>32</v>
      </c>
      <c r="AG16" s="163">
        <v>2.05391527599487</v>
      </c>
      <c r="AH16" s="164">
        <v>43</v>
      </c>
      <c r="AI16" s="163">
        <v>2.7599486521181</v>
      </c>
      <c r="AJ16" s="164">
        <v>25</v>
      </c>
      <c r="AK16" s="163">
        <v>1.60462130937099</v>
      </c>
      <c r="AL16" s="164">
        <v>27</v>
      </c>
      <c r="AM16" s="163">
        <v>1.7329910141206699</v>
      </c>
      <c r="AN16" s="164">
        <v>20</v>
      </c>
      <c r="AO16" s="163">
        <v>1.2836970474967899</v>
      </c>
      <c r="AP16" s="164">
        <v>16</v>
      </c>
      <c r="AQ16" s="163">
        <v>1.0269576379974299</v>
      </c>
      <c r="AR16" s="164">
        <v>14</v>
      </c>
      <c r="AS16" s="163">
        <v>0.89858793324774999</v>
      </c>
      <c r="AT16" s="164">
        <v>11</v>
      </c>
      <c r="AU16" s="163">
        <v>0.70603337612324002</v>
      </c>
      <c r="AV16" s="164">
        <v>4</v>
      </c>
      <c r="AW16" s="163">
        <v>0.25673940949936003</v>
      </c>
      <c r="AX16" s="164">
        <v>7</v>
      </c>
      <c r="AY16" s="163">
        <v>0.44929396662387999</v>
      </c>
      <c r="AZ16" s="164">
        <v>11</v>
      </c>
      <c r="BA16" s="163">
        <v>0.70603337612324002</v>
      </c>
      <c r="BB16" s="164">
        <v>9</v>
      </c>
      <c r="BC16" s="163">
        <v>0.57766367137356001</v>
      </c>
      <c r="BD16" s="164">
        <v>10</v>
      </c>
      <c r="BE16" s="163">
        <v>0.64184852374839996</v>
      </c>
      <c r="BF16" s="164">
        <v>11</v>
      </c>
      <c r="BG16" s="163">
        <v>0.70603337612324002</v>
      </c>
      <c r="BH16" s="164" t="s">
        <v>285</v>
      </c>
      <c r="BI16" s="163" t="s">
        <v>110</v>
      </c>
      <c r="BJ16" s="164">
        <v>7</v>
      </c>
      <c r="BK16" s="163">
        <v>0.44929396662387999</v>
      </c>
      <c r="BL16" s="164">
        <v>9</v>
      </c>
      <c r="BM16" s="163">
        <v>0.57766367137356001</v>
      </c>
      <c r="BN16" s="164">
        <v>8</v>
      </c>
      <c r="BO16" s="163">
        <v>0.51347881899872005</v>
      </c>
      <c r="BP16" s="164">
        <v>8</v>
      </c>
      <c r="BQ16" s="163">
        <v>0.51347881899872005</v>
      </c>
      <c r="BR16" s="164">
        <v>7</v>
      </c>
      <c r="BS16" s="163">
        <v>0.44929396662387999</v>
      </c>
      <c r="BT16" s="164">
        <v>22</v>
      </c>
      <c r="BU16" s="163">
        <v>1.41206675224647</v>
      </c>
      <c r="BV16" s="164">
        <v>20</v>
      </c>
      <c r="BW16" s="163">
        <v>1.2836970474967899</v>
      </c>
      <c r="BX16" s="164">
        <v>43</v>
      </c>
      <c r="BY16" s="163">
        <v>2.7599486521181</v>
      </c>
      <c r="BZ16" s="164">
        <v>60</v>
      </c>
      <c r="CA16" s="163">
        <v>3.85109114249037</v>
      </c>
      <c r="CB16" s="164">
        <v>73</v>
      </c>
      <c r="CC16" s="163">
        <v>4.6854942233632899</v>
      </c>
      <c r="CD16" s="164">
        <v>76</v>
      </c>
      <c r="CE16" s="163">
        <v>4.8780487804878101</v>
      </c>
      <c r="CF16" s="164">
        <v>92</v>
      </c>
      <c r="CG16" s="163">
        <v>5.9050064184852404</v>
      </c>
      <c r="CH16" s="164">
        <v>91</v>
      </c>
      <c r="CI16" s="163">
        <v>5.8408215661104004</v>
      </c>
      <c r="CJ16" s="164">
        <v>83</v>
      </c>
      <c r="CK16" s="163">
        <v>5.3273427471116799</v>
      </c>
      <c r="CL16" s="164">
        <v>77</v>
      </c>
      <c r="CM16" s="163">
        <v>4.9422336328626502</v>
      </c>
      <c r="CN16" s="164">
        <v>59</v>
      </c>
      <c r="CO16" s="163">
        <v>3.7869062901155299</v>
      </c>
      <c r="CP16" s="164">
        <v>24</v>
      </c>
      <c r="CQ16" s="163">
        <v>1.5404364569961499</v>
      </c>
      <c r="CR16" s="164" t="s">
        <v>285</v>
      </c>
      <c r="CS16" s="163" t="s">
        <v>110</v>
      </c>
    </row>
    <row r="17" spans="1:97">
      <c r="A17" s="153" t="s">
        <v>112</v>
      </c>
      <c r="B17" s="78">
        <v>1492</v>
      </c>
      <c r="C17" s="165">
        <v>3.4364419467028999</v>
      </c>
      <c r="D17" s="78" t="s">
        <v>285</v>
      </c>
      <c r="E17" s="163" t="s">
        <v>110</v>
      </c>
      <c r="F17" s="164">
        <v>10</v>
      </c>
      <c r="G17" s="163">
        <v>0.67024128686327</v>
      </c>
      <c r="H17" s="164">
        <v>20</v>
      </c>
      <c r="I17" s="163">
        <v>1.34048257372654</v>
      </c>
      <c r="J17" s="164">
        <v>33</v>
      </c>
      <c r="K17" s="163">
        <v>2.2117962466487899</v>
      </c>
      <c r="L17" s="79">
        <v>46</v>
      </c>
      <c r="M17" s="163">
        <v>3.0831099195710499</v>
      </c>
      <c r="N17" s="164">
        <v>52</v>
      </c>
      <c r="O17" s="163">
        <v>3.4852546916890099</v>
      </c>
      <c r="P17" s="164">
        <v>78</v>
      </c>
      <c r="Q17" s="163">
        <v>5.2278820375335098</v>
      </c>
      <c r="R17" s="164">
        <v>50</v>
      </c>
      <c r="S17" s="163">
        <v>3.3512064343163499</v>
      </c>
      <c r="T17" s="164">
        <v>76</v>
      </c>
      <c r="U17" s="163">
        <v>5.0938337801608604</v>
      </c>
      <c r="V17" s="164">
        <v>49</v>
      </c>
      <c r="W17" s="163">
        <v>3.2841823056300301</v>
      </c>
      <c r="X17" s="164">
        <v>53</v>
      </c>
      <c r="Y17" s="163">
        <v>3.5522788203753399</v>
      </c>
      <c r="Z17" s="164">
        <v>47</v>
      </c>
      <c r="AA17" s="163">
        <v>3.1501340482573701</v>
      </c>
      <c r="AB17" s="164">
        <v>51</v>
      </c>
      <c r="AC17" s="163">
        <v>3.4182305630026799</v>
      </c>
      <c r="AD17" s="164">
        <v>45</v>
      </c>
      <c r="AE17" s="163">
        <v>3.0160857908847198</v>
      </c>
      <c r="AF17" s="164">
        <v>51</v>
      </c>
      <c r="AG17" s="163">
        <v>3.4182305630026799</v>
      </c>
      <c r="AH17" s="164">
        <v>28</v>
      </c>
      <c r="AI17" s="163">
        <v>1.8766756032171601</v>
      </c>
      <c r="AJ17" s="164">
        <v>29</v>
      </c>
      <c r="AK17" s="163">
        <v>1.9436997319034901</v>
      </c>
      <c r="AL17" s="164">
        <v>11</v>
      </c>
      <c r="AM17" s="163">
        <v>0.73726541554960001</v>
      </c>
      <c r="AN17" s="164" t="s">
        <v>285</v>
      </c>
      <c r="AO17" s="163" t="s">
        <v>110</v>
      </c>
      <c r="AP17" s="164" t="s">
        <v>285</v>
      </c>
      <c r="AQ17" s="163" t="s">
        <v>110</v>
      </c>
      <c r="AR17" s="164" t="s">
        <v>285</v>
      </c>
      <c r="AS17" s="163" t="s">
        <v>110</v>
      </c>
      <c r="AT17" s="164" t="s">
        <v>285</v>
      </c>
      <c r="AU17" s="163" t="s">
        <v>110</v>
      </c>
      <c r="AV17" s="164">
        <v>4</v>
      </c>
      <c r="AW17" s="163">
        <v>0.26809651474530999</v>
      </c>
      <c r="AX17" s="164">
        <v>4</v>
      </c>
      <c r="AY17" s="163">
        <v>0.26809651474530999</v>
      </c>
      <c r="AZ17" s="164" t="s">
        <v>285</v>
      </c>
      <c r="BA17" s="163" t="s">
        <v>110</v>
      </c>
      <c r="BB17" s="164" t="s">
        <v>285</v>
      </c>
      <c r="BC17" s="163" t="s">
        <v>110</v>
      </c>
      <c r="BD17" s="164">
        <v>4</v>
      </c>
      <c r="BE17" s="163">
        <v>0.26809651474530999</v>
      </c>
      <c r="BF17" s="164">
        <v>4</v>
      </c>
      <c r="BG17" s="163">
        <v>0.26809651474530999</v>
      </c>
      <c r="BH17" s="164" t="s">
        <v>285</v>
      </c>
      <c r="BI17" s="163" t="s">
        <v>110</v>
      </c>
      <c r="BJ17" s="164">
        <v>4</v>
      </c>
      <c r="BK17" s="163">
        <v>0.26809651474530999</v>
      </c>
      <c r="BL17" s="164">
        <v>21</v>
      </c>
      <c r="BM17" s="163">
        <v>1.40750670241287</v>
      </c>
      <c r="BN17" s="164">
        <v>26</v>
      </c>
      <c r="BO17" s="163">
        <v>1.7426273458445001</v>
      </c>
      <c r="BP17" s="164">
        <v>29</v>
      </c>
      <c r="BQ17" s="163">
        <v>1.9436997319034901</v>
      </c>
      <c r="BR17" s="164">
        <v>23</v>
      </c>
      <c r="BS17" s="163">
        <v>1.54155495978552</v>
      </c>
      <c r="BT17" s="164">
        <v>43</v>
      </c>
      <c r="BU17" s="163">
        <v>2.8820375335120598</v>
      </c>
      <c r="BV17" s="164">
        <v>47</v>
      </c>
      <c r="BW17" s="163">
        <v>3.1501340482573701</v>
      </c>
      <c r="BX17" s="164">
        <v>54</v>
      </c>
      <c r="BY17" s="163">
        <v>3.6193029490616602</v>
      </c>
      <c r="BZ17" s="164">
        <v>62</v>
      </c>
      <c r="CA17" s="163">
        <v>4.1554959785522803</v>
      </c>
      <c r="CB17" s="164">
        <v>65</v>
      </c>
      <c r="CC17" s="163">
        <v>4.3565683646112596</v>
      </c>
      <c r="CD17" s="164">
        <v>56</v>
      </c>
      <c r="CE17" s="163">
        <v>3.7533512064343202</v>
      </c>
      <c r="CF17" s="164">
        <v>66</v>
      </c>
      <c r="CG17" s="163">
        <v>4.4235924932975896</v>
      </c>
      <c r="CH17" s="164">
        <v>61</v>
      </c>
      <c r="CI17" s="163">
        <v>4.0884718498659502</v>
      </c>
      <c r="CJ17" s="164">
        <v>56</v>
      </c>
      <c r="CK17" s="163">
        <v>3.7533512064343202</v>
      </c>
      <c r="CL17" s="164">
        <v>53</v>
      </c>
      <c r="CM17" s="163">
        <v>3.5522788203753399</v>
      </c>
      <c r="CN17" s="164">
        <v>39</v>
      </c>
      <c r="CO17" s="163">
        <v>2.6139410187667602</v>
      </c>
      <c r="CP17" s="164">
        <v>19</v>
      </c>
      <c r="CQ17" s="163">
        <v>1.27345844504021</v>
      </c>
      <c r="CR17" s="164" t="s">
        <v>285</v>
      </c>
      <c r="CS17" s="163" t="s">
        <v>110</v>
      </c>
    </row>
    <row r="18" spans="1:97">
      <c r="A18" s="153" t="s">
        <v>122</v>
      </c>
      <c r="B18" s="78">
        <v>1234</v>
      </c>
      <c r="C18" s="165">
        <v>2.8422046663749199</v>
      </c>
      <c r="D18" s="78">
        <v>0</v>
      </c>
      <c r="E18" s="163">
        <v>0</v>
      </c>
      <c r="F18" s="164" t="s">
        <v>285</v>
      </c>
      <c r="G18" s="163" t="s">
        <v>110</v>
      </c>
      <c r="H18" s="164">
        <v>6</v>
      </c>
      <c r="I18" s="163">
        <v>0.48622366288493002</v>
      </c>
      <c r="J18" s="164">
        <v>39</v>
      </c>
      <c r="K18" s="163">
        <v>3.1604538087520302</v>
      </c>
      <c r="L18" s="79">
        <v>53</v>
      </c>
      <c r="M18" s="163">
        <v>4.2949756888168604</v>
      </c>
      <c r="N18" s="164">
        <v>69</v>
      </c>
      <c r="O18" s="163">
        <v>5.5915721231766602</v>
      </c>
      <c r="P18" s="164">
        <v>60</v>
      </c>
      <c r="Q18" s="163">
        <v>4.8622366288492698</v>
      </c>
      <c r="R18" s="164">
        <v>49</v>
      </c>
      <c r="S18" s="163">
        <v>3.9708265802269</v>
      </c>
      <c r="T18" s="164">
        <v>38</v>
      </c>
      <c r="U18" s="163">
        <v>3.0794165316045401</v>
      </c>
      <c r="V18" s="164">
        <v>26</v>
      </c>
      <c r="W18" s="163">
        <v>2.1069692058346798</v>
      </c>
      <c r="X18" s="164">
        <v>34</v>
      </c>
      <c r="Y18" s="163">
        <v>2.7552674230145899</v>
      </c>
      <c r="Z18" s="164">
        <v>28</v>
      </c>
      <c r="AA18" s="163">
        <v>2.26904376012966</v>
      </c>
      <c r="AB18" s="164">
        <v>38</v>
      </c>
      <c r="AC18" s="163">
        <v>3.0794165316045401</v>
      </c>
      <c r="AD18" s="164">
        <v>35</v>
      </c>
      <c r="AE18" s="163">
        <v>2.8363047001620698</v>
      </c>
      <c r="AF18" s="164">
        <v>37</v>
      </c>
      <c r="AG18" s="163">
        <v>2.99837925445705</v>
      </c>
      <c r="AH18" s="164">
        <v>35</v>
      </c>
      <c r="AI18" s="163">
        <v>2.8363047001620698</v>
      </c>
      <c r="AJ18" s="164">
        <v>25</v>
      </c>
      <c r="AK18" s="163">
        <v>2.0259319286872</v>
      </c>
      <c r="AL18" s="164">
        <v>10</v>
      </c>
      <c r="AM18" s="163">
        <v>0.81037277147487996</v>
      </c>
      <c r="AN18" s="164">
        <v>5</v>
      </c>
      <c r="AO18" s="163">
        <v>0.40518638573743998</v>
      </c>
      <c r="AP18" s="164">
        <v>4</v>
      </c>
      <c r="AQ18" s="163">
        <v>0.32414910858995</v>
      </c>
      <c r="AR18" s="164">
        <v>6</v>
      </c>
      <c r="AS18" s="163">
        <v>0.48622366288493002</v>
      </c>
      <c r="AT18" s="164">
        <v>7</v>
      </c>
      <c r="AU18" s="163">
        <v>0.56726094003242</v>
      </c>
      <c r="AV18" s="164">
        <v>4</v>
      </c>
      <c r="AW18" s="163">
        <v>0.32414910858995</v>
      </c>
      <c r="AX18" s="164">
        <v>6</v>
      </c>
      <c r="AY18" s="163">
        <v>0.48622366288493002</v>
      </c>
      <c r="AZ18" s="164">
        <v>8</v>
      </c>
      <c r="BA18" s="163">
        <v>0.64829821717989999</v>
      </c>
      <c r="BB18" s="164" t="s">
        <v>285</v>
      </c>
      <c r="BC18" s="163" t="s">
        <v>110</v>
      </c>
      <c r="BD18" s="164">
        <v>5</v>
      </c>
      <c r="BE18" s="163">
        <v>0.40518638573743998</v>
      </c>
      <c r="BF18" s="164" t="s">
        <v>285</v>
      </c>
      <c r="BG18" s="163" t="s">
        <v>110</v>
      </c>
      <c r="BH18" s="164" t="s">
        <v>285</v>
      </c>
      <c r="BI18" s="163" t="s">
        <v>110</v>
      </c>
      <c r="BJ18" s="164">
        <v>9</v>
      </c>
      <c r="BK18" s="163">
        <v>0.72933549432738998</v>
      </c>
      <c r="BL18" s="164">
        <v>14</v>
      </c>
      <c r="BM18" s="163">
        <v>1.13452188006483</v>
      </c>
      <c r="BN18" s="164">
        <v>7</v>
      </c>
      <c r="BO18" s="163">
        <v>0.56726094003242</v>
      </c>
      <c r="BP18" s="164">
        <v>6</v>
      </c>
      <c r="BQ18" s="163">
        <v>0.48622366288493002</v>
      </c>
      <c r="BR18" s="164">
        <v>13</v>
      </c>
      <c r="BS18" s="163">
        <v>1.0534846029173399</v>
      </c>
      <c r="BT18" s="164">
        <v>24</v>
      </c>
      <c r="BU18" s="163">
        <v>1.9448946515397101</v>
      </c>
      <c r="BV18" s="164">
        <v>31</v>
      </c>
      <c r="BW18" s="163">
        <v>2.5121555915721201</v>
      </c>
      <c r="BX18" s="164">
        <v>48</v>
      </c>
      <c r="BY18" s="163">
        <v>3.8897893030794202</v>
      </c>
      <c r="BZ18" s="164">
        <v>61</v>
      </c>
      <c r="CA18" s="163">
        <v>4.9432739059967599</v>
      </c>
      <c r="CB18" s="164">
        <v>67</v>
      </c>
      <c r="CC18" s="163">
        <v>5.4294975688816898</v>
      </c>
      <c r="CD18" s="164">
        <v>57</v>
      </c>
      <c r="CE18" s="163">
        <v>4.6191247974068101</v>
      </c>
      <c r="CF18" s="164">
        <v>67</v>
      </c>
      <c r="CG18" s="163">
        <v>5.4294975688816898</v>
      </c>
      <c r="CH18" s="164">
        <v>47</v>
      </c>
      <c r="CI18" s="163">
        <v>3.8087520259319301</v>
      </c>
      <c r="CJ18" s="164">
        <v>44</v>
      </c>
      <c r="CK18" s="163">
        <v>3.56564019448947</v>
      </c>
      <c r="CL18" s="164">
        <v>41</v>
      </c>
      <c r="CM18" s="163">
        <v>3.3225283630470002</v>
      </c>
      <c r="CN18" s="164">
        <v>41</v>
      </c>
      <c r="CO18" s="163">
        <v>3.3225283630470002</v>
      </c>
      <c r="CP18" s="164">
        <v>19</v>
      </c>
      <c r="CQ18" s="163">
        <v>1.53970826580227</v>
      </c>
      <c r="CR18" s="164" t="s">
        <v>285</v>
      </c>
      <c r="CS18" s="163" t="s">
        <v>110</v>
      </c>
    </row>
    <row r="19" spans="1:97">
      <c r="A19" s="153" t="s">
        <v>127</v>
      </c>
      <c r="B19" s="78">
        <v>709</v>
      </c>
      <c r="C19" s="165">
        <v>1.6330008982656601</v>
      </c>
      <c r="D19" s="78">
        <v>0</v>
      </c>
      <c r="E19" s="163">
        <v>0</v>
      </c>
      <c r="F19" s="164" t="s">
        <v>285</v>
      </c>
      <c r="G19" s="163" t="s">
        <v>110</v>
      </c>
      <c r="H19" s="164">
        <v>16</v>
      </c>
      <c r="I19" s="163">
        <v>2.2566995768688298</v>
      </c>
      <c r="J19" s="164">
        <v>30</v>
      </c>
      <c r="K19" s="163">
        <v>4.23131170662906</v>
      </c>
      <c r="L19" s="79">
        <v>38</v>
      </c>
      <c r="M19" s="163">
        <v>5.3596614950634702</v>
      </c>
      <c r="N19" s="164">
        <v>30</v>
      </c>
      <c r="O19" s="163">
        <v>4.23131170662906</v>
      </c>
      <c r="P19" s="164">
        <v>23</v>
      </c>
      <c r="Q19" s="163">
        <v>3.2440056417489398</v>
      </c>
      <c r="R19" s="164">
        <v>22</v>
      </c>
      <c r="S19" s="163">
        <v>3.10296191819464</v>
      </c>
      <c r="T19" s="164">
        <v>22</v>
      </c>
      <c r="U19" s="163">
        <v>3.10296191819464</v>
      </c>
      <c r="V19" s="164">
        <v>24</v>
      </c>
      <c r="W19" s="163">
        <v>3.3850493653032401</v>
      </c>
      <c r="X19" s="164">
        <v>34</v>
      </c>
      <c r="Y19" s="163">
        <v>4.7954866008462602</v>
      </c>
      <c r="Z19" s="164">
        <v>47</v>
      </c>
      <c r="AA19" s="163">
        <v>6.6290550070521901</v>
      </c>
      <c r="AB19" s="164">
        <v>43</v>
      </c>
      <c r="AC19" s="163">
        <v>6.0648801128349801</v>
      </c>
      <c r="AD19" s="164">
        <v>36</v>
      </c>
      <c r="AE19" s="163">
        <v>5.0775740479548697</v>
      </c>
      <c r="AF19" s="164">
        <v>28</v>
      </c>
      <c r="AG19" s="163">
        <v>3.9492242595204501</v>
      </c>
      <c r="AH19" s="164">
        <v>43</v>
      </c>
      <c r="AI19" s="163">
        <v>6.0648801128349801</v>
      </c>
      <c r="AJ19" s="164">
        <v>17</v>
      </c>
      <c r="AK19" s="163">
        <v>2.3977433004231301</v>
      </c>
      <c r="AL19" s="164">
        <v>14</v>
      </c>
      <c r="AM19" s="163">
        <v>1.9746121297602299</v>
      </c>
      <c r="AN19" s="164">
        <v>12</v>
      </c>
      <c r="AO19" s="163">
        <v>1.69252468265162</v>
      </c>
      <c r="AP19" s="164">
        <v>12</v>
      </c>
      <c r="AQ19" s="163">
        <v>1.69252468265162</v>
      </c>
      <c r="AR19" s="164">
        <v>7</v>
      </c>
      <c r="AS19" s="163">
        <v>0.98730606488010997</v>
      </c>
      <c r="AT19" s="164">
        <v>13</v>
      </c>
      <c r="AU19" s="163">
        <v>1.8335684062059201</v>
      </c>
      <c r="AV19" s="164">
        <v>12</v>
      </c>
      <c r="AW19" s="163">
        <v>1.69252468265162</v>
      </c>
      <c r="AX19" s="164">
        <v>6</v>
      </c>
      <c r="AY19" s="163">
        <v>0.84626234132581002</v>
      </c>
      <c r="AZ19" s="164">
        <v>9</v>
      </c>
      <c r="BA19" s="163">
        <v>1.2693935119887201</v>
      </c>
      <c r="BB19" s="164">
        <v>12</v>
      </c>
      <c r="BC19" s="163">
        <v>1.69252468265162</v>
      </c>
      <c r="BD19" s="164">
        <v>5</v>
      </c>
      <c r="BE19" s="163">
        <v>0.70521861777150996</v>
      </c>
      <c r="BF19" s="164">
        <v>7</v>
      </c>
      <c r="BG19" s="163">
        <v>0.98730606488010997</v>
      </c>
      <c r="BH19" s="164">
        <v>10</v>
      </c>
      <c r="BI19" s="163">
        <v>1.4104372355430199</v>
      </c>
      <c r="BJ19" s="164">
        <v>6</v>
      </c>
      <c r="BK19" s="163">
        <v>0.84626234132581002</v>
      </c>
      <c r="BL19" s="164">
        <v>5</v>
      </c>
      <c r="BM19" s="163">
        <v>0.70521861777150996</v>
      </c>
      <c r="BN19" s="164" t="s">
        <v>285</v>
      </c>
      <c r="BO19" s="163" t="s">
        <v>110</v>
      </c>
      <c r="BP19" s="164">
        <v>4</v>
      </c>
      <c r="BQ19" s="163">
        <v>0.56417489421721001</v>
      </c>
      <c r="BR19" s="164">
        <v>10</v>
      </c>
      <c r="BS19" s="163">
        <v>1.4104372355430199</v>
      </c>
      <c r="BT19" s="164">
        <v>11</v>
      </c>
      <c r="BU19" s="163">
        <v>1.55148095909732</v>
      </c>
      <c r="BV19" s="164">
        <v>20</v>
      </c>
      <c r="BW19" s="163">
        <v>2.8208744710860398</v>
      </c>
      <c r="BX19" s="164">
        <v>39</v>
      </c>
      <c r="BY19" s="163">
        <v>5.5007052186177701</v>
      </c>
      <c r="BZ19" s="164">
        <v>24</v>
      </c>
      <c r="CA19" s="163">
        <v>3.3850493653032401</v>
      </c>
      <c r="CB19" s="164">
        <v>12</v>
      </c>
      <c r="CC19" s="163">
        <v>1.69252468265162</v>
      </c>
      <c r="CD19" s="164">
        <v>0</v>
      </c>
      <c r="CE19" s="163">
        <v>0</v>
      </c>
      <c r="CF19" s="226" t="s">
        <v>278</v>
      </c>
      <c r="CG19" s="227" t="s">
        <v>277</v>
      </c>
      <c r="CH19" s="226" t="s">
        <v>278</v>
      </c>
      <c r="CI19" s="227" t="s">
        <v>277</v>
      </c>
      <c r="CJ19" s="226" t="s">
        <v>278</v>
      </c>
      <c r="CK19" s="227" t="s">
        <v>277</v>
      </c>
      <c r="CL19" s="226" t="s">
        <v>278</v>
      </c>
      <c r="CM19" s="227" t="s">
        <v>277</v>
      </c>
      <c r="CN19" s="226" t="s">
        <v>278</v>
      </c>
      <c r="CO19" s="227" t="s">
        <v>277</v>
      </c>
      <c r="CP19" s="226" t="s">
        <v>278</v>
      </c>
      <c r="CQ19" s="227" t="s">
        <v>277</v>
      </c>
      <c r="CR19" s="226" t="s">
        <v>278</v>
      </c>
      <c r="CS19" s="227" t="s">
        <v>277</v>
      </c>
    </row>
    <row r="20" spans="1:97">
      <c r="A20" s="153" t="s">
        <v>121</v>
      </c>
      <c r="B20" s="78">
        <v>978</v>
      </c>
      <c r="C20" s="165">
        <v>2.2525738765921202</v>
      </c>
      <c r="D20" s="78" t="s">
        <v>285</v>
      </c>
      <c r="E20" s="163" t="s">
        <v>110</v>
      </c>
      <c r="F20" s="164" t="s">
        <v>285</v>
      </c>
      <c r="G20" s="163" t="s">
        <v>110</v>
      </c>
      <c r="H20" s="164">
        <v>15</v>
      </c>
      <c r="I20" s="163">
        <v>1.53374233128834</v>
      </c>
      <c r="J20" s="164">
        <v>21</v>
      </c>
      <c r="K20" s="163">
        <v>2.1472392638036801</v>
      </c>
      <c r="L20" s="79">
        <v>49</v>
      </c>
      <c r="M20" s="163">
        <v>5.0102249488752602</v>
      </c>
      <c r="N20" s="164">
        <v>64</v>
      </c>
      <c r="O20" s="163">
        <v>6.5439672801636002</v>
      </c>
      <c r="P20" s="164">
        <v>52</v>
      </c>
      <c r="Q20" s="163">
        <v>5.3169734151329298</v>
      </c>
      <c r="R20" s="164">
        <v>67</v>
      </c>
      <c r="S20" s="163">
        <v>6.8507157464212698</v>
      </c>
      <c r="T20" s="164">
        <v>50</v>
      </c>
      <c r="U20" s="163">
        <v>5.1124744376278102</v>
      </c>
      <c r="V20" s="164">
        <v>34</v>
      </c>
      <c r="W20" s="163">
        <v>3.4764826175869099</v>
      </c>
      <c r="X20" s="164">
        <v>37</v>
      </c>
      <c r="Y20" s="163">
        <v>3.78323108384458</v>
      </c>
      <c r="Z20" s="164">
        <v>34</v>
      </c>
      <c r="AA20" s="163">
        <v>3.4764826175869099</v>
      </c>
      <c r="AB20" s="164">
        <v>42</v>
      </c>
      <c r="AC20" s="163">
        <v>4.2944785276073603</v>
      </c>
      <c r="AD20" s="164">
        <v>22</v>
      </c>
      <c r="AE20" s="163">
        <v>2.2494887525562399</v>
      </c>
      <c r="AF20" s="164">
        <v>21</v>
      </c>
      <c r="AG20" s="163">
        <v>2.1472392638036801</v>
      </c>
      <c r="AH20" s="164">
        <v>17</v>
      </c>
      <c r="AI20" s="163">
        <v>1.7382413087934601</v>
      </c>
      <c r="AJ20" s="164">
        <v>14</v>
      </c>
      <c r="AK20" s="163">
        <v>1.43149284253579</v>
      </c>
      <c r="AL20" s="164">
        <v>7</v>
      </c>
      <c r="AM20" s="163">
        <v>0.71574642126789001</v>
      </c>
      <c r="AN20" s="164" t="s">
        <v>285</v>
      </c>
      <c r="AO20" s="163" t="s">
        <v>110</v>
      </c>
      <c r="AP20" s="164" t="s">
        <v>285</v>
      </c>
      <c r="AQ20" s="163" t="s">
        <v>110</v>
      </c>
      <c r="AR20" s="164" t="s">
        <v>285</v>
      </c>
      <c r="AS20" s="163" t="s">
        <v>110</v>
      </c>
      <c r="AT20" s="164">
        <v>4</v>
      </c>
      <c r="AU20" s="163">
        <v>0.40899795501023001</v>
      </c>
      <c r="AV20" s="164" t="s">
        <v>285</v>
      </c>
      <c r="AW20" s="163" t="s">
        <v>110</v>
      </c>
      <c r="AX20" s="164" t="s">
        <v>285</v>
      </c>
      <c r="AY20" s="163" t="s">
        <v>110</v>
      </c>
      <c r="AZ20" s="164" t="s">
        <v>285</v>
      </c>
      <c r="BA20" s="163" t="s">
        <v>110</v>
      </c>
      <c r="BB20" s="164" t="s">
        <v>285</v>
      </c>
      <c r="BC20" s="163" t="s">
        <v>110</v>
      </c>
      <c r="BD20" s="164" t="s">
        <v>285</v>
      </c>
      <c r="BE20" s="163" t="s">
        <v>110</v>
      </c>
      <c r="BF20" s="164" t="s">
        <v>285</v>
      </c>
      <c r="BG20" s="163" t="s">
        <v>110</v>
      </c>
      <c r="BH20" s="164">
        <v>4</v>
      </c>
      <c r="BI20" s="163">
        <v>0.40899795501023001</v>
      </c>
      <c r="BJ20" s="164" t="s">
        <v>285</v>
      </c>
      <c r="BK20" s="163" t="s">
        <v>110</v>
      </c>
      <c r="BL20" s="164">
        <v>0</v>
      </c>
      <c r="BM20" s="163">
        <v>0</v>
      </c>
      <c r="BN20" s="164">
        <v>9</v>
      </c>
      <c r="BO20" s="163">
        <v>0.92024539877301004</v>
      </c>
      <c r="BP20" s="164">
        <v>7</v>
      </c>
      <c r="BQ20" s="163">
        <v>0.71574642126789001</v>
      </c>
      <c r="BR20" s="164">
        <v>18</v>
      </c>
      <c r="BS20" s="163">
        <v>1.8404907975460101</v>
      </c>
      <c r="BT20" s="164">
        <v>34</v>
      </c>
      <c r="BU20" s="163">
        <v>3.4764826175869099</v>
      </c>
      <c r="BV20" s="164">
        <v>29</v>
      </c>
      <c r="BW20" s="163">
        <v>2.96523517382413</v>
      </c>
      <c r="BX20" s="164">
        <v>45</v>
      </c>
      <c r="BY20" s="163">
        <v>4.6012269938650299</v>
      </c>
      <c r="BZ20" s="164">
        <v>40</v>
      </c>
      <c r="CA20" s="163">
        <v>4.0899795501022496</v>
      </c>
      <c r="CB20" s="164">
        <v>29</v>
      </c>
      <c r="CC20" s="163">
        <v>2.96523517382413</v>
      </c>
      <c r="CD20" s="164">
        <v>34</v>
      </c>
      <c r="CE20" s="163">
        <v>3.4764826175869099</v>
      </c>
      <c r="CF20" s="164">
        <v>32</v>
      </c>
      <c r="CG20" s="163">
        <v>3.2719836400818001</v>
      </c>
      <c r="CH20" s="164">
        <v>30</v>
      </c>
      <c r="CI20" s="163">
        <v>3.0674846625766898</v>
      </c>
      <c r="CJ20" s="164">
        <v>25</v>
      </c>
      <c r="CK20" s="163">
        <v>2.55623721881391</v>
      </c>
      <c r="CL20" s="164">
        <v>41</v>
      </c>
      <c r="CM20" s="163">
        <v>4.1922290388548102</v>
      </c>
      <c r="CN20" s="164">
        <v>20</v>
      </c>
      <c r="CO20" s="163">
        <v>2.0449897750511301</v>
      </c>
      <c r="CP20" s="164">
        <v>8</v>
      </c>
      <c r="CQ20" s="163">
        <v>0.81799591002045002</v>
      </c>
      <c r="CR20" s="164">
        <v>0</v>
      </c>
      <c r="CS20" s="163">
        <v>0</v>
      </c>
    </row>
    <row r="21" spans="1:97">
      <c r="A21" s="166" t="s">
        <v>123</v>
      </c>
      <c r="B21" s="78">
        <v>885</v>
      </c>
      <c r="C21" s="165">
        <v>2.03837206624133</v>
      </c>
      <c r="D21" s="78" t="s">
        <v>285</v>
      </c>
      <c r="E21" s="163" t="s">
        <v>110</v>
      </c>
      <c r="F21" s="164">
        <v>5</v>
      </c>
      <c r="G21" s="163">
        <v>0.56497175141242995</v>
      </c>
      <c r="H21" s="164">
        <v>17</v>
      </c>
      <c r="I21" s="163">
        <v>1.9209039548022599</v>
      </c>
      <c r="J21" s="164">
        <v>57</v>
      </c>
      <c r="K21" s="163">
        <v>6.4406779661017</v>
      </c>
      <c r="L21" s="79">
        <v>53</v>
      </c>
      <c r="M21" s="163">
        <v>5.98870056497175</v>
      </c>
      <c r="N21" s="164">
        <v>60</v>
      </c>
      <c r="O21" s="163">
        <v>6.7796610169491496</v>
      </c>
      <c r="P21" s="164">
        <v>56</v>
      </c>
      <c r="Q21" s="163">
        <v>6.3276836158192102</v>
      </c>
      <c r="R21" s="164">
        <v>37</v>
      </c>
      <c r="S21" s="163">
        <v>4.1807909604519802</v>
      </c>
      <c r="T21" s="164">
        <v>39</v>
      </c>
      <c r="U21" s="163">
        <v>4.4067796610169498</v>
      </c>
      <c r="V21" s="164">
        <v>26</v>
      </c>
      <c r="W21" s="163">
        <v>2.9378531073446301</v>
      </c>
      <c r="X21" s="164">
        <v>27</v>
      </c>
      <c r="Y21" s="163">
        <v>3.0508474576271198</v>
      </c>
      <c r="Z21" s="164">
        <v>27</v>
      </c>
      <c r="AA21" s="163">
        <v>3.0508474576271198</v>
      </c>
      <c r="AB21" s="164">
        <v>17</v>
      </c>
      <c r="AC21" s="163">
        <v>1.9209039548022599</v>
      </c>
      <c r="AD21" s="164">
        <v>17</v>
      </c>
      <c r="AE21" s="163">
        <v>1.9209039548022599</v>
      </c>
      <c r="AF21" s="164">
        <v>15</v>
      </c>
      <c r="AG21" s="163">
        <v>1.6949152542372901</v>
      </c>
      <c r="AH21" s="164">
        <v>11</v>
      </c>
      <c r="AI21" s="163">
        <v>1.2429378531073501</v>
      </c>
      <c r="AJ21" s="164">
        <v>14</v>
      </c>
      <c r="AK21" s="163">
        <v>1.5819209039547999</v>
      </c>
      <c r="AL21" s="164">
        <v>16</v>
      </c>
      <c r="AM21" s="163">
        <v>1.80790960451977</v>
      </c>
      <c r="AN21" s="164">
        <v>10</v>
      </c>
      <c r="AO21" s="163">
        <v>1.1299435028248599</v>
      </c>
      <c r="AP21" s="164" t="s">
        <v>285</v>
      </c>
      <c r="AQ21" s="163" t="s">
        <v>110</v>
      </c>
      <c r="AR21" s="164">
        <v>4</v>
      </c>
      <c r="AS21" s="163">
        <v>0.45197740112994</v>
      </c>
      <c r="AT21" s="164" t="s">
        <v>285</v>
      </c>
      <c r="AU21" s="163" t="s">
        <v>110</v>
      </c>
      <c r="AV21" s="164" t="s">
        <v>285</v>
      </c>
      <c r="AW21" s="163" t="s">
        <v>110</v>
      </c>
      <c r="AX21" s="164" t="s">
        <v>285</v>
      </c>
      <c r="AY21" s="163" t="s">
        <v>110</v>
      </c>
      <c r="AZ21" s="164" t="s">
        <v>285</v>
      </c>
      <c r="BA21" s="163" t="s">
        <v>110</v>
      </c>
      <c r="BB21" s="164">
        <v>9</v>
      </c>
      <c r="BC21" s="163">
        <v>1.0169491525423699</v>
      </c>
      <c r="BD21" s="164" t="s">
        <v>285</v>
      </c>
      <c r="BE21" s="163" t="s">
        <v>110</v>
      </c>
      <c r="BF21" s="164">
        <v>6</v>
      </c>
      <c r="BG21" s="163">
        <v>0.67796610169492</v>
      </c>
      <c r="BH21" s="164">
        <v>7</v>
      </c>
      <c r="BI21" s="163">
        <v>0.79096045197739995</v>
      </c>
      <c r="BJ21" s="164">
        <v>6</v>
      </c>
      <c r="BK21" s="163">
        <v>0.67796610169492</v>
      </c>
      <c r="BL21" s="164">
        <v>4</v>
      </c>
      <c r="BM21" s="163">
        <v>0.45197740112994</v>
      </c>
      <c r="BN21" s="164">
        <v>10</v>
      </c>
      <c r="BO21" s="163">
        <v>1.1299435028248599</v>
      </c>
      <c r="BP21" s="164">
        <v>9</v>
      </c>
      <c r="BQ21" s="163">
        <v>1.0169491525423699</v>
      </c>
      <c r="BR21" s="164">
        <v>16</v>
      </c>
      <c r="BS21" s="163">
        <v>1.80790960451977</v>
      </c>
      <c r="BT21" s="164">
        <v>15</v>
      </c>
      <c r="BU21" s="163">
        <v>1.6949152542372901</v>
      </c>
      <c r="BV21" s="164">
        <v>15</v>
      </c>
      <c r="BW21" s="163">
        <v>1.6949152542372901</v>
      </c>
      <c r="BX21" s="164">
        <v>29</v>
      </c>
      <c r="BY21" s="163">
        <v>3.27683615819209</v>
      </c>
      <c r="BZ21" s="164">
        <v>26</v>
      </c>
      <c r="CA21" s="163">
        <v>2.9378531073446301</v>
      </c>
      <c r="CB21" s="164">
        <v>32</v>
      </c>
      <c r="CC21" s="163">
        <v>3.6158192090395498</v>
      </c>
      <c r="CD21" s="164">
        <v>23</v>
      </c>
      <c r="CE21" s="163">
        <v>2.5988700564971801</v>
      </c>
      <c r="CF21" s="164">
        <v>23</v>
      </c>
      <c r="CG21" s="163">
        <v>2.5988700564971801</v>
      </c>
      <c r="CH21" s="164">
        <v>32</v>
      </c>
      <c r="CI21" s="163">
        <v>3.6158192090395498</v>
      </c>
      <c r="CJ21" s="164">
        <v>30</v>
      </c>
      <c r="CK21" s="163">
        <v>3.3898305084745801</v>
      </c>
      <c r="CL21" s="164">
        <v>26</v>
      </c>
      <c r="CM21" s="163">
        <v>2.9378531073446301</v>
      </c>
      <c r="CN21" s="164">
        <v>27</v>
      </c>
      <c r="CO21" s="163">
        <v>3.0508474576271198</v>
      </c>
      <c r="CP21" s="164">
        <v>15</v>
      </c>
      <c r="CQ21" s="163">
        <v>1.6949152542372901</v>
      </c>
      <c r="CR21" s="164">
        <v>0</v>
      </c>
      <c r="CS21" s="163">
        <v>0</v>
      </c>
    </row>
    <row r="22" spans="1:97">
      <c r="A22" s="153" t="s">
        <v>125</v>
      </c>
      <c r="B22" s="78">
        <v>898</v>
      </c>
      <c r="C22" s="165">
        <v>2.06831425478499</v>
      </c>
      <c r="D22" s="78">
        <v>0</v>
      </c>
      <c r="E22" s="163">
        <v>0</v>
      </c>
      <c r="F22" s="164" t="s">
        <v>285</v>
      </c>
      <c r="G22" s="163" t="s">
        <v>110</v>
      </c>
      <c r="H22" s="164">
        <v>4</v>
      </c>
      <c r="I22" s="163">
        <v>0.44543429844097998</v>
      </c>
      <c r="J22" s="164">
        <v>10</v>
      </c>
      <c r="K22" s="163">
        <v>1.1135857461024501</v>
      </c>
      <c r="L22" s="79">
        <v>22</v>
      </c>
      <c r="M22" s="163">
        <v>2.4498886414253902</v>
      </c>
      <c r="N22" s="164">
        <v>35</v>
      </c>
      <c r="O22" s="163">
        <v>3.89755011135858</v>
      </c>
      <c r="P22" s="164">
        <v>32</v>
      </c>
      <c r="Q22" s="163">
        <v>3.5634743875278398</v>
      </c>
      <c r="R22" s="164">
        <v>24</v>
      </c>
      <c r="S22" s="163">
        <v>2.6726057906458802</v>
      </c>
      <c r="T22" s="164">
        <v>31</v>
      </c>
      <c r="U22" s="163">
        <v>3.4521158129175999</v>
      </c>
      <c r="V22" s="164">
        <v>24</v>
      </c>
      <c r="W22" s="163">
        <v>2.6726057906458802</v>
      </c>
      <c r="X22" s="164">
        <v>35</v>
      </c>
      <c r="Y22" s="163">
        <v>3.89755011135858</v>
      </c>
      <c r="Z22" s="164">
        <v>40</v>
      </c>
      <c r="AA22" s="163">
        <v>4.4543429844098004</v>
      </c>
      <c r="AB22" s="164">
        <v>28</v>
      </c>
      <c r="AC22" s="163">
        <v>3.1180400890868598</v>
      </c>
      <c r="AD22" s="164">
        <v>30</v>
      </c>
      <c r="AE22" s="163">
        <v>3.3407572383073498</v>
      </c>
      <c r="AF22" s="164">
        <v>24</v>
      </c>
      <c r="AG22" s="163">
        <v>2.6726057906458802</v>
      </c>
      <c r="AH22" s="164">
        <v>20</v>
      </c>
      <c r="AI22" s="163">
        <v>2.2271714922049002</v>
      </c>
      <c r="AJ22" s="164">
        <v>14</v>
      </c>
      <c r="AK22" s="163">
        <v>1.5590200445434299</v>
      </c>
      <c r="AL22" s="164">
        <v>7</v>
      </c>
      <c r="AM22" s="163">
        <v>0.77951002227171995</v>
      </c>
      <c r="AN22" s="164">
        <v>7</v>
      </c>
      <c r="AO22" s="163">
        <v>0.77951002227171995</v>
      </c>
      <c r="AP22" s="164">
        <v>4</v>
      </c>
      <c r="AQ22" s="163">
        <v>0.44543429844097998</v>
      </c>
      <c r="AR22" s="164">
        <v>8</v>
      </c>
      <c r="AS22" s="163">
        <v>0.89086859688195996</v>
      </c>
      <c r="AT22" s="164">
        <v>6</v>
      </c>
      <c r="AU22" s="163">
        <v>0.66815144766147005</v>
      </c>
      <c r="AV22" s="164">
        <v>8</v>
      </c>
      <c r="AW22" s="163">
        <v>0.89086859688195996</v>
      </c>
      <c r="AX22" s="164">
        <v>7</v>
      </c>
      <c r="AY22" s="163">
        <v>0.77951002227171995</v>
      </c>
      <c r="AZ22" s="164">
        <v>8</v>
      </c>
      <c r="BA22" s="163">
        <v>0.89086859688195996</v>
      </c>
      <c r="BB22" s="164" t="s">
        <v>285</v>
      </c>
      <c r="BC22" s="163" t="s">
        <v>110</v>
      </c>
      <c r="BD22" s="164" t="s">
        <v>285</v>
      </c>
      <c r="BE22" s="163" t="s">
        <v>110</v>
      </c>
      <c r="BF22" s="164">
        <v>4</v>
      </c>
      <c r="BG22" s="163">
        <v>0.44543429844097998</v>
      </c>
      <c r="BH22" s="164">
        <v>0</v>
      </c>
      <c r="BI22" s="163">
        <v>0</v>
      </c>
      <c r="BJ22" s="164">
        <v>8</v>
      </c>
      <c r="BK22" s="163">
        <v>0.89086859688195996</v>
      </c>
      <c r="BL22" s="164">
        <v>4</v>
      </c>
      <c r="BM22" s="163">
        <v>0.44543429844097998</v>
      </c>
      <c r="BN22" s="164">
        <v>8</v>
      </c>
      <c r="BO22" s="163">
        <v>0.89086859688195996</v>
      </c>
      <c r="BP22" s="164" t="s">
        <v>285</v>
      </c>
      <c r="BQ22" s="163" t="s">
        <v>110</v>
      </c>
      <c r="BR22" s="164">
        <v>4</v>
      </c>
      <c r="BS22" s="163">
        <v>0.44543429844097998</v>
      </c>
      <c r="BT22" s="164" t="s">
        <v>285</v>
      </c>
      <c r="BU22" s="163" t="s">
        <v>110</v>
      </c>
      <c r="BV22" s="164">
        <v>9</v>
      </c>
      <c r="BW22" s="163">
        <v>1.00222717149221</v>
      </c>
      <c r="BX22" s="164">
        <v>24</v>
      </c>
      <c r="BY22" s="163">
        <v>2.6726057906458802</v>
      </c>
      <c r="BZ22" s="164">
        <v>32</v>
      </c>
      <c r="CA22" s="163">
        <v>3.5634743875278398</v>
      </c>
      <c r="CB22" s="164">
        <v>56</v>
      </c>
      <c r="CC22" s="163">
        <v>6.2360801781737196</v>
      </c>
      <c r="CD22" s="164">
        <v>55</v>
      </c>
      <c r="CE22" s="163">
        <v>6.1247216035634802</v>
      </c>
      <c r="CF22" s="164">
        <v>56</v>
      </c>
      <c r="CG22" s="163">
        <v>6.2360801781737196</v>
      </c>
      <c r="CH22" s="164">
        <v>37</v>
      </c>
      <c r="CI22" s="163">
        <v>4.1202672605790696</v>
      </c>
      <c r="CJ22" s="164">
        <v>55</v>
      </c>
      <c r="CK22" s="163">
        <v>6.1247216035634802</v>
      </c>
      <c r="CL22" s="164">
        <v>56</v>
      </c>
      <c r="CM22" s="163">
        <v>6.2360801781737196</v>
      </c>
      <c r="CN22" s="164">
        <v>35</v>
      </c>
      <c r="CO22" s="163">
        <v>3.89755011135858</v>
      </c>
      <c r="CP22" s="164">
        <v>15</v>
      </c>
      <c r="CQ22" s="163">
        <v>1.67037861915368</v>
      </c>
      <c r="CR22" s="164" t="s">
        <v>285</v>
      </c>
      <c r="CS22" s="163" t="s">
        <v>110</v>
      </c>
    </row>
    <row r="23" spans="1:97">
      <c r="A23" s="153" t="s">
        <v>120</v>
      </c>
      <c r="B23" s="78">
        <v>662</v>
      </c>
      <c r="C23" s="165">
        <v>1.5247483704539699</v>
      </c>
      <c r="D23" s="78" t="s">
        <v>285</v>
      </c>
      <c r="E23" s="163" t="s">
        <v>110</v>
      </c>
      <c r="F23" s="164">
        <v>4</v>
      </c>
      <c r="G23" s="163">
        <v>0.60422960725076003</v>
      </c>
      <c r="H23" s="164">
        <v>8</v>
      </c>
      <c r="I23" s="163">
        <v>1.2084592145015101</v>
      </c>
      <c r="J23" s="164">
        <v>6</v>
      </c>
      <c r="K23" s="163">
        <v>0.90634441087613005</v>
      </c>
      <c r="L23" s="79">
        <v>5</v>
      </c>
      <c r="M23" s="163">
        <v>0.75528700906344004</v>
      </c>
      <c r="N23" s="164">
        <v>15</v>
      </c>
      <c r="O23" s="163">
        <v>2.2658610271903301</v>
      </c>
      <c r="P23" s="164">
        <v>20</v>
      </c>
      <c r="Q23" s="163">
        <v>3.0211480362537801</v>
      </c>
      <c r="R23" s="164">
        <v>26</v>
      </c>
      <c r="S23" s="163">
        <v>3.92749244712991</v>
      </c>
      <c r="T23" s="164">
        <v>43</v>
      </c>
      <c r="U23" s="163">
        <v>6.4954682779456201</v>
      </c>
      <c r="V23" s="164">
        <v>27</v>
      </c>
      <c r="W23" s="163">
        <v>4.0785498489426004</v>
      </c>
      <c r="X23" s="164">
        <v>22</v>
      </c>
      <c r="Y23" s="163">
        <v>3.3232628398791602</v>
      </c>
      <c r="Z23" s="164">
        <v>37</v>
      </c>
      <c r="AA23" s="163">
        <v>5.5891238670694898</v>
      </c>
      <c r="AB23" s="164">
        <v>27</v>
      </c>
      <c r="AC23" s="163">
        <v>4.0785498489426004</v>
      </c>
      <c r="AD23" s="164">
        <v>44</v>
      </c>
      <c r="AE23" s="163">
        <v>6.6465256797583097</v>
      </c>
      <c r="AF23" s="164">
        <v>26</v>
      </c>
      <c r="AG23" s="163">
        <v>3.92749244712991</v>
      </c>
      <c r="AH23" s="164">
        <v>20</v>
      </c>
      <c r="AI23" s="163">
        <v>3.0211480362537801</v>
      </c>
      <c r="AJ23" s="164">
        <v>19</v>
      </c>
      <c r="AK23" s="163">
        <v>2.8700906344410901</v>
      </c>
      <c r="AL23" s="164">
        <v>6</v>
      </c>
      <c r="AM23" s="163">
        <v>0.90634441087613005</v>
      </c>
      <c r="AN23" s="164">
        <v>10</v>
      </c>
      <c r="AO23" s="163">
        <v>1.5105740181268901</v>
      </c>
      <c r="AP23" s="164" t="s">
        <v>285</v>
      </c>
      <c r="AQ23" s="163" t="s">
        <v>110</v>
      </c>
      <c r="AR23" s="164" t="s">
        <v>285</v>
      </c>
      <c r="AS23" s="163" t="s">
        <v>110</v>
      </c>
      <c r="AT23" s="164">
        <v>0</v>
      </c>
      <c r="AU23" s="163">
        <v>0</v>
      </c>
      <c r="AV23" s="164" t="s">
        <v>285</v>
      </c>
      <c r="AW23" s="163" t="s">
        <v>110</v>
      </c>
      <c r="AX23" s="164">
        <v>5</v>
      </c>
      <c r="AY23" s="163">
        <v>0.75528700906344004</v>
      </c>
      <c r="AZ23" s="164" t="s">
        <v>285</v>
      </c>
      <c r="BA23" s="163" t="s">
        <v>110</v>
      </c>
      <c r="BB23" s="164">
        <v>0</v>
      </c>
      <c r="BC23" s="163">
        <v>0</v>
      </c>
      <c r="BD23" s="164">
        <v>5</v>
      </c>
      <c r="BE23" s="163">
        <v>0.75528700906344004</v>
      </c>
      <c r="BF23" s="164" t="s">
        <v>285</v>
      </c>
      <c r="BG23" s="163" t="s">
        <v>110</v>
      </c>
      <c r="BH23" s="164" t="s">
        <v>285</v>
      </c>
      <c r="BI23" s="163" t="s">
        <v>110</v>
      </c>
      <c r="BJ23" s="164" t="s">
        <v>285</v>
      </c>
      <c r="BK23" s="163" t="s">
        <v>110</v>
      </c>
      <c r="BL23" s="164">
        <v>7</v>
      </c>
      <c r="BM23" s="163">
        <v>1.0574018126888201</v>
      </c>
      <c r="BN23" s="164" t="s">
        <v>285</v>
      </c>
      <c r="BO23" s="163" t="s">
        <v>110</v>
      </c>
      <c r="BP23" s="164" t="s">
        <v>285</v>
      </c>
      <c r="BQ23" s="163" t="s">
        <v>110</v>
      </c>
      <c r="BR23" s="164" t="s">
        <v>285</v>
      </c>
      <c r="BS23" s="163" t="s">
        <v>110</v>
      </c>
      <c r="BT23" s="164">
        <v>9</v>
      </c>
      <c r="BU23" s="163">
        <v>1.3595166163142001</v>
      </c>
      <c r="BV23" s="164">
        <v>16</v>
      </c>
      <c r="BW23" s="163">
        <v>2.4169184290030201</v>
      </c>
      <c r="BX23" s="164">
        <v>21</v>
      </c>
      <c r="BY23" s="163">
        <v>3.1722054380664702</v>
      </c>
      <c r="BZ23" s="164">
        <v>23</v>
      </c>
      <c r="CA23" s="163">
        <v>3.4743202416918399</v>
      </c>
      <c r="CB23" s="164">
        <v>18</v>
      </c>
      <c r="CC23" s="163">
        <v>2.7190332326284001</v>
      </c>
      <c r="CD23" s="164">
        <v>36</v>
      </c>
      <c r="CE23" s="163">
        <v>5.4380664652568003</v>
      </c>
      <c r="CF23" s="164">
        <v>25</v>
      </c>
      <c r="CG23" s="163">
        <v>3.77643504531722</v>
      </c>
      <c r="CH23" s="164">
        <v>26</v>
      </c>
      <c r="CI23" s="163">
        <v>3.92749244712991</v>
      </c>
      <c r="CJ23" s="164">
        <v>30</v>
      </c>
      <c r="CK23" s="163">
        <v>4.53172205438067</v>
      </c>
      <c r="CL23" s="164">
        <v>22</v>
      </c>
      <c r="CM23" s="163">
        <v>3.3232628398791602</v>
      </c>
      <c r="CN23" s="164">
        <v>19</v>
      </c>
      <c r="CO23" s="163">
        <v>2.8700906344410901</v>
      </c>
      <c r="CP23" s="164">
        <v>10</v>
      </c>
      <c r="CQ23" s="163">
        <v>1.5105740181268901</v>
      </c>
      <c r="CR23" s="164" t="s">
        <v>285</v>
      </c>
      <c r="CS23" s="163" t="s">
        <v>110</v>
      </c>
    </row>
    <row r="24" spans="1:97">
      <c r="A24" s="153" t="s">
        <v>119</v>
      </c>
      <c r="B24" s="78">
        <v>757</v>
      </c>
      <c r="C24" s="165">
        <v>1.74355667134993</v>
      </c>
      <c r="D24" s="78">
        <v>0</v>
      </c>
      <c r="E24" s="163">
        <v>0</v>
      </c>
      <c r="F24" s="164" t="s">
        <v>285</v>
      </c>
      <c r="G24" s="163" t="s">
        <v>110</v>
      </c>
      <c r="H24" s="164">
        <v>8</v>
      </c>
      <c r="I24" s="163">
        <v>1.05680317040951</v>
      </c>
      <c r="J24" s="164">
        <v>24</v>
      </c>
      <c r="K24" s="163">
        <v>3.17040951122853</v>
      </c>
      <c r="L24" s="79">
        <v>15</v>
      </c>
      <c r="M24" s="163">
        <v>1.98150594451783</v>
      </c>
      <c r="N24" s="164">
        <v>18</v>
      </c>
      <c r="O24" s="163">
        <v>2.3778071334213999</v>
      </c>
      <c r="P24" s="164">
        <v>23</v>
      </c>
      <c r="Q24" s="163">
        <v>3.0383091149273498</v>
      </c>
      <c r="R24" s="164">
        <v>20</v>
      </c>
      <c r="S24" s="163">
        <v>2.6420079260237799</v>
      </c>
      <c r="T24" s="164">
        <v>25</v>
      </c>
      <c r="U24" s="163">
        <v>3.30250990752972</v>
      </c>
      <c r="V24" s="164">
        <v>21</v>
      </c>
      <c r="W24" s="163">
        <v>2.7741083223249698</v>
      </c>
      <c r="X24" s="164">
        <v>22</v>
      </c>
      <c r="Y24" s="163">
        <v>2.9062087186261598</v>
      </c>
      <c r="Z24" s="164">
        <v>21</v>
      </c>
      <c r="AA24" s="163">
        <v>2.7741083223249698</v>
      </c>
      <c r="AB24" s="164">
        <v>20</v>
      </c>
      <c r="AC24" s="163">
        <v>2.6420079260237799</v>
      </c>
      <c r="AD24" s="164">
        <v>25</v>
      </c>
      <c r="AE24" s="163">
        <v>3.30250990752972</v>
      </c>
      <c r="AF24" s="164">
        <v>16</v>
      </c>
      <c r="AG24" s="163">
        <v>2.11360634081902</v>
      </c>
      <c r="AH24" s="164">
        <v>17</v>
      </c>
      <c r="AI24" s="163">
        <v>2.24570673712021</v>
      </c>
      <c r="AJ24" s="164">
        <v>16</v>
      </c>
      <c r="AK24" s="163">
        <v>2.11360634081902</v>
      </c>
      <c r="AL24" s="164">
        <v>6</v>
      </c>
      <c r="AM24" s="163">
        <v>0.79260237780713005</v>
      </c>
      <c r="AN24" s="164" t="s">
        <v>285</v>
      </c>
      <c r="AO24" s="163" t="s">
        <v>110</v>
      </c>
      <c r="AP24" s="164" t="s">
        <v>285</v>
      </c>
      <c r="AQ24" s="163" t="s">
        <v>110</v>
      </c>
      <c r="AR24" s="164" t="s">
        <v>285</v>
      </c>
      <c r="AS24" s="163" t="s">
        <v>110</v>
      </c>
      <c r="AT24" s="164" t="s">
        <v>285</v>
      </c>
      <c r="AU24" s="163" t="s">
        <v>110</v>
      </c>
      <c r="AV24" s="164">
        <v>4</v>
      </c>
      <c r="AW24" s="163">
        <v>0.52840158520475999</v>
      </c>
      <c r="AX24" s="164" t="s">
        <v>285</v>
      </c>
      <c r="AY24" s="163" t="s">
        <v>110</v>
      </c>
      <c r="AZ24" s="164" t="s">
        <v>285</v>
      </c>
      <c r="BA24" s="163" t="s">
        <v>110</v>
      </c>
      <c r="BB24" s="164">
        <v>4</v>
      </c>
      <c r="BC24" s="163">
        <v>0.52840158520475999</v>
      </c>
      <c r="BD24" s="164">
        <v>4</v>
      </c>
      <c r="BE24" s="163">
        <v>0.52840158520475999</v>
      </c>
      <c r="BF24" s="164" t="s">
        <v>285</v>
      </c>
      <c r="BG24" s="163" t="s">
        <v>110</v>
      </c>
      <c r="BH24" s="164">
        <v>4</v>
      </c>
      <c r="BI24" s="163">
        <v>0.52840158520475999</v>
      </c>
      <c r="BJ24" s="164">
        <v>4</v>
      </c>
      <c r="BK24" s="163">
        <v>0.52840158520475999</v>
      </c>
      <c r="BL24" s="164">
        <v>5</v>
      </c>
      <c r="BM24" s="163">
        <v>0.66050198150593997</v>
      </c>
      <c r="BN24" s="164">
        <v>7</v>
      </c>
      <c r="BO24" s="163">
        <v>0.92470277410832002</v>
      </c>
      <c r="BP24" s="164">
        <v>4</v>
      </c>
      <c r="BQ24" s="163">
        <v>0.52840158520475999</v>
      </c>
      <c r="BR24" s="164">
        <v>6</v>
      </c>
      <c r="BS24" s="163">
        <v>0.79260237780713005</v>
      </c>
      <c r="BT24" s="164">
        <v>15</v>
      </c>
      <c r="BU24" s="163">
        <v>1.98150594451783</v>
      </c>
      <c r="BV24" s="164">
        <v>12</v>
      </c>
      <c r="BW24" s="163">
        <v>1.5852047556142701</v>
      </c>
      <c r="BX24" s="164">
        <v>19</v>
      </c>
      <c r="BY24" s="163">
        <v>2.5099075297225899</v>
      </c>
      <c r="BZ24" s="164">
        <v>24</v>
      </c>
      <c r="CA24" s="163">
        <v>3.17040951122853</v>
      </c>
      <c r="CB24" s="164">
        <v>23</v>
      </c>
      <c r="CC24" s="163">
        <v>3.0383091149273498</v>
      </c>
      <c r="CD24" s="164">
        <v>27</v>
      </c>
      <c r="CE24" s="163">
        <v>3.5667107001320999</v>
      </c>
      <c r="CF24" s="164">
        <v>27</v>
      </c>
      <c r="CG24" s="163">
        <v>3.5667107001320999</v>
      </c>
      <c r="CH24" s="164">
        <v>34</v>
      </c>
      <c r="CI24" s="163">
        <v>4.4914134742404199</v>
      </c>
      <c r="CJ24" s="164">
        <v>43</v>
      </c>
      <c r="CK24" s="163">
        <v>5.6803170409511203</v>
      </c>
      <c r="CL24" s="164">
        <v>67</v>
      </c>
      <c r="CM24" s="163">
        <v>8.8507265521796601</v>
      </c>
      <c r="CN24" s="164">
        <v>66</v>
      </c>
      <c r="CO24" s="163">
        <v>8.7186261558784697</v>
      </c>
      <c r="CP24" s="164">
        <v>37</v>
      </c>
      <c r="CQ24" s="163">
        <v>4.8877146631439903</v>
      </c>
      <c r="CR24" s="164">
        <v>8</v>
      </c>
      <c r="CS24" s="163">
        <v>1.05680317040951</v>
      </c>
    </row>
    <row r="25" spans="1:97">
      <c r="A25" s="153" t="s">
        <v>117</v>
      </c>
      <c r="B25" s="78">
        <v>706</v>
      </c>
      <c r="C25" s="165">
        <v>1.62609116244789</v>
      </c>
      <c r="D25" s="78">
        <v>0</v>
      </c>
      <c r="E25" s="163">
        <v>0</v>
      </c>
      <c r="F25" s="164" t="s">
        <v>285</v>
      </c>
      <c r="G25" s="163" t="s">
        <v>110</v>
      </c>
      <c r="H25" s="164">
        <v>9</v>
      </c>
      <c r="I25" s="163">
        <v>1.2747875354107701</v>
      </c>
      <c r="J25" s="164">
        <v>10</v>
      </c>
      <c r="K25" s="163">
        <v>1.41643059490085</v>
      </c>
      <c r="L25" s="79">
        <v>20</v>
      </c>
      <c r="M25" s="163">
        <v>2.8328611898017</v>
      </c>
      <c r="N25" s="164">
        <v>24</v>
      </c>
      <c r="O25" s="163">
        <v>3.3994334277620402</v>
      </c>
      <c r="P25" s="164">
        <v>26</v>
      </c>
      <c r="Q25" s="163">
        <v>3.6827195467422098</v>
      </c>
      <c r="R25" s="164">
        <v>28</v>
      </c>
      <c r="S25" s="163">
        <v>3.9660056657223799</v>
      </c>
      <c r="T25" s="164">
        <v>35</v>
      </c>
      <c r="U25" s="163">
        <v>4.9575070821529801</v>
      </c>
      <c r="V25" s="164">
        <v>26</v>
      </c>
      <c r="W25" s="163">
        <v>3.6827195467422098</v>
      </c>
      <c r="X25" s="164">
        <v>22</v>
      </c>
      <c r="Y25" s="163">
        <v>3.1161473087818701</v>
      </c>
      <c r="Z25" s="164">
        <v>7</v>
      </c>
      <c r="AA25" s="163">
        <v>0.99150141643059997</v>
      </c>
      <c r="AB25" s="164">
        <v>15</v>
      </c>
      <c r="AC25" s="163">
        <v>2.1246458923512801</v>
      </c>
      <c r="AD25" s="164">
        <v>12</v>
      </c>
      <c r="AE25" s="163">
        <v>1.6997167138810201</v>
      </c>
      <c r="AF25" s="164">
        <v>20</v>
      </c>
      <c r="AG25" s="163">
        <v>2.8328611898017</v>
      </c>
      <c r="AH25" s="164">
        <v>19</v>
      </c>
      <c r="AI25" s="163">
        <v>2.6912181303116101</v>
      </c>
      <c r="AJ25" s="164">
        <v>7</v>
      </c>
      <c r="AK25" s="163">
        <v>0.99150141643059997</v>
      </c>
      <c r="AL25" s="164">
        <v>8</v>
      </c>
      <c r="AM25" s="163">
        <v>1.1331444759206799</v>
      </c>
      <c r="AN25" s="164">
        <v>7</v>
      </c>
      <c r="AO25" s="163">
        <v>0.99150141643059997</v>
      </c>
      <c r="AP25" s="164">
        <v>5</v>
      </c>
      <c r="AQ25" s="163">
        <v>0.70821529745042999</v>
      </c>
      <c r="AR25" s="164" t="s">
        <v>285</v>
      </c>
      <c r="AS25" s="163" t="s">
        <v>110</v>
      </c>
      <c r="AT25" s="164" t="s">
        <v>285</v>
      </c>
      <c r="AU25" s="163" t="s">
        <v>110</v>
      </c>
      <c r="AV25" s="164" t="s">
        <v>285</v>
      </c>
      <c r="AW25" s="163" t="s">
        <v>110</v>
      </c>
      <c r="AX25" s="164" t="s">
        <v>285</v>
      </c>
      <c r="AY25" s="163" t="s">
        <v>110</v>
      </c>
      <c r="AZ25" s="164">
        <v>4</v>
      </c>
      <c r="BA25" s="163">
        <v>0.56657223796033995</v>
      </c>
      <c r="BB25" s="164">
        <v>5</v>
      </c>
      <c r="BC25" s="163">
        <v>0.70821529745042999</v>
      </c>
      <c r="BD25" s="164" t="s">
        <v>285</v>
      </c>
      <c r="BE25" s="163" t="s">
        <v>110</v>
      </c>
      <c r="BF25" s="164" t="s">
        <v>285</v>
      </c>
      <c r="BG25" s="163" t="s">
        <v>110</v>
      </c>
      <c r="BH25" s="164" t="s">
        <v>285</v>
      </c>
      <c r="BI25" s="163" t="s">
        <v>110</v>
      </c>
      <c r="BJ25" s="164">
        <v>0</v>
      </c>
      <c r="BK25" s="163">
        <v>0</v>
      </c>
      <c r="BL25" s="164" t="s">
        <v>285</v>
      </c>
      <c r="BM25" s="163" t="s">
        <v>110</v>
      </c>
      <c r="BN25" s="164" t="s">
        <v>285</v>
      </c>
      <c r="BO25" s="163" t="s">
        <v>110</v>
      </c>
      <c r="BP25" s="164" t="s">
        <v>285</v>
      </c>
      <c r="BQ25" s="163" t="s">
        <v>110</v>
      </c>
      <c r="BR25" s="164">
        <v>4</v>
      </c>
      <c r="BS25" s="163">
        <v>0.56657223796033995</v>
      </c>
      <c r="BT25" s="164">
        <v>8</v>
      </c>
      <c r="BU25" s="163">
        <v>1.1331444759206799</v>
      </c>
      <c r="BV25" s="164">
        <v>15</v>
      </c>
      <c r="BW25" s="163">
        <v>2.1246458923512801</v>
      </c>
      <c r="BX25" s="164">
        <v>23</v>
      </c>
      <c r="BY25" s="163">
        <v>3.25779036827196</v>
      </c>
      <c r="BZ25" s="164">
        <v>25</v>
      </c>
      <c r="CA25" s="163">
        <v>3.5410764872521301</v>
      </c>
      <c r="CB25" s="164">
        <v>26</v>
      </c>
      <c r="CC25" s="163">
        <v>3.6827195467422098</v>
      </c>
      <c r="CD25" s="164">
        <v>33</v>
      </c>
      <c r="CE25" s="163">
        <v>4.67422096317281</v>
      </c>
      <c r="CF25" s="164">
        <v>26</v>
      </c>
      <c r="CG25" s="163">
        <v>3.6827195467422098</v>
      </c>
      <c r="CH25" s="164">
        <v>42</v>
      </c>
      <c r="CI25" s="163">
        <v>5.9490084985835701</v>
      </c>
      <c r="CJ25" s="164">
        <v>37</v>
      </c>
      <c r="CK25" s="163">
        <v>5.2407932011331502</v>
      </c>
      <c r="CL25" s="164">
        <v>44</v>
      </c>
      <c r="CM25" s="163">
        <v>6.2322946175637401</v>
      </c>
      <c r="CN25" s="164">
        <v>46</v>
      </c>
      <c r="CO25" s="163">
        <v>6.5155807365439102</v>
      </c>
      <c r="CP25" s="164">
        <v>33</v>
      </c>
      <c r="CQ25" s="163">
        <v>4.67422096317281</v>
      </c>
      <c r="CR25" s="164">
        <v>11</v>
      </c>
      <c r="CS25" s="163">
        <v>1.5580736543909399</v>
      </c>
    </row>
    <row r="26" spans="1:97">
      <c r="A26" s="153" t="s">
        <v>116</v>
      </c>
      <c r="B26" s="78">
        <v>720</v>
      </c>
      <c r="C26" s="165">
        <v>1.6583365962641401</v>
      </c>
      <c r="D26" s="78">
        <v>0</v>
      </c>
      <c r="E26" s="163">
        <v>0</v>
      </c>
      <c r="F26" s="164">
        <v>0</v>
      </c>
      <c r="G26" s="163">
        <v>0</v>
      </c>
      <c r="H26" s="164">
        <v>0</v>
      </c>
      <c r="I26" s="163">
        <v>0</v>
      </c>
      <c r="J26" s="164">
        <v>7</v>
      </c>
      <c r="K26" s="163">
        <v>0.97222222222221999</v>
      </c>
      <c r="L26" s="79" t="s">
        <v>285</v>
      </c>
      <c r="M26" s="163" t="s">
        <v>110</v>
      </c>
      <c r="N26" s="164">
        <v>16</v>
      </c>
      <c r="O26" s="163">
        <v>2.2222222222222201</v>
      </c>
      <c r="P26" s="164">
        <v>22</v>
      </c>
      <c r="Q26" s="163">
        <v>3.0555555555555598</v>
      </c>
      <c r="R26" s="164">
        <v>17</v>
      </c>
      <c r="S26" s="163">
        <v>2.3611111111111098</v>
      </c>
      <c r="T26" s="164">
        <v>28</v>
      </c>
      <c r="U26" s="163">
        <v>3.8888888888888902</v>
      </c>
      <c r="V26" s="164">
        <v>21</v>
      </c>
      <c r="W26" s="163">
        <v>2.9166666666666701</v>
      </c>
      <c r="X26" s="164">
        <v>18</v>
      </c>
      <c r="Y26" s="163">
        <v>2.5</v>
      </c>
      <c r="Z26" s="164">
        <v>23</v>
      </c>
      <c r="AA26" s="163">
        <v>3.1944444444444402</v>
      </c>
      <c r="AB26" s="164">
        <v>22</v>
      </c>
      <c r="AC26" s="163">
        <v>3.0555555555555598</v>
      </c>
      <c r="AD26" s="164">
        <v>15</v>
      </c>
      <c r="AE26" s="163">
        <v>2.0833333333333299</v>
      </c>
      <c r="AF26" s="164">
        <v>9</v>
      </c>
      <c r="AG26" s="163">
        <v>1.25</v>
      </c>
      <c r="AH26" s="164">
        <v>13</v>
      </c>
      <c r="AI26" s="163">
        <v>1.80555555555556</v>
      </c>
      <c r="AJ26" s="164">
        <v>4</v>
      </c>
      <c r="AK26" s="163">
        <v>0.55555555555556002</v>
      </c>
      <c r="AL26" s="164">
        <v>5</v>
      </c>
      <c r="AM26" s="163">
        <v>0.69444444444443998</v>
      </c>
      <c r="AN26" s="164" t="s">
        <v>285</v>
      </c>
      <c r="AO26" s="163" t="s">
        <v>110</v>
      </c>
      <c r="AP26" s="164" t="s">
        <v>285</v>
      </c>
      <c r="AQ26" s="163" t="s">
        <v>110</v>
      </c>
      <c r="AR26" s="164" t="s">
        <v>285</v>
      </c>
      <c r="AS26" s="163" t="s">
        <v>110</v>
      </c>
      <c r="AT26" s="164">
        <v>8</v>
      </c>
      <c r="AU26" s="163">
        <v>1.1111111111111101</v>
      </c>
      <c r="AV26" s="164" t="s">
        <v>285</v>
      </c>
      <c r="AW26" s="163" t="s">
        <v>110</v>
      </c>
      <c r="AX26" s="164">
        <v>4</v>
      </c>
      <c r="AY26" s="163">
        <v>0.55555555555556002</v>
      </c>
      <c r="AZ26" s="164" t="s">
        <v>285</v>
      </c>
      <c r="BA26" s="163" t="s">
        <v>110</v>
      </c>
      <c r="BB26" s="164">
        <v>0</v>
      </c>
      <c r="BC26" s="163">
        <v>0</v>
      </c>
      <c r="BD26" s="164" t="s">
        <v>285</v>
      </c>
      <c r="BE26" s="163" t="s">
        <v>110</v>
      </c>
      <c r="BF26" s="164">
        <v>0</v>
      </c>
      <c r="BG26" s="163">
        <v>0</v>
      </c>
      <c r="BH26" s="164">
        <v>6</v>
      </c>
      <c r="BI26" s="163">
        <v>0.83333333333333004</v>
      </c>
      <c r="BJ26" s="164">
        <v>7</v>
      </c>
      <c r="BK26" s="163">
        <v>0.97222222222221999</v>
      </c>
      <c r="BL26" s="164" t="s">
        <v>285</v>
      </c>
      <c r="BM26" s="163" t="s">
        <v>110</v>
      </c>
      <c r="BN26" s="164">
        <v>10</v>
      </c>
      <c r="BO26" s="163">
        <v>1.3888888888888899</v>
      </c>
      <c r="BP26" s="164">
        <v>15</v>
      </c>
      <c r="BQ26" s="163">
        <v>2.0833333333333299</v>
      </c>
      <c r="BR26" s="164">
        <v>12</v>
      </c>
      <c r="BS26" s="163">
        <v>1.6666666666666701</v>
      </c>
      <c r="BT26" s="164">
        <v>23</v>
      </c>
      <c r="BU26" s="163">
        <v>3.1944444444444402</v>
      </c>
      <c r="BV26" s="164">
        <v>17</v>
      </c>
      <c r="BW26" s="163">
        <v>2.3611111111111098</v>
      </c>
      <c r="BX26" s="164">
        <v>30</v>
      </c>
      <c r="BY26" s="163">
        <v>4.1666666666666696</v>
      </c>
      <c r="BZ26" s="164">
        <v>34</v>
      </c>
      <c r="CA26" s="163">
        <v>4.7222222222222197</v>
      </c>
      <c r="CB26" s="164">
        <v>31</v>
      </c>
      <c r="CC26" s="163">
        <v>4.3055555555555598</v>
      </c>
      <c r="CD26" s="164">
        <v>29</v>
      </c>
      <c r="CE26" s="163">
        <v>4.0277777777777803</v>
      </c>
      <c r="CF26" s="164">
        <v>37</v>
      </c>
      <c r="CG26" s="163">
        <v>5.1388888888888902</v>
      </c>
      <c r="CH26" s="164">
        <v>49</v>
      </c>
      <c r="CI26" s="163">
        <v>6.8055555555555598</v>
      </c>
      <c r="CJ26" s="164">
        <v>47</v>
      </c>
      <c r="CK26" s="163">
        <v>6.5277777777777803</v>
      </c>
      <c r="CL26" s="164">
        <v>47</v>
      </c>
      <c r="CM26" s="163">
        <v>6.5277777777777803</v>
      </c>
      <c r="CN26" s="164">
        <v>42</v>
      </c>
      <c r="CO26" s="163">
        <v>5.8333333333333304</v>
      </c>
      <c r="CP26" s="164">
        <v>30</v>
      </c>
      <c r="CQ26" s="163">
        <v>4.1666666666666696</v>
      </c>
      <c r="CR26" s="164">
        <v>7</v>
      </c>
      <c r="CS26" s="163">
        <v>0.97222222222221999</v>
      </c>
    </row>
    <row r="27" spans="1:97">
      <c r="A27" s="153" t="s">
        <v>141</v>
      </c>
      <c r="B27" s="78">
        <v>298</v>
      </c>
      <c r="C27" s="165">
        <v>0.68636709123155004</v>
      </c>
      <c r="D27" s="78">
        <v>0</v>
      </c>
      <c r="E27" s="163">
        <v>0</v>
      </c>
      <c r="F27" s="164">
        <v>0</v>
      </c>
      <c r="G27" s="163">
        <v>0</v>
      </c>
      <c r="H27" s="164">
        <v>4</v>
      </c>
      <c r="I27" s="163">
        <v>1.34228187919463</v>
      </c>
      <c r="J27" s="164">
        <v>7</v>
      </c>
      <c r="K27" s="163">
        <v>2.3489932885906</v>
      </c>
      <c r="L27" s="79">
        <v>9</v>
      </c>
      <c r="M27" s="163">
        <v>3.0201342281879202</v>
      </c>
      <c r="N27" s="164">
        <v>10</v>
      </c>
      <c r="O27" s="163">
        <v>3.3557046979865799</v>
      </c>
      <c r="P27" s="164">
        <v>19</v>
      </c>
      <c r="Q27" s="163">
        <v>6.3758389261744997</v>
      </c>
      <c r="R27" s="164">
        <v>8</v>
      </c>
      <c r="S27" s="163">
        <v>2.6845637583892601</v>
      </c>
      <c r="T27" s="164">
        <v>14</v>
      </c>
      <c r="U27" s="163">
        <v>4.6979865771812097</v>
      </c>
      <c r="V27" s="164">
        <v>11</v>
      </c>
      <c r="W27" s="163">
        <v>3.69127516778524</v>
      </c>
      <c r="X27" s="164">
        <v>8</v>
      </c>
      <c r="Y27" s="163">
        <v>2.6845637583892601</v>
      </c>
      <c r="Z27" s="164">
        <v>16</v>
      </c>
      <c r="AA27" s="163">
        <v>5.3691275167785202</v>
      </c>
      <c r="AB27" s="164">
        <v>6</v>
      </c>
      <c r="AC27" s="163">
        <v>2.0134228187919501</v>
      </c>
      <c r="AD27" s="164">
        <v>5</v>
      </c>
      <c r="AE27" s="163">
        <v>1.6778523489932899</v>
      </c>
      <c r="AF27" s="164">
        <v>5</v>
      </c>
      <c r="AG27" s="163">
        <v>1.6778523489932899</v>
      </c>
      <c r="AH27" s="164">
        <v>7</v>
      </c>
      <c r="AI27" s="163">
        <v>2.3489932885906</v>
      </c>
      <c r="AJ27" s="164">
        <v>9</v>
      </c>
      <c r="AK27" s="163">
        <v>3.0201342281879202</v>
      </c>
      <c r="AL27" s="164">
        <v>7</v>
      </c>
      <c r="AM27" s="163">
        <v>2.3489932885906</v>
      </c>
      <c r="AN27" s="164" t="s">
        <v>285</v>
      </c>
      <c r="AO27" s="163" t="s">
        <v>110</v>
      </c>
      <c r="AP27" s="164" t="s">
        <v>285</v>
      </c>
      <c r="AQ27" s="163" t="s">
        <v>110</v>
      </c>
      <c r="AR27" s="164">
        <v>4</v>
      </c>
      <c r="AS27" s="163">
        <v>1.34228187919463</v>
      </c>
      <c r="AT27" s="164" t="s">
        <v>285</v>
      </c>
      <c r="AU27" s="163" t="s">
        <v>110</v>
      </c>
      <c r="AV27" s="164">
        <v>0</v>
      </c>
      <c r="AW27" s="163">
        <v>0</v>
      </c>
      <c r="AX27" s="164">
        <v>0</v>
      </c>
      <c r="AY27" s="163">
        <v>0</v>
      </c>
      <c r="AZ27" s="164" t="s">
        <v>285</v>
      </c>
      <c r="BA27" s="163" t="s">
        <v>110</v>
      </c>
      <c r="BB27" s="164" t="s">
        <v>285</v>
      </c>
      <c r="BC27" s="163" t="s">
        <v>110</v>
      </c>
      <c r="BD27" s="164" t="s">
        <v>285</v>
      </c>
      <c r="BE27" s="163" t="s">
        <v>110</v>
      </c>
      <c r="BF27" s="164">
        <v>0</v>
      </c>
      <c r="BG27" s="163">
        <v>0</v>
      </c>
      <c r="BH27" s="164" t="s">
        <v>285</v>
      </c>
      <c r="BI27" s="163" t="s">
        <v>110</v>
      </c>
      <c r="BJ27" s="164" t="s">
        <v>285</v>
      </c>
      <c r="BK27" s="163" t="s">
        <v>110</v>
      </c>
      <c r="BL27" s="164" t="s">
        <v>285</v>
      </c>
      <c r="BM27" s="163" t="s">
        <v>110</v>
      </c>
      <c r="BN27" s="164" t="s">
        <v>285</v>
      </c>
      <c r="BO27" s="163" t="s">
        <v>110</v>
      </c>
      <c r="BP27" s="164" t="s">
        <v>285</v>
      </c>
      <c r="BQ27" s="163" t="s">
        <v>110</v>
      </c>
      <c r="BR27" s="164">
        <v>5</v>
      </c>
      <c r="BS27" s="163">
        <v>1.6778523489932899</v>
      </c>
      <c r="BT27" s="164" t="s">
        <v>285</v>
      </c>
      <c r="BU27" s="163" t="s">
        <v>110</v>
      </c>
      <c r="BV27" s="164" t="s">
        <v>285</v>
      </c>
      <c r="BW27" s="163" t="s">
        <v>110</v>
      </c>
      <c r="BX27" s="164">
        <v>7</v>
      </c>
      <c r="BY27" s="163">
        <v>2.3489932885906</v>
      </c>
      <c r="BZ27" s="164">
        <v>6</v>
      </c>
      <c r="CA27" s="163">
        <v>2.0134228187919501</v>
      </c>
      <c r="CB27" s="164">
        <v>17</v>
      </c>
      <c r="CC27" s="163">
        <v>5.7046979865771803</v>
      </c>
      <c r="CD27" s="164">
        <v>18</v>
      </c>
      <c r="CE27" s="163">
        <v>6.0402684563758404</v>
      </c>
      <c r="CF27" s="164">
        <v>12</v>
      </c>
      <c r="CG27" s="163">
        <v>4.0268456375838904</v>
      </c>
      <c r="CH27" s="164">
        <v>10</v>
      </c>
      <c r="CI27" s="163">
        <v>3.3557046979865799</v>
      </c>
      <c r="CJ27" s="164">
        <v>19</v>
      </c>
      <c r="CK27" s="163">
        <v>6.3758389261744997</v>
      </c>
      <c r="CL27" s="164">
        <v>15</v>
      </c>
      <c r="CM27" s="163">
        <v>5.0335570469798698</v>
      </c>
      <c r="CN27" s="164">
        <v>9</v>
      </c>
      <c r="CO27" s="163">
        <v>3.0201342281879202</v>
      </c>
      <c r="CP27" s="164">
        <v>9</v>
      </c>
      <c r="CQ27" s="163">
        <v>3.0201342281879202</v>
      </c>
      <c r="CR27" s="164">
        <v>0</v>
      </c>
      <c r="CS27" s="163">
        <v>0</v>
      </c>
    </row>
    <row r="28" spans="1:97">
      <c r="A28" s="153" t="s">
        <v>126</v>
      </c>
      <c r="B28" s="78">
        <v>410</v>
      </c>
      <c r="C28" s="165">
        <v>0.94433056176151997</v>
      </c>
      <c r="D28" s="78">
        <v>0</v>
      </c>
      <c r="E28" s="163">
        <v>0</v>
      </c>
      <c r="F28" s="164" t="s">
        <v>285</v>
      </c>
      <c r="G28" s="163" t="s">
        <v>110</v>
      </c>
      <c r="H28" s="164">
        <v>12</v>
      </c>
      <c r="I28" s="163">
        <v>2.9268292682926802</v>
      </c>
      <c r="J28" s="164">
        <v>11</v>
      </c>
      <c r="K28" s="163">
        <v>2.6829268292682902</v>
      </c>
      <c r="L28" s="79">
        <v>26</v>
      </c>
      <c r="M28" s="163">
        <v>6.3414634146341502</v>
      </c>
      <c r="N28" s="164">
        <v>23</v>
      </c>
      <c r="O28" s="163">
        <v>5.6097560975609797</v>
      </c>
      <c r="P28" s="164">
        <v>15</v>
      </c>
      <c r="Q28" s="163">
        <v>3.6585365853658498</v>
      </c>
      <c r="R28" s="164">
        <v>7</v>
      </c>
      <c r="S28" s="163">
        <v>1.7073170731707299</v>
      </c>
      <c r="T28" s="164">
        <v>8</v>
      </c>
      <c r="U28" s="163">
        <v>1.9512195121951199</v>
      </c>
      <c r="V28" s="164" t="s">
        <v>285</v>
      </c>
      <c r="W28" s="163" t="s">
        <v>110</v>
      </c>
      <c r="X28" s="164">
        <v>8</v>
      </c>
      <c r="Y28" s="163">
        <v>1.9512195121951199</v>
      </c>
      <c r="Z28" s="164">
        <v>7</v>
      </c>
      <c r="AA28" s="163">
        <v>1.7073170731707299</v>
      </c>
      <c r="AB28" s="164" t="s">
        <v>285</v>
      </c>
      <c r="AC28" s="163" t="s">
        <v>110</v>
      </c>
      <c r="AD28" s="164">
        <v>6</v>
      </c>
      <c r="AE28" s="163">
        <v>1.4634146341463401</v>
      </c>
      <c r="AF28" s="164">
        <v>8</v>
      </c>
      <c r="AG28" s="163">
        <v>1.9512195121951199</v>
      </c>
      <c r="AH28" s="164">
        <v>4</v>
      </c>
      <c r="AI28" s="163">
        <v>0.97560975609755995</v>
      </c>
      <c r="AJ28" s="164">
        <v>5</v>
      </c>
      <c r="AK28" s="163">
        <v>1.2195121951219501</v>
      </c>
      <c r="AL28" s="164">
        <v>7</v>
      </c>
      <c r="AM28" s="163">
        <v>1.7073170731707299</v>
      </c>
      <c r="AN28" s="164">
        <v>4</v>
      </c>
      <c r="AO28" s="163">
        <v>0.97560975609755995</v>
      </c>
      <c r="AP28" s="164" t="s">
        <v>285</v>
      </c>
      <c r="AQ28" s="163" t="s">
        <v>110</v>
      </c>
      <c r="AR28" s="164">
        <v>0</v>
      </c>
      <c r="AS28" s="163">
        <v>0</v>
      </c>
      <c r="AT28" s="164" t="s">
        <v>285</v>
      </c>
      <c r="AU28" s="163" t="s">
        <v>110</v>
      </c>
      <c r="AV28" s="164">
        <v>0</v>
      </c>
      <c r="AW28" s="163">
        <v>0</v>
      </c>
      <c r="AX28" s="164">
        <v>0</v>
      </c>
      <c r="AY28" s="163">
        <v>0</v>
      </c>
      <c r="AZ28" s="164">
        <v>0</v>
      </c>
      <c r="BA28" s="163">
        <v>0</v>
      </c>
      <c r="BB28" s="164" t="s">
        <v>285</v>
      </c>
      <c r="BC28" s="163" t="s">
        <v>110</v>
      </c>
      <c r="BD28" s="164">
        <v>0</v>
      </c>
      <c r="BE28" s="163">
        <v>0</v>
      </c>
      <c r="BF28" s="164" t="s">
        <v>285</v>
      </c>
      <c r="BG28" s="163" t="s">
        <v>110</v>
      </c>
      <c r="BH28" s="164" t="s">
        <v>285</v>
      </c>
      <c r="BI28" s="163" t="s">
        <v>110</v>
      </c>
      <c r="BJ28" s="164" t="s">
        <v>285</v>
      </c>
      <c r="BK28" s="163" t="s">
        <v>110</v>
      </c>
      <c r="BL28" s="164" t="s">
        <v>285</v>
      </c>
      <c r="BM28" s="163" t="s">
        <v>110</v>
      </c>
      <c r="BN28" s="164" t="s">
        <v>285</v>
      </c>
      <c r="BO28" s="163" t="s">
        <v>110</v>
      </c>
      <c r="BP28" s="164">
        <v>4</v>
      </c>
      <c r="BQ28" s="163">
        <v>0.97560975609755995</v>
      </c>
      <c r="BR28" s="164" t="s">
        <v>285</v>
      </c>
      <c r="BS28" s="163" t="s">
        <v>110</v>
      </c>
      <c r="BT28" s="164">
        <v>6</v>
      </c>
      <c r="BU28" s="163">
        <v>1.4634146341463401</v>
      </c>
      <c r="BV28" s="164">
        <v>14</v>
      </c>
      <c r="BW28" s="163">
        <v>3.4146341463414598</v>
      </c>
      <c r="BX28" s="164">
        <v>22</v>
      </c>
      <c r="BY28" s="163">
        <v>5.3658536585365901</v>
      </c>
      <c r="BZ28" s="164">
        <v>28</v>
      </c>
      <c r="CA28" s="163">
        <v>6.8292682926829302</v>
      </c>
      <c r="CB28" s="164">
        <v>27</v>
      </c>
      <c r="CC28" s="163">
        <v>6.5853658536585398</v>
      </c>
      <c r="CD28" s="164">
        <v>21</v>
      </c>
      <c r="CE28" s="163">
        <v>5.1219512195121997</v>
      </c>
      <c r="CF28" s="164">
        <v>18</v>
      </c>
      <c r="CG28" s="163">
        <v>4.3902439024390301</v>
      </c>
      <c r="CH28" s="164">
        <v>31</v>
      </c>
      <c r="CI28" s="163">
        <v>7.5609756097560998</v>
      </c>
      <c r="CJ28" s="164">
        <v>24</v>
      </c>
      <c r="CK28" s="163">
        <v>5.8536585365853702</v>
      </c>
      <c r="CL28" s="164">
        <v>20</v>
      </c>
      <c r="CM28" s="163">
        <v>4.8780487804878101</v>
      </c>
      <c r="CN28" s="164">
        <v>15</v>
      </c>
      <c r="CO28" s="163">
        <v>3.6585365853658498</v>
      </c>
      <c r="CP28" s="164">
        <v>9</v>
      </c>
      <c r="CQ28" s="163">
        <v>2.1951219512195101</v>
      </c>
      <c r="CR28" s="164">
        <v>0</v>
      </c>
      <c r="CS28" s="163">
        <v>0</v>
      </c>
    </row>
    <row r="29" spans="1:97">
      <c r="A29" s="153" t="s">
        <v>260</v>
      </c>
      <c r="B29" s="78">
        <v>386</v>
      </c>
      <c r="C29" s="165">
        <v>0.88905267521938003</v>
      </c>
      <c r="D29" s="78">
        <v>0</v>
      </c>
      <c r="E29" s="163">
        <v>0</v>
      </c>
      <c r="F29" s="164">
        <v>0</v>
      </c>
      <c r="G29" s="163">
        <v>0</v>
      </c>
      <c r="H29" s="164">
        <v>0</v>
      </c>
      <c r="I29" s="163">
        <v>0</v>
      </c>
      <c r="J29" s="164">
        <v>4</v>
      </c>
      <c r="K29" s="163">
        <v>1.03626943005181</v>
      </c>
      <c r="L29" s="79">
        <v>5</v>
      </c>
      <c r="M29" s="163">
        <v>1.2953367875647701</v>
      </c>
      <c r="N29" s="164" t="s">
        <v>285</v>
      </c>
      <c r="O29" s="163" t="s">
        <v>110</v>
      </c>
      <c r="P29" s="164" t="s">
        <v>285</v>
      </c>
      <c r="Q29" s="163" t="s">
        <v>110</v>
      </c>
      <c r="R29" s="164" t="s">
        <v>285</v>
      </c>
      <c r="S29" s="163" t="s">
        <v>110</v>
      </c>
      <c r="T29" s="164" t="s">
        <v>285</v>
      </c>
      <c r="U29" s="163" t="s">
        <v>110</v>
      </c>
      <c r="V29" s="164">
        <v>4</v>
      </c>
      <c r="W29" s="163">
        <v>1.03626943005181</v>
      </c>
      <c r="X29" s="164">
        <v>5</v>
      </c>
      <c r="Y29" s="163">
        <v>1.2953367875647701</v>
      </c>
      <c r="Z29" s="164">
        <v>10</v>
      </c>
      <c r="AA29" s="163">
        <v>2.59067357512953</v>
      </c>
      <c r="AB29" s="164">
        <v>6</v>
      </c>
      <c r="AC29" s="163">
        <v>1.55440414507772</v>
      </c>
      <c r="AD29" s="164">
        <v>17</v>
      </c>
      <c r="AE29" s="163">
        <v>4.4041450777202096</v>
      </c>
      <c r="AF29" s="164">
        <v>8</v>
      </c>
      <c r="AG29" s="163">
        <v>2.0725388601036299</v>
      </c>
      <c r="AH29" s="164">
        <v>13</v>
      </c>
      <c r="AI29" s="163">
        <v>3.3678756476683902</v>
      </c>
      <c r="AJ29" s="164" t="s">
        <v>285</v>
      </c>
      <c r="AK29" s="163" t="s">
        <v>110</v>
      </c>
      <c r="AL29" s="164">
        <v>5</v>
      </c>
      <c r="AM29" s="163">
        <v>1.2953367875647701</v>
      </c>
      <c r="AN29" s="164" t="s">
        <v>285</v>
      </c>
      <c r="AO29" s="163" t="s">
        <v>110</v>
      </c>
      <c r="AP29" s="164">
        <v>4</v>
      </c>
      <c r="AQ29" s="163">
        <v>1.03626943005181</v>
      </c>
      <c r="AR29" s="164" t="s">
        <v>285</v>
      </c>
      <c r="AS29" s="163" t="s">
        <v>110</v>
      </c>
      <c r="AT29" s="164">
        <v>5</v>
      </c>
      <c r="AU29" s="163">
        <v>1.2953367875647701</v>
      </c>
      <c r="AV29" s="164" t="s">
        <v>285</v>
      </c>
      <c r="AW29" s="163" t="s">
        <v>110</v>
      </c>
      <c r="AX29" s="164">
        <v>6</v>
      </c>
      <c r="AY29" s="163">
        <v>1.55440414507772</v>
      </c>
      <c r="AZ29" s="164">
        <v>5</v>
      </c>
      <c r="BA29" s="163">
        <v>1.2953367875647701</v>
      </c>
      <c r="BB29" s="164">
        <v>0</v>
      </c>
      <c r="BC29" s="163">
        <v>0</v>
      </c>
      <c r="BD29" s="164" t="s">
        <v>285</v>
      </c>
      <c r="BE29" s="163" t="s">
        <v>110</v>
      </c>
      <c r="BF29" s="164">
        <v>0</v>
      </c>
      <c r="BG29" s="163">
        <v>0</v>
      </c>
      <c r="BH29" s="164" t="s">
        <v>285</v>
      </c>
      <c r="BI29" s="163" t="s">
        <v>110</v>
      </c>
      <c r="BJ29" s="164">
        <v>4</v>
      </c>
      <c r="BK29" s="163">
        <v>1.03626943005181</v>
      </c>
      <c r="BL29" s="164">
        <v>7</v>
      </c>
      <c r="BM29" s="163">
        <v>1.81347150259067</v>
      </c>
      <c r="BN29" s="164">
        <v>4</v>
      </c>
      <c r="BO29" s="163">
        <v>1.03626943005181</v>
      </c>
      <c r="BP29" s="164" t="s">
        <v>285</v>
      </c>
      <c r="BQ29" s="163" t="s">
        <v>110</v>
      </c>
      <c r="BR29" s="164">
        <v>4</v>
      </c>
      <c r="BS29" s="163">
        <v>1.03626943005181</v>
      </c>
      <c r="BT29" s="164">
        <v>7</v>
      </c>
      <c r="BU29" s="163">
        <v>1.81347150259067</v>
      </c>
      <c r="BV29" s="164">
        <v>7</v>
      </c>
      <c r="BW29" s="163">
        <v>1.81347150259067</v>
      </c>
      <c r="BX29" s="164">
        <v>13</v>
      </c>
      <c r="BY29" s="163">
        <v>3.3678756476683902</v>
      </c>
      <c r="BZ29" s="164">
        <v>9</v>
      </c>
      <c r="CA29" s="163">
        <v>2.3316062176165802</v>
      </c>
      <c r="CB29" s="164">
        <v>9</v>
      </c>
      <c r="CC29" s="163">
        <v>2.3316062176165802</v>
      </c>
      <c r="CD29" s="164">
        <v>14</v>
      </c>
      <c r="CE29" s="163">
        <v>3.6269430051813498</v>
      </c>
      <c r="CF29" s="164">
        <v>32</v>
      </c>
      <c r="CG29" s="163">
        <v>8.2901554404145106</v>
      </c>
      <c r="CH29" s="164">
        <v>31</v>
      </c>
      <c r="CI29" s="163">
        <v>8.0310880829015598</v>
      </c>
      <c r="CJ29" s="164">
        <v>28</v>
      </c>
      <c r="CK29" s="163">
        <v>7.2538860103626996</v>
      </c>
      <c r="CL29" s="164">
        <v>41</v>
      </c>
      <c r="CM29" s="163">
        <v>10.621761658031099</v>
      </c>
      <c r="CN29" s="164">
        <v>30</v>
      </c>
      <c r="CO29" s="163">
        <v>7.7720207253886002</v>
      </c>
      <c r="CP29" s="164">
        <v>25</v>
      </c>
      <c r="CQ29" s="163">
        <v>6.4766839378238403</v>
      </c>
      <c r="CR29" s="164" t="s">
        <v>285</v>
      </c>
      <c r="CS29" s="163" t="s">
        <v>110</v>
      </c>
    </row>
    <row r="30" spans="1:97" ht="14.25" thickBot="1">
      <c r="A30" s="21" t="s">
        <v>142</v>
      </c>
      <c r="B30" s="162">
        <v>105</v>
      </c>
      <c r="C30" s="161">
        <v>0.24184075362185001</v>
      </c>
      <c r="D30" s="160">
        <v>0</v>
      </c>
      <c r="E30" s="159">
        <v>0</v>
      </c>
      <c r="F30" s="158">
        <v>0</v>
      </c>
      <c r="G30" s="159">
        <v>0</v>
      </c>
      <c r="H30" s="158" t="s">
        <v>285</v>
      </c>
      <c r="I30" s="154" t="s">
        <v>110</v>
      </c>
      <c r="J30" s="155" t="s">
        <v>285</v>
      </c>
      <c r="K30" s="154" t="s">
        <v>110</v>
      </c>
      <c r="L30" s="157">
        <v>0</v>
      </c>
      <c r="M30" s="154">
        <v>0</v>
      </c>
      <c r="N30" s="155" t="s">
        <v>285</v>
      </c>
      <c r="O30" s="154" t="s">
        <v>110</v>
      </c>
      <c r="P30" s="155" t="s">
        <v>285</v>
      </c>
      <c r="Q30" s="154" t="s">
        <v>110</v>
      </c>
      <c r="R30" s="155">
        <v>0</v>
      </c>
      <c r="S30" s="154">
        <v>0</v>
      </c>
      <c r="T30" s="155" t="s">
        <v>285</v>
      </c>
      <c r="U30" s="154" t="s">
        <v>110</v>
      </c>
      <c r="V30" s="155">
        <v>0</v>
      </c>
      <c r="W30" s="154">
        <v>0</v>
      </c>
      <c r="X30" s="155" t="s">
        <v>285</v>
      </c>
      <c r="Y30" s="154" t="s">
        <v>110</v>
      </c>
      <c r="Z30" s="155" t="s">
        <v>285</v>
      </c>
      <c r="AA30" s="154" t="s">
        <v>110</v>
      </c>
      <c r="AB30" s="155" t="s">
        <v>285</v>
      </c>
      <c r="AC30" s="154" t="s">
        <v>110</v>
      </c>
      <c r="AD30" s="155" t="s">
        <v>285</v>
      </c>
      <c r="AE30" s="154" t="s">
        <v>110</v>
      </c>
      <c r="AF30" s="155" t="s">
        <v>285</v>
      </c>
      <c r="AG30" s="154" t="s">
        <v>110</v>
      </c>
      <c r="AH30" s="155">
        <v>0</v>
      </c>
      <c r="AI30" s="154">
        <v>0</v>
      </c>
      <c r="AJ30" s="155" t="s">
        <v>285</v>
      </c>
      <c r="AK30" s="154" t="s">
        <v>110</v>
      </c>
      <c r="AL30" s="155">
        <v>0</v>
      </c>
      <c r="AM30" s="154">
        <v>0</v>
      </c>
      <c r="AN30" s="155" t="s">
        <v>285</v>
      </c>
      <c r="AO30" s="154" t="s">
        <v>110</v>
      </c>
      <c r="AP30" s="155">
        <v>0</v>
      </c>
      <c r="AQ30" s="154">
        <v>0</v>
      </c>
      <c r="AR30" s="155" t="s">
        <v>285</v>
      </c>
      <c r="AS30" s="154" t="s">
        <v>110</v>
      </c>
      <c r="AT30" s="155">
        <v>0</v>
      </c>
      <c r="AU30" s="154">
        <v>0</v>
      </c>
      <c r="AV30" s="155">
        <v>0</v>
      </c>
      <c r="AW30" s="154">
        <v>0</v>
      </c>
      <c r="AX30" s="155" t="s">
        <v>285</v>
      </c>
      <c r="AY30" s="154" t="s">
        <v>110</v>
      </c>
      <c r="AZ30" s="155" t="s">
        <v>285</v>
      </c>
      <c r="BA30" s="154" t="s">
        <v>110</v>
      </c>
      <c r="BB30" s="155">
        <v>0</v>
      </c>
      <c r="BC30" s="154">
        <v>0</v>
      </c>
      <c r="BD30" s="155" t="s">
        <v>285</v>
      </c>
      <c r="BE30" s="154" t="s">
        <v>110</v>
      </c>
      <c r="BF30" s="155">
        <v>0</v>
      </c>
      <c r="BG30" s="154">
        <v>0</v>
      </c>
      <c r="BH30" s="155" t="s">
        <v>285</v>
      </c>
      <c r="BI30" s="154" t="s">
        <v>110</v>
      </c>
      <c r="BJ30" s="155">
        <v>0</v>
      </c>
      <c r="BK30" s="156">
        <v>0</v>
      </c>
      <c r="BL30" s="155">
        <v>0</v>
      </c>
      <c r="BM30" s="154">
        <v>0</v>
      </c>
      <c r="BN30" s="155" t="s">
        <v>285</v>
      </c>
      <c r="BO30" s="154" t="s">
        <v>110</v>
      </c>
      <c r="BP30" s="155" t="s">
        <v>285</v>
      </c>
      <c r="BQ30" s="154" t="s">
        <v>110</v>
      </c>
      <c r="BR30" s="155" t="s">
        <v>285</v>
      </c>
      <c r="BS30" s="154" t="s">
        <v>110</v>
      </c>
      <c r="BT30" s="155" t="s">
        <v>285</v>
      </c>
      <c r="BU30" s="154" t="s">
        <v>110</v>
      </c>
      <c r="BV30" s="155">
        <v>11</v>
      </c>
      <c r="BW30" s="154">
        <v>10.476190476190499</v>
      </c>
      <c r="BX30" s="155">
        <v>23</v>
      </c>
      <c r="BY30" s="154">
        <v>21.904761904761902</v>
      </c>
      <c r="BZ30" s="155">
        <v>15</v>
      </c>
      <c r="CA30" s="154">
        <v>14.285714285714301</v>
      </c>
      <c r="CB30" s="155">
        <v>21</v>
      </c>
      <c r="CC30" s="154">
        <v>20</v>
      </c>
      <c r="CD30" s="155">
        <v>21</v>
      </c>
      <c r="CE30" s="154">
        <v>20</v>
      </c>
      <c r="CF30" s="155" t="s">
        <v>278</v>
      </c>
      <c r="CG30" s="154" t="s">
        <v>277</v>
      </c>
      <c r="CH30" s="155" t="s">
        <v>278</v>
      </c>
      <c r="CI30" s="154" t="s">
        <v>277</v>
      </c>
      <c r="CJ30" s="155" t="s">
        <v>278</v>
      </c>
      <c r="CK30" s="154" t="s">
        <v>277</v>
      </c>
      <c r="CL30" s="155" t="s">
        <v>278</v>
      </c>
      <c r="CM30" s="154" t="s">
        <v>277</v>
      </c>
      <c r="CN30" s="155" t="s">
        <v>278</v>
      </c>
      <c r="CO30" s="154" t="s">
        <v>277</v>
      </c>
      <c r="CP30" s="155" t="s">
        <v>278</v>
      </c>
      <c r="CQ30" s="154" t="s">
        <v>277</v>
      </c>
      <c r="CR30" s="155" t="s">
        <v>278</v>
      </c>
      <c r="CS30" s="154" t="s">
        <v>277</v>
      </c>
    </row>
    <row r="31" spans="1:97" ht="15.75" customHeight="1" thickTop="1">
      <c r="A31" s="67" t="s">
        <v>192</v>
      </c>
      <c r="B31" s="67"/>
      <c r="C31" s="67"/>
      <c r="D31" s="67"/>
      <c r="E31" s="67"/>
      <c r="F31" s="67"/>
      <c r="G31" s="67"/>
      <c r="H31" s="67"/>
      <c r="I31" s="144"/>
      <c r="W31" s="153"/>
      <c r="Y31" s="153"/>
      <c r="AA31" s="153"/>
      <c r="AI31" s="19"/>
      <c r="AJ31" s="152"/>
      <c r="AM31" s="19"/>
      <c r="AN31" s="152"/>
      <c r="BC31" s="19"/>
      <c r="BD31" s="152"/>
      <c r="BG31" s="19"/>
      <c r="BH31" s="152"/>
      <c r="BI31" s="152"/>
      <c r="BO31" s="19"/>
      <c r="BP31" s="19"/>
    </row>
    <row r="32" spans="1:97">
      <c r="A32" s="48" t="s">
        <v>180</v>
      </c>
      <c r="B32" s="80"/>
      <c r="C32" s="32"/>
      <c r="D32" s="80"/>
      <c r="E32" s="32"/>
      <c r="F32" s="80"/>
      <c r="G32" s="32"/>
      <c r="H32" s="80"/>
      <c r="I32" s="32"/>
      <c r="J32" s="80"/>
      <c r="L32" s="80"/>
      <c r="N32" s="80"/>
      <c r="P32" s="80"/>
      <c r="R32" s="80"/>
      <c r="T32" s="80"/>
      <c r="V32" s="80"/>
      <c r="X32" s="80"/>
      <c r="Z32" s="80"/>
      <c r="AB32" s="80"/>
      <c r="AD32" s="80"/>
      <c r="BH32" s="19"/>
    </row>
    <row r="33" spans="1:64">
      <c r="A33" s="48" t="s">
        <v>181</v>
      </c>
      <c r="B33" s="80"/>
      <c r="C33" s="80"/>
      <c r="D33" s="80"/>
      <c r="E33" s="80"/>
      <c r="F33" s="80"/>
      <c r="G33" s="80"/>
      <c r="H33" s="80"/>
      <c r="I33" s="80"/>
      <c r="J33" s="80"/>
      <c r="K33" s="80"/>
      <c r="L33" s="80"/>
      <c r="M33" s="80"/>
      <c r="N33" s="80"/>
      <c r="O33" s="80"/>
      <c r="P33" s="80"/>
      <c r="Q33" s="80"/>
      <c r="R33" s="80"/>
      <c r="S33" s="80"/>
      <c r="T33" s="80"/>
      <c r="U33" s="80"/>
      <c r="V33" s="80"/>
      <c r="W33" s="80"/>
      <c r="X33" s="80"/>
      <c r="Y33" s="80"/>
      <c r="Z33" s="80"/>
      <c r="AA33" s="80"/>
      <c r="AB33" s="80"/>
      <c r="AC33" s="80"/>
      <c r="BH33" s="19"/>
      <c r="BI33" s="19"/>
      <c r="BL33" s="19"/>
    </row>
    <row r="34" spans="1:64" ht="15" customHeight="1">
      <c r="A34" s="98" t="s">
        <v>197</v>
      </c>
      <c r="BH34" s="19"/>
      <c r="BI34" s="151"/>
      <c r="BL34" s="151"/>
    </row>
    <row r="35" spans="1:64">
      <c r="A35" s="48" t="s">
        <v>166</v>
      </c>
      <c r="BL35" s="19"/>
    </row>
    <row r="36" spans="1:64">
      <c r="A36" s="48" t="s">
        <v>199</v>
      </c>
      <c r="BL36" s="19"/>
    </row>
    <row r="37" spans="1:64">
      <c r="A37" s="48"/>
    </row>
  </sheetData>
  <mergeCells count="51">
    <mergeCell ref="X6:Y6"/>
    <mergeCell ref="AN6:AO6"/>
    <mergeCell ref="AL6:AM6"/>
    <mergeCell ref="AJ6:AK6"/>
    <mergeCell ref="V6:W6"/>
    <mergeCell ref="A2:I2"/>
    <mergeCell ref="B5:C6"/>
    <mergeCell ref="D6:E6"/>
    <mergeCell ref="F6:G6"/>
    <mergeCell ref="A6:A7"/>
    <mergeCell ref="H6:I6"/>
    <mergeCell ref="N6:O6"/>
    <mergeCell ref="P6:Q6"/>
    <mergeCell ref="R6:S6"/>
    <mergeCell ref="J6:K6"/>
    <mergeCell ref="L6:M6"/>
    <mergeCell ref="T6:U6"/>
    <mergeCell ref="AT6:AU6"/>
    <mergeCell ref="Z6:AA6"/>
    <mergeCell ref="AH6:AI6"/>
    <mergeCell ref="BF6:BG6"/>
    <mergeCell ref="BH6:BI6"/>
    <mergeCell ref="BD6:BE6"/>
    <mergeCell ref="AF6:AG6"/>
    <mergeCell ref="AD6:AE6"/>
    <mergeCell ref="BB6:BC6"/>
    <mergeCell ref="AV6:AW6"/>
    <mergeCell ref="AZ6:BA6"/>
    <mergeCell ref="AR6:AS6"/>
    <mergeCell ref="AP6:AQ6"/>
    <mergeCell ref="AX6:AY6"/>
    <mergeCell ref="AB6:AC6"/>
    <mergeCell ref="BJ6:BK6"/>
    <mergeCell ref="BL6:BM6"/>
    <mergeCell ref="BP6:BQ6"/>
    <mergeCell ref="BR6:BS6"/>
    <mergeCell ref="BT6:BU6"/>
    <mergeCell ref="BV6:BW6"/>
    <mergeCell ref="BN6:BO6"/>
    <mergeCell ref="CD6:CE6"/>
    <mergeCell ref="CF6:CG6"/>
    <mergeCell ref="CH6:CI6"/>
    <mergeCell ref="CP6:CQ6"/>
    <mergeCell ref="CR6:CS6"/>
    <mergeCell ref="CF5:CS5"/>
    <mergeCell ref="CJ6:CK6"/>
    <mergeCell ref="BX6:BY6"/>
    <mergeCell ref="BZ6:CA6"/>
    <mergeCell ref="CB6:CC6"/>
    <mergeCell ref="CL6:CM6"/>
    <mergeCell ref="CN6:CO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Q37"/>
  <sheetViews>
    <sheetView zoomScaleNormal="100" workbookViewId="0"/>
  </sheetViews>
  <sheetFormatPr defaultColWidth="9.33203125" defaultRowHeight="13.5"/>
  <cols>
    <col min="1" max="1" width="40.5" style="30" customWidth="1"/>
    <col min="2" max="2" width="7.5" style="30" customWidth="1"/>
    <col min="3" max="3" width="11.1640625" style="30" customWidth="1"/>
    <col min="4" max="4" width="10.5" style="30" customWidth="1"/>
    <col min="5" max="20" width="7.5" style="30" customWidth="1"/>
    <col min="21" max="21" width="7.5" style="193" customWidth="1"/>
    <col min="22" max="22" width="7.5" style="30" customWidth="1"/>
    <col min="23" max="23" width="7.5" style="193" customWidth="1"/>
    <col min="24" max="24" width="7.5" style="30" customWidth="1"/>
    <col min="25" max="25" width="7.5" style="193" customWidth="1"/>
    <col min="26" max="26" width="7.5" style="30" customWidth="1"/>
    <col min="27" max="27" width="7.5" style="193" customWidth="1"/>
    <col min="28" max="28" width="7.5" style="30" customWidth="1"/>
    <col min="29" max="29" width="7.5" style="193" customWidth="1"/>
    <col min="30" max="30" width="7.5" style="30" customWidth="1"/>
    <col min="31" max="31" width="7.5" style="193" customWidth="1"/>
    <col min="32" max="32" width="7.5" style="30" customWidth="1"/>
    <col min="33" max="33" width="7.5" style="193" customWidth="1"/>
    <col min="34" max="34" width="9.33203125" style="30"/>
    <col min="35" max="35" width="9.33203125" style="193"/>
    <col min="36" max="36" width="9.33203125" style="30"/>
    <col min="37" max="37" width="9.33203125" style="193"/>
    <col min="38" max="38" width="9.33203125" style="30"/>
    <col min="39" max="39" width="9.33203125" style="193"/>
    <col min="40" max="40" width="9.33203125" style="30"/>
    <col min="41" max="41" width="9.33203125" style="193"/>
    <col min="42" max="42" width="9.33203125" style="30"/>
    <col min="43" max="43" width="9.33203125" style="193"/>
    <col min="44" max="44" width="9.33203125" style="30"/>
    <col min="45" max="45" width="9.33203125" style="193"/>
    <col min="46" max="46" width="9.33203125" style="30"/>
    <col min="47" max="47" width="9.33203125" style="193"/>
    <col min="48" max="48" width="9.33203125" style="30"/>
    <col min="49" max="49" width="9.33203125" style="193"/>
    <col min="50" max="50" width="9.33203125" style="30"/>
    <col min="51" max="51" width="9.33203125" style="193"/>
    <col min="52" max="52" width="9.33203125" style="30"/>
    <col min="53" max="53" width="9.33203125" style="193"/>
    <col min="54" max="54" width="9.33203125" style="30"/>
    <col min="55" max="55" width="9.33203125" style="193"/>
    <col min="56" max="56" width="9.33203125" style="30"/>
    <col min="57" max="57" width="9.33203125" style="193"/>
    <col min="58" max="58" width="9.33203125" style="30"/>
    <col min="59" max="59" width="9.33203125" style="193"/>
    <col min="60" max="60" width="9.33203125" style="30"/>
    <col min="61" max="61" width="9.33203125" style="193"/>
    <col min="62" max="62" width="9.33203125" style="30"/>
    <col min="63" max="63" width="9.33203125" style="193"/>
    <col min="64" max="64" width="9.33203125" style="30"/>
    <col min="65" max="65" width="9.33203125" style="193"/>
    <col min="66" max="66" width="9.33203125" style="30"/>
    <col min="67" max="67" width="9.33203125" style="193"/>
    <col min="68" max="68" width="9.33203125" style="30"/>
    <col min="69" max="69" width="9.33203125" style="193"/>
    <col min="70" max="78" width="9.33203125" style="30"/>
    <col min="79" max="79" width="9.33203125" style="193"/>
    <col min="80" max="80" width="9.33203125" style="30"/>
    <col min="81" max="81" width="9.33203125" style="193"/>
    <col min="82" max="82" width="9.33203125" style="30"/>
    <col min="83" max="83" width="9.33203125" style="193"/>
    <col min="84" max="16384" width="9.33203125" style="30"/>
  </cols>
  <sheetData>
    <row r="1" spans="1:95" ht="20.100000000000001" customHeight="1">
      <c r="A1" s="13" t="s">
        <v>213</v>
      </c>
    </row>
    <row r="2" spans="1:95" ht="46.5" customHeight="1">
      <c r="A2" s="282" t="s">
        <v>240</v>
      </c>
      <c r="B2" s="282"/>
      <c r="C2" s="282"/>
      <c r="D2" s="282"/>
      <c r="E2" s="282"/>
      <c r="F2" s="282"/>
      <c r="G2" s="282"/>
      <c r="BC2" s="30"/>
      <c r="BD2" s="193"/>
      <c r="BE2" s="30"/>
      <c r="BF2" s="193"/>
      <c r="BG2" s="30"/>
      <c r="BH2" s="193"/>
      <c r="BI2" s="30"/>
      <c r="BJ2" s="193"/>
      <c r="BK2" s="30"/>
      <c r="BL2" s="193"/>
      <c r="BM2" s="30"/>
      <c r="BN2" s="193"/>
      <c r="BO2" s="30"/>
      <c r="BP2" s="193"/>
      <c r="BQ2" s="30"/>
      <c r="BZ2" s="193"/>
      <c r="CA2" s="30"/>
      <c r="CB2" s="193"/>
      <c r="CC2" s="30"/>
      <c r="CD2" s="193"/>
      <c r="CE2" s="30"/>
    </row>
    <row r="3" spans="1:95">
      <c r="A3" s="61"/>
      <c r="B3" s="61"/>
      <c r="C3" s="61"/>
      <c r="D3" s="61"/>
      <c r="E3" s="61"/>
      <c r="F3" s="61"/>
      <c r="G3" s="61"/>
      <c r="H3" s="61"/>
      <c r="I3" s="61"/>
    </row>
    <row r="4" spans="1:95" ht="14.25" thickBot="1">
      <c r="A4" s="104"/>
    </row>
    <row r="5" spans="1:95" ht="28.5" customHeight="1">
      <c r="A5" s="3"/>
      <c r="B5" s="284" t="s">
        <v>204</v>
      </c>
      <c r="C5" s="285"/>
      <c r="D5" s="272" t="s">
        <v>193</v>
      </c>
      <c r="E5" s="273"/>
      <c r="F5" s="273"/>
      <c r="G5" s="273"/>
      <c r="H5" s="273"/>
      <c r="I5" s="273"/>
      <c r="J5" s="273"/>
      <c r="K5" s="273"/>
      <c r="L5" s="273"/>
      <c r="M5" s="273"/>
      <c r="N5" s="273"/>
      <c r="O5" s="273"/>
      <c r="P5" s="273"/>
      <c r="Q5" s="273"/>
      <c r="R5" s="273"/>
      <c r="S5" s="273"/>
      <c r="T5" s="273"/>
      <c r="U5" s="273"/>
      <c r="V5" s="273"/>
      <c r="W5" s="273"/>
      <c r="X5" s="273"/>
      <c r="Y5" s="273"/>
      <c r="Z5" s="273"/>
      <c r="AA5" s="273"/>
      <c r="AB5" s="273"/>
      <c r="AC5" s="273"/>
      <c r="AD5" s="273"/>
      <c r="AE5" s="273"/>
      <c r="AF5" s="273"/>
      <c r="AG5" s="273"/>
      <c r="AH5" s="273"/>
      <c r="AI5" s="273"/>
      <c r="AJ5" s="273"/>
      <c r="AK5" s="273"/>
      <c r="AL5" s="273"/>
      <c r="AM5" s="273"/>
      <c r="AN5" s="273"/>
      <c r="AO5" s="273"/>
      <c r="AP5" s="273"/>
      <c r="AQ5" s="273"/>
      <c r="AR5" s="273"/>
      <c r="AS5" s="273"/>
      <c r="AT5" s="273"/>
      <c r="AU5" s="273"/>
      <c r="AV5" s="273"/>
      <c r="AW5" s="273"/>
      <c r="AX5" s="273"/>
      <c r="AY5" s="273"/>
      <c r="AZ5" s="273"/>
      <c r="BA5" s="273"/>
      <c r="BB5" s="222"/>
      <c r="BC5" s="222"/>
      <c r="BD5" s="222"/>
      <c r="BE5" s="222"/>
      <c r="BF5" s="222"/>
      <c r="BG5" s="222"/>
      <c r="BH5" s="222"/>
      <c r="BI5" s="222"/>
      <c r="BJ5" s="222"/>
      <c r="BK5" s="222"/>
      <c r="BL5" s="222"/>
      <c r="BM5" s="222"/>
      <c r="BN5" s="222"/>
      <c r="BO5" s="222"/>
      <c r="BP5" s="222"/>
      <c r="BQ5" s="222"/>
      <c r="BR5" s="224"/>
      <c r="BS5" s="224"/>
      <c r="BT5" s="224"/>
      <c r="BU5" s="224"/>
      <c r="BV5" s="224"/>
      <c r="BW5" s="224"/>
      <c r="BX5" s="224"/>
      <c r="BY5" s="224"/>
      <c r="BZ5" s="224"/>
      <c r="CA5" s="224"/>
      <c r="CB5" s="224"/>
      <c r="CC5" s="225"/>
      <c r="CD5" s="290" t="s">
        <v>203</v>
      </c>
      <c r="CE5" s="273"/>
      <c r="CF5" s="273"/>
      <c r="CG5" s="273"/>
      <c r="CH5" s="273"/>
      <c r="CI5" s="273"/>
      <c r="CJ5" s="273"/>
      <c r="CK5" s="273"/>
      <c r="CL5" s="273"/>
      <c r="CM5" s="273"/>
      <c r="CN5" s="273"/>
      <c r="CO5" s="273"/>
      <c r="CP5" s="273"/>
      <c r="CQ5" s="299"/>
    </row>
    <row r="6" spans="1:95" ht="13.5" customHeight="1">
      <c r="A6" s="286"/>
      <c r="B6" s="279"/>
      <c r="C6" s="278"/>
      <c r="D6" s="291" t="s">
        <v>196</v>
      </c>
      <c r="E6" s="292"/>
      <c r="F6" s="291" t="s">
        <v>191</v>
      </c>
      <c r="G6" s="292"/>
      <c r="H6" s="291" t="s">
        <v>167</v>
      </c>
      <c r="I6" s="292"/>
      <c r="J6" s="291" t="s">
        <v>168</v>
      </c>
      <c r="K6" s="292"/>
      <c r="L6" s="291" t="s">
        <v>169</v>
      </c>
      <c r="M6" s="292"/>
      <c r="N6" s="291" t="s">
        <v>170</v>
      </c>
      <c r="O6" s="292"/>
      <c r="P6" s="291" t="s">
        <v>171</v>
      </c>
      <c r="Q6" s="292"/>
      <c r="R6" s="291" t="s">
        <v>172</v>
      </c>
      <c r="S6" s="292"/>
      <c r="T6" s="291" t="s">
        <v>173</v>
      </c>
      <c r="U6" s="292"/>
      <c r="V6" s="291" t="s">
        <v>174</v>
      </c>
      <c r="W6" s="292"/>
      <c r="X6" s="291" t="s">
        <v>175</v>
      </c>
      <c r="Y6" s="292"/>
      <c r="Z6" s="291" t="s">
        <v>201</v>
      </c>
      <c r="AA6" s="292"/>
      <c r="AB6" s="291" t="s">
        <v>222</v>
      </c>
      <c r="AC6" s="292"/>
      <c r="AD6" s="298" t="s">
        <v>230</v>
      </c>
      <c r="AE6" s="292"/>
      <c r="AF6" s="298" t="s">
        <v>234</v>
      </c>
      <c r="AG6" s="292"/>
      <c r="AH6" s="298" t="s">
        <v>243</v>
      </c>
      <c r="AI6" s="292"/>
      <c r="AJ6" s="298" t="s">
        <v>244</v>
      </c>
      <c r="AK6" s="292"/>
      <c r="AL6" s="298" t="s">
        <v>245</v>
      </c>
      <c r="AM6" s="292"/>
      <c r="AN6" s="298" t="s">
        <v>246</v>
      </c>
      <c r="AO6" s="292"/>
      <c r="AP6" s="298" t="s">
        <v>247</v>
      </c>
      <c r="AQ6" s="292"/>
      <c r="AR6" s="298" t="s">
        <v>248</v>
      </c>
      <c r="AS6" s="292"/>
      <c r="AT6" s="298" t="s">
        <v>249</v>
      </c>
      <c r="AU6" s="292"/>
      <c r="AV6" s="298" t="s">
        <v>250</v>
      </c>
      <c r="AW6" s="292"/>
      <c r="AX6" s="298" t="s">
        <v>251</v>
      </c>
      <c r="AY6" s="292"/>
      <c r="AZ6" s="298" t="s">
        <v>253</v>
      </c>
      <c r="BA6" s="292"/>
      <c r="BB6" s="298" t="s">
        <v>254</v>
      </c>
      <c r="BC6" s="292"/>
      <c r="BD6" s="298" t="s">
        <v>255</v>
      </c>
      <c r="BE6" s="292"/>
      <c r="BF6" s="298" t="s">
        <v>257</v>
      </c>
      <c r="BG6" s="292"/>
      <c r="BH6" s="298" t="s">
        <v>256</v>
      </c>
      <c r="BI6" s="292"/>
      <c r="BJ6" s="298" t="s">
        <v>258</v>
      </c>
      <c r="BK6" s="292"/>
      <c r="BL6" s="298" t="s">
        <v>261</v>
      </c>
      <c r="BM6" s="292"/>
      <c r="BN6" s="298" t="s">
        <v>262</v>
      </c>
      <c r="BO6" s="292"/>
      <c r="BP6" s="298" t="s">
        <v>268</v>
      </c>
      <c r="BQ6" s="292"/>
      <c r="BR6" s="298" t="s">
        <v>267</v>
      </c>
      <c r="BS6" s="292"/>
      <c r="BT6" s="298" t="s">
        <v>266</v>
      </c>
      <c r="BU6" s="292"/>
      <c r="BV6" s="298" t="s">
        <v>265</v>
      </c>
      <c r="BW6" s="292"/>
      <c r="BX6" s="298" t="s">
        <v>264</v>
      </c>
      <c r="BY6" s="292"/>
      <c r="BZ6" s="298" t="s">
        <v>263</v>
      </c>
      <c r="CA6" s="292"/>
      <c r="CB6" s="298" t="s">
        <v>270</v>
      </c>
      <c r="CC6" s="292"/>
      <c r="CD6" s="298" t="s">
        <v>269</v>
      </c>
      <c r="CE6" s="292"/>
      <c r="CF6" s="298" t="s">
        <v>271</v>
      </c>
      <c r="CG6" s="292"/>
      <c r="CH6" s="298" t="s">
        <v>272</v>
      </c>
      <c r="CI6" s="292"/>
      <c r="CJ6" s="298" t="s">
        <v>273</v>
      </c>
      <c r="CK6" s="292"/>
      <c r="CL6" s="298" t="s">
        <v>274</v>
      </c>
      <c r="CM6" s="292"/>
      <c r="CN6" s="298" t="s">
        <v>275</v>
      </c>
      <c r="CO6" s="292"/>
      <c r="CP6" s="298" t="s">
        <v>276</v>
      </c>
      <c r="CQ6" s="292"/>
    </row>
    <row r="7" spans="1:95">
      <c r="A7" s="287"/>
      <c r="B7" s="6" t="s">
        <v>5</v>
      </c>
      <c r="C7" s="6" t="s">
        <v>164</v>
      </c>
      <c r="D7" s="6" t="s">
        <v>5</v>
      </c>
      <c r="E7" s="6" t="s">
        <v>165</v>
      </c>
      <c r="F7" s="6" t="s">
        <v>5</v>
      </c>
      <c r="G7" s="187" t="s">
        <v>165</v>
      </c>
      <c r="H7" s="187" t="s">
        <v>5</v>
      </c>
      <c r="I7" s="187" t="s">
        <v>165</v>
      </c>
      <c r="J7" s="187" t="s">
        <v>5</v>
      </c>
      <c r="K7" s="187" t="s">
        <v>165</v>
      </c>
      <c r="L7" s="187" t="s">
        <v>5</v>
      </c>
      <c r="M7" s="187" t="s">
        <v>165</v>
      </c>
      <c r="N7" s="187" t="s">
        <v>5</v>
      </c>
      <c r="O7" s="187" t="s">
        <v>165</v>
      </c>
      <c r="P7" s="187" t="s">
        <v>5</v>
      </c>
      <c r="Q7" s="187" t="s">
        <v>165</v>
      </c>
      <c r="R7" s="187" t="s">
        <v>5</v>
      </c>
      <c r="S7" s="187" t="s">
        <v>165</v>
      </c>
      <c r="T7" s="6" t="s">
        <v>5</v>
      </c>
      <c r="U7" s="219" t="s">
        <v>165</v>
      </c>
      <c r="V7" s="6" t="s">
        <v>5</v>
      </c>
      <c r="W7" s="219" t="s">
        <v>165</v>
      </c>
      <c r="X7" s="6" t="s">
        <v>5</v>
      </c>
      <c r="Y7" s="219" t="s">
        <v>165</v>
      </c>
      <c r="Z7" s="6" t="s">
        <v>5</v>
      </c>
      <c r="AA7" s="219" t="s">
        <v>165</v>
      </c>
      <c r="AB7" s="6" t="s">
        <v>5</v>
      </c>
      <c r="AC7" s="219" t="s">
        <v>165</v>
      </c>
      <c r="AD7" s="6" t="s">
        <v>5</v>
      </c>
      <c r="AE7" s="219" t="s">
        <v>165</v>
      </c>
      <c r="AF7" s="6" t="s">
        <v>5</v>
      </c>
      <c r="AG7" s="219" t="s">
        <v>165</v>
      </c>
      <c r="AH7" s="6" t="s">
        <v>5</v>
      </c>
      <c r="AI7" s="219" t="s">
        <v>165</v>
      </c>
      <c r="AJ7" s="6" t="s">
        <v>5</v>
      </c>
      <c r="AK7" s="219" t="s">
        <v>165</v>
      </c>
      <c r="AL7" s="6" t="s">
        <v>5</v>
      </c>
      <c r="AM7" s="219" t="s">
        <v>165</v>
      </c>
      <c r="AN7" s="6" t="s">
        <v>5</v>
      </c>
      <c r="AO7" s="219" t="s">
        <v>165</v>
      </c>
      <c r="AP7" s="6" t="s">
        <v>5</v>
      </c>
      <c r="AQ7" s="219" t="s">
        <v>165</v>
      </c>
      <c r="AR7" s="6" t="s">
        <v>5</v>
      </c>
      <c r="AS7" s="219" t="s">
        <v>165</v>
      </c>
      <c r="AT7" s="6" t="s">
        <v>5</v>
      </c>
      <c r="AU7" s="219" t="s">
        <v>165</v>
      </c>
      <c r="AV7" s="6" t="s">
        <v>5</v>
      </c>
      <c r="AW7" s="219" t="s">
        <v>165</v>
      </c>
      <c r="AX7" s="6" t="s">
        <v>5</v>
      </c>
      <c r="AY7" s="219" t="s">
        <v>165</v>
      </c>
      <c r="AZ7" s="6" t="s">
        <v>5</v>
      </c>
      <c r="BA7" s="219" t="s">
        <v>165</v>
      </c>
      <c r="BB7" s="6" t="s">
        <v>5</v>
      </c>
      <c r="BC7" s="219" t="s">
        <v>165</v>
      </c>
      <c r="BD7" s="6" t="s">
        <v>5</v>
      </c>
      <c r="BE7" s="219" t="s">
        <v>165</v>
      </c>
      <c r="BF7" s="6" t="s">
        <v>5</v>
      </c>
      <c r="BG7" s="219" t="s">
        <v>165</v>
      </c>
      <c r="BH7" s="6" t="s">
        <v>5</v>
      </c>
      <c r="BI7" s="219" t="s">
        <v>165</v>
      </c>
      <c r="BJ7" s="6" t="s">
        <v>5</v>
      </c>
      <c r="BK7" s="219" t="s">
        <v>165</v>
      </c>
      <c r="BL7" s="6" t="s">
        <v>5</v>
      </c>
      <c r="BM7" s="219" t="s">
        <v>165</v>
      </c>
      <c r="BN7" s="6" t="s">
        <v>5</v>
      </c>
      <c r="BO7" s="219" t="s">
        <v>165</v>
      </c>
      <c r="BP7" s="6" t="s">
        <v>5</v>
      </c>
      <c r="BQ7" s="219" t="s">
        <v>165</v>
      </c>
      <c r="BR7" s="6" t="s">
        <v>5</v>
      </c>
      <c r="BS7" s="6" t="s">
        <v>165</v>
      </c>
      <c r="BT7" s="6" t="s">
        <v>5</v>
      </c>
      <c r="BU7" s="6" t="s">
        <v>165</v>
      </c>
      <c r="BV7" s="6" t="s">
        <v>5</v>
      </c>
      <c r="BW7" s="6" t="s">
        <v>165</v>
      </c>
      <c r="BX7" s="6" t="s">
        <v>5</v>
      </c>
      <c r="BY7" s="6" t="s">
        <v>165</v>
      </c>
      <c r="BZ7" s="6" t="s">
        <v>5</v>
      </c>
      <c r="CA7" s="219" t="s">
        <v>165</v>
      </c>
      <c r="CB7" s="6" t="s">
        <v>5</v>
      </c>
      <c r="CC7" s="219" t="s">
        <v>165</v>
      </c>
      <c r="CD7" s="6" t="s">
        <v>5</v>
      </c>
      <c r="CE7" s="219" t="s">
        <v>165</v>
      </c>
      <c r="CF7" s="6" t="s">
        <v>5</v>
      </c>
      <c r="CG7" s="219" t="s">
        <v>165</v>
      </c>
      <c r="CH7" s="6" t="s">
        <v>5</v>
      </c>
      <c r="CI7" s="219" t="s">
        <v>165</v>
      </c>
      <c r="CJ7" s="6" t="s">
        <v>5</v>
      </c>
      <c r="CK7" s="219" t="s">
        <v>165</v>
      </c>
      <c r="CL7" s="6" t="s">
        <v>5</v>
      </c>
      <c r="CM7" s="219" t="s">
        <v>165</v>
      </c>
      <c r="CN7" s="6" t="s">
        <v>5</v>
      </c>
      <c r="CO7" s="219" t="s">
        <v>165</v>
      </c>
      <c r="CP7" s="6" t="s">
        <v>5</v>
      </c>
      <c r="CQ7" s="219" t="s">
        <v>165</v>
      </c>
    </row>
    <row r="8" spans="1:95">
      <c r="A8" s="63" t="s">
        <v>221</v>
      </c>
      <c r="B8" s="218">
        <v>33880</v>
      </c>
      <c r="C8" s="183">
        <v>100</v>
      </c>
      <c r="D8" s="88">
        <v>31</v>
      </c>
      <c r="E8" s="178">
        <v>9.1499409681230007E-2</v>
      </c>
      <c r="F8" s="130">
        <v>128</v>
      </c>
      <c r="G8" s="176">
        <v>0.37780401416765003</v>
      </c>
      <c r="H8" s="78">
        <v>424</v>
      </c>
      <c r="I8" s="176">
        <v>1.2514757969303401</v>
      </c>
      <c r="J8" s="78">
        <v>991</v>
      </c>
      <c r="K8" s="176">
        <v>2.9250295159386099</v>
      </c>
      <c r="L8" s="78">
        <v>1218</v>
      </c>
      <c r="M8" s="176">
        <v>3.5950413223140498</v>
      </c>
      <c r="N8" s="78">
        <v>1396</v>
      </c>
      <c r="O8" s="176">
        <v>4.1204250295159399</v>
      </c>
      <c r="P8" s="78">
        <v>1416</v>
      </c>
      <c r="Q8" s="176">
        <v>4.1794569067296301</v>
      </c>
      <c r="R8" s="78">
        <v>1288</v>
      </c>
      <c r="S8" s="217">
        <v>3.8016528925619801</v>
      </c>
      <c r="T8" s="130">
        <v>1284</v>
      </c>
      <c r="U8" s="212">
        <v>3.7898465171192401</v>
      </c>
      <c r="V8" s="88">
        <v>1107</v>
      </c>
      <c r="W8" s="216">
        <v>3.2674144037780399</v>
      </c>
      <c r="X8" s="130">
        <v>1043</v>
      </c>
      <c r="Y8" s="211">
        <v>3.0785123966942201</v>
      </c>
      <c r="Z8" s="130">
        <v>1082</v>
      </c>
      <c r="AA8" s="213">
        <v>3.1936245572609199</v>
      </c>
      <c r="AB8" s="88">
        <v>1010</v>
      </c>
      <c r="AC8" s="213">
        <v>2.98110979929162</v>
      </c>
      <c r="AD8" s="88">
        <v>907</v>
      </c>
      <c r="AE8" s="211">
        <v>2.6770956316410901</v>
      </c>
      <c r="AF8" s="130">
        <v>794</v>
      </c>
      <c r="AG8" s="213">
        <v>2.3435655253837102</v>
      </c>
      <c r="AH8" s="88">
        <v>787</v>
      </c>
      <c r="AI8" s="214">
        <v>2.3229043683589099</v>
      </c>
      <c r="AJ8" s="88">
        <v>581</v>
      </c>
      <c r="AK8" s="213">
        <v>1.7148760330578501</v>
      </c>
      <c r="AL8" s="88">
        <v>421</v>
      </c>
      <c r="AM8" s="213">
        <v>1.2426210153482899</v>
      </c>
      <c r="AN8" s="88">
        <v>285</v>
      </c>
      <c r="AO8" s="211">
        <v>0.84120425029515999</v>
      </c>
      <c r="AP8" s="215">
        <v>201</v>
      </c>
      <c r="AQ8" s="214">
        <v>0.59327036599764005</v>
      </c>
      <c r="AR8" s="88">
        <v>200</v>
      </c>
      <c r="AS8" s="211">
        <v>0.59031877213695005</v>
      </c>
      <c r="AT8" s="215">
        <v>165</v>
      </c>
      <c r="AU8" s="211">
        <v>0.48701298701299001</v>
      </c>
      <c r="AV8" s="130">
        <v>160</v>
      </c>
      <c r="AW8" s="211">
        <v>0.47225501770956002</v>
      </c>
      <c r="AX8" s="130">
        <v>168</v>
      </c>
      <c r="AY8" s="213">
        <v>0.49586776859504</v>
      </c>
      <c r="AZ8" s="88">
        <v>133</v>
      </c>
      <c r="BA8" s="211">
        <v>0.39256198347107002</v>
      </c>
      <c r="BB8" s="215">
        <v>112</v>
      </c>
      <c r="BC8" s="214">
        <v>0.33057851239669001</v>
      </c>
      <c r="BD8" s="88">
        <v>98</v>
      </c>
      <c r="BE8" s="213">
        <v>0.28925619834711003</v>
      </c>
      <c r="BF8" s="88">
        <v>119</v>
      </c>
      <c r="BG8" s="213">
        <v>0.35123966942148999</v>
      </c>
      <c r="BH8" s="88">
        <v>126</v>
      </c>
      <c r="BI8" s="213">
        <v>0.37190082644627998</v>
      </c>
      <c r="BJ8" s="88">
        <v>154</v>
      </c>
      <c r="BK8" s="213">
        <v>0.45454545454544998</v>
      </c>
      <c r="BL8" s="88">
        <v>155</v>
      </c>
      <c r="BM8" s="213">
        <v>0.45749704840613997</v>
      </c>
      <c r="BN8" s="88">
        <v>192</v>
      </c>
      <c r="BO8" s="212">
        <v>0.56670602125147995</v>
      </c>
      <c r="BP8" s="88">
        <v>221</v>
      </c>
      <c r="BQ8" s="212">
        <v>0.65230224321133001</v>
      </c>
      <c r="BR8" s="88">
        <v>352</v>
      </c>
      <c r="BS8" s="174">
        <v>1.03896103896104</v>
      </c>
      <c r="BT8" s="88">
        <v>594</v>
      </c>
      <c r="BU8" s="174">
        <v>1.7532467532467499</v>
      </c>
      <c r="BV8" s="88">
        <v>893</v>
      </c>
      <c r="BW8" s="211">
        <v>2.6357733175915001</v>
      </c>
      <c r="BX8" s="88">
        <v>1092</v>
      </c>
      <c r="BY8" s="211">
        <v>3.2231404958677699</v>
      </c>
      <c r="BZ8" s="88">
        <v>1340</v>
      </c>
      <c r="CA8" s="211">
        <v>3.9551357733175898</v>
      </c>
      <c r="CB8" s="88">
        <v>1283</v>
      </c>
      <c r="CC8" s="211">
        <v>3.78689492325856</v>
      </c>
      <c r="CD8" s="88">
        <v>1385</v>
      </c>
      <c r="CE8" s="211">
        <v>4.0879574970484098</v>
      </c>
      <c r="CF8" s="88">
        <v>1467</v>
      </c>
      <c r="CG8" s="211">
        <v>4.3299881936245601</v>
      </c>
      <c r="CH8" s="88">
        <v>1626</v>
      </c>
      <c r="CI8" s="211">
        <v>4.7992916174734397</v>
      </c>
      <c r="CJ8" s="88">
        <v>1690</v>
      </c>
      <c r="CK8" s="211">
        <v>4.98819362455726</v>
      </c>
      <c r="CL8" s="88">
        <v>1533</v>
      </c>
      <c r="CM8" s="211">
        <v>4.5247933884297504</v>
      </c>
      <c r="CN8" s="88">
        <v>1415</v>
      </c>
      <c r="CO8" s="211">
        <v>4.17650531286895</v>
      </c>
      <c r="CP8" s="88">
        <v>781</v>
      </c>
      <c r="CQ8" s="211">
        <v>2.3051948051948101</v>
      </c>
    </row>
    <row r="9" spans="1:95">
      <c r="A9" s="66" t="s">
        <v>148</v>
      </c>
      <c r="B9" s="172"/>
      <c r="C9" s="89"/>
      <c r="D9" s="65"/>
      <c r="E9" s="169"/>
      <c r="F9" s="65"/>
      <c r="G9" s="169"/>
      <c r="H9" s="65"/>
      <c r="I9" s="169"/>
      <c r="J9" s="65"/>
      <c r="K9" s="169"/>
      <c r="L9" s="65"/>
      <c r="M9" s="169"/>
      <c r="N9" s="65"/>
      <c r="O9" s="169"/>
      <c r="P9" s="65"/>
      <c r="Q9" s="169"/>
      <c r="R9" s="65"/>
      <c r="S9" s="169"/>
      <c r="T9" s="65"/>
      <c r="U9" s="210"/>
      <c r="V9" s="65"/>
      <c r="W9" s="210"/>
      <c r="X9" s="65"/>
      <c r="Y9" s="210"/>
      <c r="Z9" s="65"/>
      <c r="AA9" s="210"/>
      <c r="AB9" s="65"/>
      <c r="AC9" s="210"/>
      <c r="AD9" s="65"/>
      <c r="AE9" s="210"/>
      <c r="AF9" s="65"/>
      <c r="AG9" s="210"/>
      <c r="AH9" s="65"/>
      <c r="AI9" s="210"/>
      <c r="AJ9" s="65"/>
      <c r="AK9" s="210"/>
      <c r="AL9" s="65"/>
      <c r="AM9" s="210"/>
      <c r="AN9" s="65"/>
      <c r="AO9" s="210"/>
      <c r="AP9" s="65"/>
      <c r="AQ9" s="210"/>
      <c r="AR9" s="65"/>
      <c r="AS9" s="210"/>
      <c r="AT9" s="65"/>
      <c r="AU9" s="210"/>
      <c r="AV9" s="65"/>
      <c r="AW9" s="210"/>
      <c r="AX9" s="65"/>
      <c r="AY9" s="210"/>
      <c r="AZ9" s="65"/>
      <c r="BA9" s="210"/>
      <c r="BB9" s="65"/>
      <c r="BC9" s="210"/>
      <c r="BD9" s="65"/>
      <c r="BE9" s="210"/>
      <c r="BF9" s="65"/>
      <c r="BG9" s="210"/>
      <c r="BH9" s="65"/>
      <c r="BI9" s="209"/>
      <c r="BJ9" s="65"/>
      <c r="BK9" s="209"/>
      <c r="BL9" s="65"/>
      <c r="BM9" s="209"/>
      <c r="BN9" s="65"/>
      <c r="BO9" s="209"/>
      <c r="BP9" s="65"/>
      <c r="BQ9" s="209"/>
      <c r="BR9" s="65"/>
      <c r="BS9" s="101"/>
      <c r="BT9" s="65"/>
      <c r="BU9" s="101"/>
      <c r="BV9" s="65"/>
      <c r="BW9" s="209"/>
      <c r="BX9" s="65"/>
      <c r="BY9" s="209"/>
      <c r="BZ9" s="65"/>
      <c r="CA9" s="209"/>
      <c r="CB9" s="65"/>
      <c r="CC9" s="209"/>
      <c r="CD9" s="65"/>
      <c r="CE9" s="209"/>
      <c r="CF9" s="65"/>
      <c r="CG9" s="209"/>
      <c r="CH9" s="65"/>
      <c r="CI9" s="209"/>
      <c r="CJ9" s="65"/>
      <c r="CK9" s="209"/>
      <c r="CL9" s="65"/>
      <c r="CM9" s="209"/>
      <c r="CN9" s="65"/>
      <c r="CO9" s="209"/>
      <c r="CP9" s="65"/>
      <c r="CQ9" s="209"/>
    </row>
    <row r="10" spans="1:95">
      <c r="A10" s="68" t="s">
        <v>111</v>
      </c>
      <c r="B10" s="90">
        <v>11464</v>
      </c>
      <c r="C10" s="91">
        <v>33.837072018890197</v>
      </c>
      <c r="D10" s="78">
        <v>18</v>
      </c>
      <c r="E10" s="208">
        <v>0.15701325889741999</v>
      </c>
      <c r="F10" s="78">
        <v>64</v>
      </c>
      <c r="G10" s="208">
        <v>0.55826936496860002</v>
      </c>
      <c r="H10" s="78">
        <v>208</v>
      </c>
      <c r="I10" s="208">
        <v>1.8143754361479401</v>
      </c>
      <c r="J10" s="78">
        <v>452</v>
      </c>
      <c r="K10" s="208">
        <v>3.9427773900907201</v>
      </c>
      <c r="L10" s="78">
        <v>553</v>
      </c>
      <c r="M10" s="203">
        <v>4.8237962316817899</v>
      </c>
      <c r="N10" s="78">
        <v>617</v>
      </c>
      <c r="O10" s="203">
        <v>5.3820655966503903</v>
      </c>
      <c r="P10" s="78">
        <v>594</v>
      </c>
      <c r="Q10" s="203">
        <v>5.1814375436148001</v>
      </c>
      <c r="R10" s="78">
        <v>526</v>
      </c>
      <c r="S10" s="203">
        <v>4.5882763433356599</v>
      </c>
      <c r="T10" s="78">
        <v>510</v>
      </c>
      <c r="U10" s="202">
        <v>4.4487090020935103</v>
      </c>
      <c r="V10" s="78">
        <v>421</v>
      </c>
      <c r="W10" s="202">
        <v>3.67236566643406</v>
      </c>
      <c r="X10" s="78">
        <v>395</v>
      </c>
      <c r="Y10" s="202">
        <v>3.4455687369155599</v>
      </c>
      <c r="Z10" s="78">
        <v>386</v>
      </c>
      <c r="AA10" s="202">
        <v>3.3670621074668499</v>
      </c>
      <c r="AB10" s="78">
        <v>362</v>
      </c>
      <c r="AC10" s="202">
        <v>3.1577110956036298</v>
      </c>
      <c r="AD10" s="78">
        <v>329</v>
      </c>
      <c r="AE10" s="202">
        <v>2.8698534542916998</v>
      </c>
      <c r="AF10" s="78">
        <v>252</v>
      </c>
      <c r="AG10" s="202">
        <v>2.19818562456385</v>
      </c>
      <c r="AH10" s="78">
        <v>262</v>
      </c>
      <c r="AI10" s="202">
        <v>2.2854152128402001</v>
      </c>
      <c r="AJ10" s="78">
        <v>170</v>
      </c>
      <c r="AK10" s="202">
        <v>1.4829030006978401</v>
      </c>
      <c r="AL10" s="78">
        <v>128</v>
      </c>
      <c r="AM10" s="202">
        <v>1.1165387299372</v>
      </c>
      <c r="AN10" s="78">
        <v>88</v>
      </c>
      <c r="AO10" s="202">
        <v>0.76762037683182005</v>
      </c>
      <c r="AP10" s="78">
        <v>64</v>
      </c>
      <c r="AQ10" s="202">
        <v>0.55826936496860002</v>
      </c>
      <c r="AR10" s="78">
        <v>60</v>
      </c>
      <c r="AS10" s="202">
        <v>0.52337752965805995</v>
      </c>
      <c r="AT10" s="78">
        <v>43</v>
      </c>
      <c r="AU10" s="202">
        <v>0.37508722958828</v>
      </c>
      <c r="AV10" s="78">
        <v>42</v>
      </c>
      <c r="AW10" s="202">
        <v>0.36636427076063999</v>
      </c>
      <c r="AX10" s="78">
        <v>37</v>
      </c>
      <c r="AY10" s="202">
        <v>0.32274947662247</v>
      </c>
      <c r="AZ10" s="78">
        <v>21</v>
      </c>
      <c r="BA10" s="202">
        <v>0.18318213538031999</v>
      </c>
      <c r="BB10" s="78">
        <v>27</v>
      </c>
      <c r="BC10" s="202">
        <v>0.23551988834613</v>
      </c>
      <c r="BD10" s="78">
        <v>25</v>
      </c>
      <c r="BE10" s="202">
        <v>0.21807397069085999</v>
      </c>
      <c r="BF10" s="78">
        <v>24</v>
      </c>
      <c r="BG10" s="202">
        <v>0.20935101186322</v>
      </c>
      <c r="BH10" s="78">
        <v>31</v>
      </c>
      <c r="BI10" s="200">
        <v>0.27041172365666</v>
      </c>
      <c r="BJ10" s="78">
        <v>33</v>
      </c>
      <c r="BK10" s="200">
        <v>0.28785764131192998</v>
      </c>
      <c r="BL10" s="78">
        <v>44</v>
      </c>
      <c r="BM10" s="200">
        <v>0.38381018841591003</v>
      </c>
      <c r="BN10" s="78">
        <v>57</v>
      </c>
      <c r="BO10" s="200">
        <v>0.49720865317516</v>
      </c>
      <c r="BP10" s="78">
        <v>69</v>
      </c>
      <c r="BQ10" s="200">
        <v>0.60188415910676996</v>
      </c>
      <c r="BR10" s="78">
        <v>109</v>
      </c>
      <c r="BS10" s="201">
        <v>0.95080251221213996</v>
      </c>
      <c r="BT10" s="78">
        <v>192</v>
      </c>
      <c r="BU10" s="201">
        <v>1.67480809490579</v>
      </c>
      <c r="BV10" s="78">
        <v>300</v>
      </c>
      <c r="BW10" s="200">
        <v>2.6168876482902999</v>
      </c>
      <c r="BX10" s="78">
        <v>372</v>
      </c>
      <c r="BY10" s="200">
        <v>3.2449406838799701</v>
      </c>
      <c r="BZ10" s="78">
        <v>491</v>
      </c>
      <c r="CA10" s="200">
        <v>4.28297278436846</v>
      </c>
      <c r="CB10" s="78">
        <v>484</v>
      </c>
      <c r="CC10" s="200">
        <v>4.2219120725750203</v>
      </c>
      <c r="CD10" s="78">
        <v>494</v>
      </c>
      <c r="CE10" s="200">
        <v>4.3091416608513597</v>
      </c>
      <c r="CF10" s="103">
        <v>487</v>
      </c>
      <c r="CG10" s="220">
        <v>4.2480809490579201</v>
      </c>
      <c r="CH10" s="221">
        <v>446</v>
      </c>
      <c r="CI10" s="220">
        <v>3.8904396371249099</v>
      </c>
      <c r="CJ10" s="221">
        <v>393</v>
      </c>
      <c r="CK10" s="220">
        <v>3.4281228192602899</v>
      </c>
      <c r="CL10" s="221">
        <v>323</v>
      </c>
      <c r="CM10" s="220">
        <v>2.81751570132589</v>
      </c>
      <c r="CN10" s="221">
        <v>287</v>
      </c>
      <c r="CO10" s="220">
        <v>2.50348918353105</v>
      </c>
      <c r="CP10" s="221">
        <v>155</v>
      </c>
      <c r="CQ10" s="220">
        <v>1.3520586182833201</v>
      </c>
    </row>
    <row r="11" spans="1:95">
      <c r="A11" s="68" t="s">
        <v>200</v>
      </c>
      <c r="B11" s="90">
        <v>5245</v>
      </c>
      <c r="C11" s="93">
        <v>15.4811097992916</v>
      </c>
      <c r="D11" s="78">
        <v>4</v>
      </c>
      <c r="E11" s="207">
        <v>7.6263107721639994E-2</v>
      </c>
      <c r="F11" s="78">
        <v>11</v>
      </c>
      <c r="G11" s="207">
        <v>0.20972354623451001</v>
      </c>
      <c r="H11" s="78">
        <v>32</v>
      </c>
      <c r="I11" s="207">
        <v>0.61010486177311996</v>
      </c>
      <c r="J11" s="78">
        <v>77</v>
      </c>
      <c r="K11" s="207">
        <v>1.4680648236415601</v>
      </c>
      <c r="L11" s="78">
        <v>106</v>
      </c>
      <c r="M11" s="207">
        <v>2.0209723546234502</v>
      </c>
      <c r="N11" s="78">
        <v>143</v>
      </c>
      <c r="O11" s="207">
        <v>2.72640610104862</v>
      </c>
      <c r="P11" s="78">
        <v>171</v>
      </c>
      <c r="Q11" s="207">
        <v>3.2602478551001002</v>
      </c>
      <c r="R11" s="78">
        <v>193</v>
      </c>
      <c r="S11" s="207">
        <v>3.6796949475691099</v>
      </c>
      <c r="T11" s="78">
        <v>210</v>
      </c>
      <c r="U11" s="206">
        <v>4.0038131553860801</v>
      </c>
      <c r="V11" s="78">
        <v>177</v>
      </c>
      <c r="W11" s="206">
        <v>3.37464251668256</v>
      </c>
      <c r="X11" s="78">
        <v>145</v>
      </c>
      <c r="Y11" s="206">
        <v>2.7645376549094398</v>
      </c>
      <c r="Z11" s="78">
        <v>182</v>
      </c>
      <c r="AA11" s="206">
        <v>3.4699714013346101</v>
      </c>
      <c r="AB11" s="78">
        <v>177</v>
      </c>
      <c r="AC11" s="206">
        <v>3.37464251668256</v>
      </c>
      <c r="AD11" s="78">
        <v>138</v>
      </c>
      <c r="AE11" s="206">
        <v>2.6310772163965699</v>
      </c>
      <c r="AF11" s="78">
        <v>141</v>
      </c>
      <c r="AG11" s="206">
        <v>2.6882745471877998</v>
      </c>
      <c r="AH11" s="78">
        <v>141</v>
      </c>
      <c r="AI11" s="206">
        <v>2.6882745471877998</v>
      </c>
      <c r="AJ11" s="78">
        <v>99</v>
      </c>
      <c r="AK11" s="206">
        <v>1.88751191611058</v>
      </c>
      <c r="AL11" s="78">
        <v>72</v>
      </c>
      <c r="AM11" s="206">
        <v>1.37273593898951</v>
      </c>
      <c r="AN11" s="78">
        <v>51</v>
      </c>
      <c r="AO11" s="206">
        <v>0.97235462345090995</v>
      </c>
      <c r="AP11" s="78">
        <v>36</v>
      </c>
      <c r="AQ11" s="206">
        <v>0.68636796949475998</v>
      </c>
      <c r="AR11" s="78">
        <v>42</v>
      </c>
      <c r="AS11" s="206">
        <v>0.80076263107722001</v>
      </c>
      <c r="AT11" s="78">
        <v>30</v>
      </c>
      <c r="AU11" s="206">
        <v>0.57197330791230006</v>
      </c>
      <c r="AV11" s="78">
        <v>34</v>
      </c>
      <c r="AW11" s="206">
        <v>0.64823641563393997</v>
      </c>
      <c r="AX11" s="78">
        <v>24</v>
      </c>
      <c r="AY11" s="206">
        <v>0.45757864632984002</v>
      </c>
      <c r="AZ11" s="78">
        <v>22</v>
      </c>
      <c r="BA11" s="206">
        <v>0.41944709246902001</v>
      </c>
      <c r="BB11" s="78">
        <v>13</v>
      </c>
      <c r="BC11" s="206">
        <v>0.24785510009532999</v>
      </c>
      <c r="BD11" s="78">
        <v>13</v>
      </c>
      <c r="BE11" s="206">
        <v>0.24785510009532999</v>
      </c>
      <c r="BF11" s="78">
        <v>20</v>
      </c>
      <c r="BG11" s="206">
        <v>0.3813155386082</v>
      </c>
      <c r="BH11" s="78">
        <v>19</v>
      </c>
      <c r="BI11" s="204">
        <v>0.36224976167778999</v>
      </c>
      <c r="BJ11" s="78">
        <v>27</v>
      </c>
      <c r="BK11" s="204">
        <v>0.51477597712107004</v>
      </c>
      <c r="BL11" s="78">
        <v>17</v>
      </c>
      <c r="BM11" s="204">
        <v>0.32411820781696998</v>
      </c>
      <c r="BN11" s="78">
        <v>18</v>
      </c>
      <c r="BO11" s="204">
        <v>0.34318398474737999</v>
      </c>
      <c r="BP11" s="78">
        <v>25</v>
      </c>
      <c r="BQ11" s="204">
        <v>0.47664442326025003</v>
      </c>
      <c r="BR11" s="78">
        <v>49</v>
      </c>
      <c r="BS11" s="205">
        <v>0.93422306959009005</v>
      </c>
      <c r="BT11" s="78">
        <v>91</v>
      </c>
      <c r="BU11" s="205">
        <v>1.7349857006673</v>
      </c>
      <c r="BV11" s="78">
        <v>122</v>
      </c>
      <c r="BW11" s="204">
        <v>2.3260247855100098</v>
      </c>
      <c r="BX11" s="78">
        <v>136</v>
      </c>
      <c r="BY11" s="204">
        <v>2.5929456625357501</v>
      </c>
      <c r="BZ11" s="78">
        <v>176</v>
      </c>
      <c r="CA11" s="204">
        <v>3.3555767397521499</v>
      </c>
      <c r="CB11" s="78">
        <v>161</v>
      </c>
      <c r="CC11" s="204">
        <v>3.0695900857959999</v>
      </c>
      <c r="CD11" s="78">
        <v>204</v>
      </c>
      <c r="CE11" s="204">
        <v>3.8894184938036198</v>
      </c>
      <c r="CF11" s="103">
        <v>234</v>
      </c>
      <c r="CG11" s="220">
        <v>4.4613918017159202</v>
      </c>
      <c r="CH11" s="221">
        <v>308</v>
      </c>
      <c r="CI11" s="220">
        <v>5.8722592945662502</v>
      </c>
      <c r="CJ11" s="221">
        <v>303</v>
      </c>
      <c r="CK11" s="220">
        <v>5.7769304099142103</v>
      </c>
      <c r="CL11" s="221">
        <v>313</v>
      </c>
      <c r="CM11" s="220">
        <v>5.9675881792182999</v>
      </c>
      <c r="CN11" s="221">
        <v>300</v>
      </c>
      <c r="CO11" s="220">
        <v>5.7197330791229799</v>
      </c>
      <c r="CP11" s="221">
        <v>233</v>
      </c>
      <c r="CQ11" s="220">
        <v>4.4423260247855101</v>
      </c>
    </row>
    <row r="12" spans="1:95">
      <c r="A12" s="64" t="s">
        <v>118</v>
      </c>
      <c r="B12" s="90">
        <v>3809</v>
      </c>
      <c r="C12" s="93">
        <v>11.2426210153483</v>
      </c>
      <c r="D12" s="78" t="s">
        <v>285</v>
      </c>
      <c r="E12" s="207" t="s">
        <v>110</v>
      </c>
      <c r="F12" s="78" t="s">
        <v>285</v>
      </c>
      <c r="G12" s="207" t="s">
        <v>110</v>
      </c>
      <c r="H12" s="78">
        <v>18</v>
      </c>
      <c r="I12" s="207">
        <v>0.47256497768443001</v>
      </c>
      <c r="J12" s="78">
        <v>34</v>
      </c>
      <c r="K12" s="207">
        <v>0.89262273562615002</v>
      </c>
      <c r="L12" s="78">
        <v>54</v>
      </c>
      <c r="M12" s="207">
        <v>1.4176949330533</v>
      </c>
      <c r="N12" s="78">
        <v>70</v>
      </c>
      <c r="O12" s="207">
        <v>1.8377526909950099</v>
      </c>
      <c r="P12" s="78">
        <v>80</v>
      </c>
      <c r="Q12" s="207">
        <v>2.10028878970859</v>
      </c>
      <c r="R12" s="78">
        <v>85</v>
      </c>
      <c r="S12" s="207">
        <v>2.2315568390653699</v>
      </c>
      <c r="T12" s="78">
        <v>78</v>
      </c>
      <c r="U12" s="206">
        <v>2.0477815699658701</v>
      </c>
      <c r="V12" s="78">
        <v>73</v>
      </c>
      <c r="W12" s="206">
        <v>1.91651352060908</v>
      </c>
      <c r="X12" s="78">
        <v>59</v>
      </c>
      <c r="Y12" s="206">
        <v>1.5489629824100799</v>
      </c>
      <c r="Z12" s="78">
        <v>76</v>
      </c>
      <c r="AA12" s="206">
        <v>1.99527435022316</v>
      </c>
      <c r="AB12" s="78">
        <v>71</v>
      </c>
      <c r="AC12" s="206">
        <v>1.8640063008663701</v>
      </c>
      <c r="AD12" s="78">
        <v>60</v>
      </c>
      <c r="AE12" s="206">
        <v>1.5752165922814401</v>
      </c>
      <c r="AF12" s="78">
        <v>82</v>
      </c>
      <c r="AG12" s="206">
        <v>2.1527960094513001</v>
      </c>
      <c r="AH12" s="78">
        <v>58</v>
      </c>
      <c r="AI12" s="206">
        <v>1.52270937253872</v>
      </c>
      <c r="AJ12" s="78">
        <v>53</v>
      </c>
      <c r="AK12" s="206">
        <v>1.39144132318194</v>
      </c>
      <c r="AL12" s="78">
        <v>39</v>
      </c>
      <c r="AM12" s="206">
        <v>1.0238907849829399</v>
      </c>
      <c r="AN12" s="78">
        <v>28</v>
      </c>
      <c r="AO12" s="206">
        <v>0.73510107639800004</v>
      </c>
      <c r="AP12" s="78">
        <v>26</v>
      </c>
      <c r="AQ12" s="206">
        <v>0.68259385665529004</v>
      </c>
      <c r="AR12" s="78">
        <v>28</v>
      </c>
      <c r="AS12" s="206">
        <v>0.73510107639800004</v>
      </c>
      <c r="AT12" s="78">
        <v>16</v>
      </c>
      <c r="AU12" s="206">
        <v>0.42005775794172001</v>
      </c>
      <c r="AV12" s="78">
        <v>18</v>
      </c>
      <c r="AW12" s="206">
        <v>0.47256497768443001</v>
      </c>
      <c r="AX12" s="78">
        <v>33</v>
      </c>
      <c r="AY12" s="206">
        <v>0.86636912575478997</v>
      </c>
      <c r="AZ12" s="78">
        <v>27</v>
      </c>
      <c r="BA12" s="206">
        <v>0.70884746652664998</v>
      </c>
      <c r="BB12" s="78">
        <v>19</v>
      </c>
      <c r="BC12" s="206">
        <v>0.49881858755579001</v>
      </c>
      <c r="BD12" s="78">
        <v>13</v>
      </c>
      <c r="BE12" s="206">
        <v>0.34129692832765002</v>
      </c>
      <c r="BF12" s="78">
        <v>25</v>
      </c>
      <c r="BG12" s="206">
        <v>0.65634024678392999</v>
      </c>
      <c r="BH12" s="78">
        <v>20</v>
      </c>
      <c r="BI12" s="204">
        <v>0.52507219742714994</v>
      </c>
      <c r="BJ12" s="78">
        <v>21</v>
      </c>
      <c r="BK12" s="204">
        <v>0.5513258072985</v>
      </c>
      <c r="BL12" s="78">
        <v>18</v>
      </c>
      <c r="BM12" s="204">
        <v>0.47256497768443001</v>
      </c>
      <c r="BN12" s="78">
        <v>27</v>
      </c>
      <c r="BO12" s="204">
        <v>0.70884746652664998</v>
      </c>
      <c r="BP12" s="78">
        <v>29</v>
      </c>
      <c r="BQ12" s="204">
        <v>0.76135468626935998</v>
      </c>
      <c r="BR12" s="78">
        <v>49</v>
      </c>
      <c r="BS12" s="205">
        <v>1.28642688369651</v>
      </c>
      <c r="BT12" s="78">
        <v>71</v>
      </c>
      <c r="BU12" s="205">
        <v>1.8640063008663701</v>
      </c>
      <c r="BV12" s="78">
        <v>107</v>
      </c>
      <c r="BW12" s="204">
        <v>2.80913625623523</v>
      </c>
      <c r="BX12" s="78">
        <v>121</v>
      </c>
      <c r="BY12" s="204">
        <v>3.1766867944342398</v>
      </c>
      <c r="BZ12" s="78">
        <v>148</v>
      </c>
      <c r="CA12" s="204">
        <v>3.8855342609608798</v>
      </c>
      <c r="CB12" s="78">
        <v>158</v>
      </c>
      <c r="CC12" s="204">
        <v>4.1480703596744597</v>
      </c>
      <c r="CD12" s="78">
        <v>190</v>
      </c>
      <c r="CE12" s="204">
        <v>4.9881858755578898</v>
      </c>
      <c r="CF12" s="103">
        <v>239</v>
      </c>
      <c r="CG12" s="220">
        <v>6.2746127592544001</v>
      </c>
      <c r="CH12" s="221">
        <v>299</v>
      </c>
      <c r="CI12" s="220">
        <v>7.8498293515358402</v>
      </c>
      <c r="CJ12" s="221">
        <v>364</v>
      </c>
      <c r="CK12" s="220">
        <v>9.5563139931740597</v>
      </c>
      <c r="CL12" s="221">
        <v>319</v>
      </c>
      <c r="CM12" s="220">
        <v>8.3749015489629794</v>
      </c>
      <c r="CN12" s="221">
        <v>302</v>
      </c>
      <c r="CO12" s="220">
        <v>7.92859018114991</v>
      </c>
      <c r="CP12" s="221">
        <v>95</v>
      </c>
      <c r="CQ12" s="220">
        <v>2.49409293777894</v>
      </c>
    </row>
    <row r="13" spans="1:95">
      <c r="A13" s="30" t="s">
        <v>114</v>
      </c>
      <c r="B13" s="90">
        <v>1773</v>
      </c>
      <c r="C13" s="93">
        <v>5.2331759149941002</v>
      </c>
      <c r="D13" s="78" t="s">
        <v>285</v>
      </c>
      <c r="E13" s="207" t="s">
        <v>110</v>
      </c>
      <c r="F13" s="78">
        <v>10</v>
      </c>
      <c r="G13" s="207">
        <v>0.56401579244219002</v>
      </c>
      <c r="H13" s="78">
        <v>35</v>
      </c>
      <c r="I13" s="207">
        <v>1.97405527354766</v>
      </c>
      <c r="J13" s="78">
        <v>111</v>
      </c>
      <c r="K13" s="207">
        <v>6.2605752961082901</v>
      </c>
      <c r="L13" s="78">
        <v>120</v>
      </c>
      <c r="M13" s="207">
        <v>6.7681895093062598</v>
      </c>
      <c r="N13" s="78">
        <v>100</v>
      </c>
      <c r="O13" s="207">
        <v>5.6401579244218896</v>
      </c>
      <c r="P13" s="78">
        <v>79</v>
      </c>
      <c r="Q13" s="207">
        <v>4.4557247602932897</v>
      </c>
      <c r="R13" s="78">
        <v>71</v>
      </c>
      <c r="S13" s="207">
        <v>4.0045121263395398</v>
      </c>
      <c r="T13" s="78">
        <v>55</v>
      </c>
      <c r="U13" s="206">
        <v>3.10208685843204</v>
      </c>
      <c r="V13" s="78">
        <v>49</v>
      </c>
      <c r="W13" s="206">
        <v>2.7636773829667201</v>
      </c>
      <c r="X13" s="78">
        <v>50</v>
      </c>
      <c r="Y13" s="206">
        <v>2.8200789622109399</v>
      </c>
      <c r="Z13" s="78">
        <v>39</v>
      </c>
      <c r="AA13" s="206">
        <v>2.1996615905245398</v>
      </c>
      <c r="AB13" s="78">
        <v>34</v>
      </c>
      <c r="AC13" s="206">
        <v>1.9176536943034399</v>
      </c>
      <c r="AD13" s="78">
        <v>39</v>
      </c>
      <c r="AE13" s="206">
        <v>2.1996615905245398</v>
      </c>
      <c r="AF13" s="78">
        <v>26</v>
      </c>
      <c r="AG13" s="206">
        <v>1.46644106034969</v>
      </c>
      <c r="AH13" s="78">
        <v>26</v>
      </c>
      <c r="AI13" s="206">
        <v>1.46644106034969</v>
      </c>
      <c r="AJ13" s="78">
        <v>14</v>
      </c>
      <c r="AK13" s="206">
        <v>0.78962210941905997</v>
      </c>
      <c r="AL13" s="78">
        <v>15</v>
      </c>
      <c r="AM13" s="206">
        <v>0.84602368866328004</v>
      </c>
      <c r="AN13" s="78">
        <v>14</v>
      </c>
      <c r="AO13" s="206">
        <v>0.78962210941905997</v>
      </c>
      <c r="AP13" s="78">
        <v>6</v>
      </c>
      <c r="AQ13" s="206">
        <v>0.33840947546530997</v>
      </c>
      <c r="AR13" s="78">
        <v>4</v>
      </c>
      <c r="AS13" s="206">
        <v>0.22560631697687999</v>
      </c>
      <c r="AT13" s="78">
        <v>7</v>
      </c>
      <c r="AU13" s="206">
        <v>0.39481105470952998</v>
      </c>
      <c r="AV13" s="78">
        <v>8</v>
      </c>
      <c r="AW13" s="206">
        <v>0.45121263395375</v>
      </c>
      <c r="AX13" s="78">
        <v>5</v>
      </c>
      <c r="AY13" s="206">
        <v>0.28200789622109002</v>
      </c>
      <c r="AZ13" s="78">
        <v>5</v>
      </c>
      <c r="BA13" s="206">
        <v>0.28200789622109002</v>
      </c>
      <c r="BB13" s="78" t="s">
        <v>285</v>
      </c>
      <c r="BC13" s="206" t="s">
        <v>110</v>
      </c>
      <c r="BD13" s="78" t="s">
        <v>285</v>
      </c>
      <c r="BE13" s="206" t="s">
        <v>110</v>
      </c>
      <c r="BF13" s="78">
        <v>5</v>
      </c>
      <c r="BG13" s="206">
        <v>0.28200789622109002</v>
      </c>
      <c r="BH13" s="78">
        <v>9</v>
      </c>
      <c r="BI13" s="204">
        <v>0.50761421319796995</v>
      </c>
      <c r="BJ13" s="78">
        <v>7</v>
      </c>
      <c r="BK13" s="204">
        <v>0.39481105470952998</v>
      </c>
      <c r="BL13" s="78" t="s">
        <v>285</v>
      </c>
      <c r="BM13" s="204" t="s">
        <v>110</v>
      </c>
      <c r="BN13" s="78" t="s">
        <v>285</v>
      </c>
      <c r="BO13" s="204" t="s">
        <v>110</v>
      </c>
      <c r="BP13" s="78" t="s">
        <v>285</v>
      </c>
      <c r="BQ13" s="204" t="s">
        <v>110</v>
      </c>
      <c r="BR13" s="78">
        <v>28</v>
      </c>
      <c r="BS13" s="205">
        <v>1.5792442188381299</v>
      </c>
      <c r="BT13" s="78">
        <v>32</v>
      </c>
      <c r="BU13" s="205">
        <v>1.804850535815</v>
      </c>
      <c r="BV13" s="78">
        <v>60</v>
      </c>
      <c r="BW13" s="204">
        <v>3.3840947546531299</v>
      </c>
      <c r="BX13" s="78">
        <v>73</v>
      </c>
      <c r="BY13" s="204">
        <v>4.1173152848279804</v>
      </c>
      <c r="BZ13" s="78">
        <v>78</v>
      </c>
      <c r="CA13" s="204">
        <v>4.3993231810490698</v>
      </c>
      <c r="CB13" s="78">
        <v>65</v>
      </c>
      <c r="CC13" s="204">
        <v>3.66610265087423</v>
      </c>
      <c r="CD13" s="78">
        <v>55</v>
      </c>
      <c r="CE13" s="204">
        <v>3.10208685843204</v>
      </c>
      <c r="CF13" s="103">
        <v>56</v>
      </c>
      <c r="CG13" s="220">
        <v>3.1584884376762599</v>
      </c>
      <c r="CH13" s="221">
        <v>79</v>
      </c>
      <c r="CI13" s="220">
        <v>4.4557247602932897</v>
      </c>
      <c r="CJ13" s="221">
        <v>86</v>
      </c>
      <c r="CK13" s="220">
        <v>4.8505358150028197</v>
      </c>
      <c r="CL13" s="221">
        <v>73</v>
      </c>
      <c r="CM13" s="220">
        <v>4.1173152848279804</v>
      </c>
      <c r="CN13" s="221">
        <v>71</v>
      </c>
      <c r="CO13" s="220">
        <v>4.0045121263395398</v>
      </c>
      <c r="CP13" s="221">
        <v>59</v>
      </c>
      <c r="CQ13" s="220">
        <v>3.3276931754089101</v>
      </c>
    </row>
    <row r="14" spans="1:95">
      <c r="A14" s="30" t="s">
        <v>115</v>
      </c>
      <c r="B14" s="90">
        <v>1338</v>
      </c>
      <c r="C14" s="94">
        <v>3.9492325855962198</v>
      </c>
      <c r="D14" s="78">
        <v>0</v>
      </c>
      <c r="E14" s="203">
        <v>0</v>
      </c>
      <c r="F14" s="78">
        <v>4</v>
      </c>
      <c r="G14" s="203">
        <v>0.29895366218236002</v>
      </c>
      <c r="H14" s="78">
        <v>19</v>
      </c>
      <c r="I14" s="203">
        <v>1.42002989536622</v>
      </c>
      <c r="J14" s="78">
        <v>35</v>
      </c>
      <c r="K14" s="203">
        <v>2.6158445440956699</v>
      </c>
      <c r="L14" s="78">
        <v>39</v>
      </c>
      <c r="M14" s="203">
        <v>2.91479820627803</v>
      </c>
      <c r="N14" s="78">
        <v>40</v>
      </c>
      <c r="O14" s="203">
        <v>2.9895366218236199</v>
      </c>
      <c r="P14" s="78">
        <v>54</v>
      </c>
      <c r="Q14" s="203">
        <v>4.03587443946188</v>
      </c>
      <c r="R14" s="78">
        <v>36</v>
      </c>
      <c r="S14" s="203">
        <v>2.6905829596412598</v>
      </c>
      <c r="T14" s="78">
        <v>46</v>
      </c>
      <c r="U14" s="202">
        <v>3.4379671150971598</v>
      </c>
      <c r="V14" s="78">
        <v>45</v>
      </c>
      <c r="W14" s="202">
        <v>3.3632286995515699</v>
      </c>
      <c r="X14" s="78">
        <v>39</v>
      </c>
      <c r="Y14" s="202">
        <v>2.91479820627803</v>
      </c>
      <c r="Z14" s="78">
        <v>45</v>
      </c>
      <c r="AA14" s="202">
        <v>3.3632286995515699</v>
      </c>
      <c r="AB14" s="78">
        <v>40</v>
      </c>
      <c r="AC14" s="202">
        <v>2.9895366218236199</v>
      </c>
      <c r="AD14" s="78">
        <v>46</v>
      </c>
      <c r="AE14" s="202">
        <v>3.4379671150971598</v>
      </c>
      <c r="AF14" s="78">
        <v>36</v>
      </c>
      <c r="AG14" s="202">
        <v>2.6905829596412598</v>
      </c>
      <c r="AH14" s="78">
        <v>37</v>
      </c>
      <c r="AI14" s="202">
        <v>2.7653213751868502</v>
      </c>
      <c r="AJ14" s="78">
        <v>33</v>
      </c>
      <c r="AK14" s="202">
        <v>2.4663677130044799</v>
      </c>
      <c r="AL14" s="78">
        <v>23</v>
      </c>
      <c r="AM14" s="202">
        <v>1.7189835575485799</v>
      </c>
      <c r="AN14" s="78">
        <v>11</v>
      </c>
      <c r="AO14" s="202">
        <v>0.82212257100149</v>
      </c>
      <c r="AP14" s="78">
        <v>6</v>
      </c>
      <c r="AQ14" s="202">
        <v>0.44843049327354001</v>
      </c>
      <c r="AR14" s="78">
        <v>13</v>
      </c>
      <c r="AS14" s="202">
        <v>0.97159940209268003</v>
      </c>
      <c r="AT14" s="78">
        <v>11</v>
      </c>
      <c r="AU14" s="202">
        <v>0.82212257100149</v>
      </c>
      <c r="AV14" s="78">
        <v>7</v>
      </c>
      <c r="AW14" s="202">
        <v>0.52316890881913003</v>
      </c>
      <c r="AX14" s="78">
        <v>8</v>
      </c>
      <c r="AY14" s="202">
        <v>0.59790732436472005</v>
      </c>
      <c r="AZ14" s="78">
        <v>4</v>
      </c>
      <c r="BA14" s="202">
        <v>0.29895366218236002</v>
      </c>
      <c r="BB14" s="78" t="s">
        <v>285</v>
      </c>
      <c r="BC14" s="202" t="s">
        <v>110</v>
      </c>
      <c r="BD14" s="78">
        <v>5</v>
      </c>
      <c r="BE14" s="202">
        <v>0.37369207772794999</v>
      </c>
      <c r="BF14" s="78" t="s">
        <v>285</v>
      </c>
      <c r="BG14" s="202" t="s">
        <v>110</v>
      </c>
      <c r="BH14" s="78" t="s">
        <v>285</v>
      </c>
      <c r="BI14" s="200" t="s">
        <v>110</v>
      </c>
      <c r="BJ14" s="78" t="s">
        <v>285</v>
      </c>
      <c r="BK14" s="200" t="s">
        <v>110</v>
      </c>
      <c r="BL14" s="78" t="s">
        <v>285</v>
      </c>
      <c r="BM14" s="200" t="s">
        <v>110</v>
      </c>
      <c r="BN14" s="78">
        <v>8</v>
      </c>
      <c r="BO14" s="200">
        <v>0.59790732436472005</v>
      </c>
      <c r="BP14" s="78">
        <v>10</v>
      </c>
      <c r="BQ14" s="200">
        <v>0.74738415545589998</v>
      </c>
      <c r="BR14" s="78">
        <v>17</v>
      </c>
      <c r="BS14" s="201">
        <v>1.27055306427504</v>
      </c>
      <c r="BT14" s="78">
        <v>26</v>
      </c>
      <c r="BU14" s="201">
        <v>1.9431988041853501</v>
      </c>
      <c r="BV14" s="78">
        <v>43</v>
      </c>
      <c r="BW14" s="200">
        <v>3.2137518684603901</v>
      </c>
      <c r="BX14" s="78">
        <v>29</v>
      </c>
      <c r="BY14" s="200">
        <v>2.1674140508221198</v>
      </c>
      <c r="BZ14" s="78">
        <v>42</v>
      </c>
      <c r="CA14" s="200">
        <v>3.1390134529148002</v>
      </c>
      <c r="CB14" s="78">
        <v>51</v>
      </c>
      <c r="CC14" s="200">
        <v>3.8116591928251098</v>
      </c>
      <c r="CD14" s="78">
        <v>53</v>
      </c>
      <c r="CE14" s="200">
        <v>3.96113602391629</v>
      </c>
      <c r="CF14" s="103">
        <v>44</v>
      </c>
      <c r="CG14" s="220">
        <v>3.28849028400598</v>
      </c>
      <c r="CH14" s="221">
        <v>62</v>
      </c>
      <c r="CI14" s="220">
        <v>4.6337817638266099</v>
      </c>
      <c r="CJ14" s="221">
        <v>72</v>
      </c>
      <c r="CK14" s="220">
        <v>5.3811659192825099</v>
      </c>
      <c r="CL14" s="221">
        <v>73</v>
      </c>
      <c r="CM14" s="220">
        <v>5.4559043348280998</v>
      </c>
      <c r="CN14" s="221">
        <v>66</v>
      </c>
      <c r="CO14" s="220">
        <v>4.9327354260089704</v>
      </c>
      <c r="CP14" s="221">
        <v>47</v>
      </c>
      <c r="CQ14" s="220">
        <v>3.5127055306427502</v>
      </c>
    </row>
    <row r="15" spans="1:95">
      <c r="A15" s="30" t="s">
        <v>124</v>
      </c>
      <c r="B15" s="90">
        <v>1253</v>
      </c>
      <c r="C15" s="94">
        <v>3.6983471074380199</v>
      </c>
      <c r="D15" s="78">
        <v>0</v>
      </c>
      <c r="E15" s="203">
        <v>0</v>
      </c>
      <c r="F15" s="78" t="s">
        <v>285</v>
      </c>
      <c r="G15" s="203" t="s">
        <v>110</v>
      </c>
      <c r="H15" s="78">
        <v>6</v>
      </c>
      <c r="I15" s="203">
        <v>0.47885075818036998</v>
      </c>
      <c r="J15" s="78">
        <v>41</v>
      </c>
      <c r="K15" s="203">
        <v>3.27214684756584</v>
      </c>
      <c r="L15" s="78">
        <v>32</v>
      </c>
      <c r="M15" s="203">
        <v>2.55387071029529</v>
      </c>
      <c r="N15" s="78">
        <v>53</v>
      </c>
      <c r="O15" s="203">
        <v>4.22984836392658</v>
      </c>
      <c r="P15" s="78">
        <v>34</v>
      </c>
      <c r="Q15" s="203">
        <v>2.7134876296887498</v>
      </c>
      <c r="R15" s="78">
        <v>45</v>
      </c>
      <c r="S15" s="203">
        <v>3.5913806863527502</v>
      </c>
      <c r="T15" s="78">
        <v>39</v>
      </c>
      <c r="U15" s="202">
        <v>3.1125299281723899</v>
      </c>
      <c r="V15" s="78">
        <v>33</v>
      </c>
      <c r="W15" s="202">
        <v>2.6336791699920199</v>
      </c>
      <c r="X15" s="78">
        <v>35</v>
      </c>
      <c r="Y15" s="202">
        <v>2.7932960893854801</v>
      </c>
      <c r="Z15" s="78">
        <v>32</v>
      </c>
      <c r="AA15" s="202">
        <v>2.55387071029529</v>
      </c>
      <c r="AB15" s="78">
        <v>33</v>
      </c>
      <c r="AC15" s="202">
        <v>2.6336791699920199</v>
      </c>
      <c r="AD15" s="78">
        <v>32</v>
      </c>
      <c r="AE15" s="202">
        <v>2.55387071029529</v>
      </c>
      <c r="AF15" s="78">
        <v>40</v>
      </c>
      <c r="AG15" s="202">
        <v>3.1923383878691101</v>
      </c>
      <c r="AH15" s="78">
        <v>30</v>
      </c>
      <c r="AI15" s="202">
        <v>2.39425379090184</v>
      </c>
      <c r="AJ15" s="78">
        <v>30</v>
      </c>
      <c r="AK15" s="202">
        <v>2.39425379090184</v>
      </c>
      <c r="AL15" s="78">
        <v>23</v>
      </c>
      <c r="AM15" s="202">
        <v>1.8355945730247401</v>
      </c>
      <c r="AN15" s="78">
        <v>16</v>
      </c>
      <c r="AO15" s="202">
        <v>1.2769353551476501</v>
      </c>
      <c r="AP15" s="78">
        <v>21</v>
      </c>
      <c r="AQ15" s="202">
        <v>1.67597765363129</v>
      </c>
      <c r="AR15" s="78">
        <v>11</v>
      </c>
      <c r="AS15" s="202">
        <v>0.87789305666400996</v>
      </c>
      <c r="AT15" s="78">
        <v>9</v>
      </c>
      <c r="AU15" s="202">
        <v>0.71827613727054995</v>
      </c>
      <c r="AV15" s="78">
        <v>10</v>
      </c>
      <c r="AW15" s="202">
        <v>0.79808459696727996</v>
      </c>
      <c r="AX15" s="78">
        <v>9</v>
      </c>
      <c r="AY15" s="202">
        <v>0.71827613727054995</v>
      </c>
      <c r="AZ15" s="78">
        <v>8</v>
      </c>
      <c r="BA15" s="202">
        <v>0.63846767757381995</v>
      </c>
      <c r="BB15" s="78">
        <v>7</v>
      </c>
      <c r="BC15" s="202">
        <v>0.55865921787710004</v>
      </c>
      <c r="BD15" s="78">
        <v>9</v>
      </c>
      <c r="BE15" s="202">
        <v>0.71827613727054995</v>
      </c>
      <c r="BF15" s="78">
        <v>6</v>
      </c>
      <c r="BG15" s="202">
        <v>0.47885075818036998</v>
      </c>
      <c r="BH15" s="78" t="s">
        <v>285</v>
      </c>
      <c r="BI15" s="200" t="s">
        <v>110</v>
      </c>
      <c r="BJ15" s="78" t="s">
        <v>285</v>
      </c>
      <c r="BK15" s="200" t="s">
        <v>110</v>
      </c>
      <c r="BL15" s="78">
        <v>8</v>
      </c>
      <c r="BM15" s="200">
        <v>0.63846767757381995</v>
      </c>
      <c r="BN15" s="78">
        <v>11</v>
      </c>
      <c r="BO15" s="200">
        <v>0.87789305666400996</v>
      </c>
      <c r="BP15" s="78">
        <v>8</v>
      </c>
      <c r="BQ15" s="200">
        <v>0.63846767757381995</v>
      </c>
      <c r="BR15" s="78">
        <v>9</v>
      </c>
      <c r="BS15" s="201">
        <v>0.71827613727054995</v>
      </c>
      <c r="BT15" s="78">
        <v>14</v>
      </c>
      <c r="BU15" s="201">
        <v>1.1173184357541901</v>
      </c>
      <c r="BV15" s="78">
        <v>18</v>
      </c>
      <c r="BW15" s="200">
        <v>1.4365522745410999</v>
      </c>
      <c r="BX15" s="78">
        <v>38</v>
      </c>
      <c r="BY15" s="200">
        <v>3.03272146847566</v>
      </c>
      <c r="BZ15" s="78">
        <v>38</v>
      </c>
      <c r="CA15" s="200">
        <v>3.03272146847566</v>
      </c>
      <c r="CB15" s="78">
        <v>48</v>
      </c>
      <c r="CC15" s="200">
        <v>3.8308060654429399</v>
      </c>
      <c r="CD15" s="78">
        <v>54</v>
      </c>
      <c r="CE15" s="200">
        <v>4.3096568236233104</v>
      </c>
      <c r="CF15" s="103">
        <v>53</v>
      </c>
      <c r="CG15" s="220">
        <v>4.22984836392658</v>
      </c>
      <c r="CH15" s="221">
        <v>70</v>
      </c>
      <c r="CI15" s="220">
        <v>5.5865921787709496</v>
      </c>
      <c r="CJ15" s="221">
        <v>90</v>
      </c>
      <c r="CK15" s="220">
        <v>7.1827613727055102</v>
      </c>
      <c r="CL15" s="221">
        <v>65</v>
      </c>
      <c r="CM15" s="220">
        <v>5.1875498802873103</v>
      </c>
      <c r="CN15" s="221">
        <v>54</v>
      </c>
      <c r="CO15" s="220">
        <v>4.3096568236233104</v>
      </c>
      <c r="CP15" s="221">
        <v>23</v>
      </c>
      <c r="CQ15" s="220">
        <v>1.8355945730247401</v>
      </c>
    </row>
    <row r="16" spans="1:95">
      <c r="A16" s="30" t="s">
        <v>113</v>
      </c>
      <c r="B16" s="90">
        <v>1023</v>
      </c>
      <c r="C16" s="94">
        <v>3.0194805194805201</v>
      </c>
      <c r="D16" s="78" t="s">
        <v>285</v>
      </c>
      <c r="E16" s="203" t="s">
        <v>110</v>
      </c>
      <c r="F16" s="78">
        <v>6</v>
      </c>
      <c r="G16" s="203">
        <v>0.58651026392962002</v>
      </c>
      <c r="H16" s="78">
        <v>32</v>
      </c>
      <c r="I16" s="203">
        <v>3.1280547409579702</v>
      </c>
      <c r="J16" s="78">
        <v>55</v>
      </c>
      <c r="K16" s="203">
        <v>5.3763440860215104</v>
      </c>
      <c r="L16" s="78">
        <v>88</v>
      </c>
      <c r="M16" s="203">
        <v>8.6021505376344098</v>
      </c>
      <c r="N16" s="78">
        <v>70</v>
      </c>
      <c r="O16" s="203">
        <v>6.8426197458455498</v>
      </c>
      <c r="P16" s="78">
        <v>94</v>
      </c>
      <c r="Q16" s="203">
        <v>9.1886608015640299</v>
      </c>
      <c r="R16" s="78">
        <v>55</v>
      </c>
      <c r="S16" s="203">
        <v>5.3763440860215104</v>
      </c>
      <c r="T16" s="78">
        <v>54</v>
      </c>
      <c r="U16" s="202">
        <v>5.2785923753665704</v>
      </c>
      <c r="V16" s="78">
        <v>37</v>
      </c>
      <c r="W16" s="202">
        <v>3.6168132942326499</v>
      </c>
      <c r="X16" s="78">
        <v>28</v>
      </c>
      <c r="Y16" s="202">
        <v>2.7370478983382198</v>
      </c>
      <c r="Z16" s="78">
        <v>29</v>
      </c>
      <c r="AA16" s="202">
        <v>2.8347996089931602</v>
      </c>
      <c r="AB16" s="78">
        <v>21</v>
      </c>
      <c r="AC16" s="202">
        <v>2.0527859237536701</v>
      </c>
      <c r="AD16" s="78">
        <v>19</v>
      </c>
      <c r="AE16" s="202">
        <v>1.85728250244379</v>
      </c>
      <c r="AF16" s="78">
        <v>15</v>
      </c>
      <c r="AG16" s="202">
        <v>1.4662756598240501</v>
      </c>
      <c r="AH16" s="78">
        <v>15</v>
      </c>
      <c r="AI16" s="202">
        <v>1.4662756598240501</v>
      </c>
      <c r="AJ16" s="78">
        <v>15</v>
      </c>
      <c r="AK16" s="202">
        <v>1.4662756598240501</v>
      </c>
      <c r="AL16" s="78">
        <v>7</v>
      </c>
      <c r="AM16" s="202">
        <v>0.68426197458455995</v>
      </c>
      <c r="AN16" s="78">
        <v>10</v>
      </c>
      <c r="AO16" s="202">
        <v>0.97751710654935997</v>
      </c>
      <c r="AP16" s="78" t="s">
        <v>285</v>
      </c>
      <c r="AQ16" s="202" t="s">
        <v>110</v>
      </c>
      <c r="AR16" s="78" t="s">
        <v>285</v>
      </c>
      <c r="AS16" s="202" t="s">
        <v>110</v>
      </c>
      <c r="AT16" s="78">
        <v>0</v>
      </c>
      <c r="AU16" s="202">
        <v>0</v>
      </c>
      <c r="AV16" s="78" t="s">
        <v>285</v>
      </c>
      <c r="AW16" s="202" t="s">
        <v>110</v>
      </c>
      <c r="AX16" s="78">
        <v>5</v>
      </c>
      <c r="AY16" s="202">
        <v>0.48875855327467999</v>
      </c>
      <c r="AZ16" s="78">
        <v>0</v>
      </c>
      <c r="BA16" s="202">
        <v>0</v>
      </c>
      <c r="BB16" s="78" t="s">
        <v>285</v>
      </c>
      <c r="BC16" s="202" t="s">
        <v>110</v>
      </c>
      <c r="BD16" s="78">
        <v>0</v>
      </c>
      <c r="BE16" s="202">
        <v>0</v>
      </c>
      <c r="BF16" s="78" t="s">
        <v>285</v>
      </c>
      <c r="BG16" s="202" t="s">
        <v>110</v>
      </c>
      <c r="BH16" s="78">
        <v>0</v>
      </c>
      <c r="BI16" s="200">
        <v>0</v>
      </c>
      <c r="BJ16" s="78" t="s">
        <v>285</v>
      </c>
      <c r="BK16" s="200" t="s">
        <v>110</v>
      </c>
      <c r="BL16" s="78" t="s">
        <v>285</v>
      </c>
      <c r="BM16" s="200" t="s">
        <v>110</v>
      </c>
      <c r="BN16" s="78" t="s">
        <v>285</v>
      </c>
      <c r="BO16" s="200" t="s">
        <v>110</v>
      </c>
      <c r="BP16" s="78" t="s">
        <v>285</v>
      </c>
      <c r="BQ16" s="200" t="s">
        <v>110</v>
      </c>
      <c r="BR16" s="78">
        <v>8</v>
      </c>
      <c r="BS16" s="201">
        <v>0.78201368523949</v>
      </c>
      <c r="BT16" s="78">
        <v>10</v>
      </c>
      <c r="BU16" s="201">
        <v>0.97751710654935997</v>
      </c>
      <c r="BV16" s="78">
        <v>30</v>
      </c>
      <c r="BW16" s="200">
        <v>2.9325513196480899</v>
      </c>
      <c r="BX16" s="78">
        <v>23</v>
      </c>
      <c r="BY16" s="200">
        <v>2.2482893450635402</v>
      </c>
      <c r="BZ16" s="78">
        <v>37</v>
      </c>
      <c r="CA16" s="200">
        <v>3.6168132942326499</v>
      </c>
      <c r="CB16" s="78">
        <v>30</v>
      </c>
      <c r="CC16" s="200">
        <v>2.9325513196480899</v>
      </c>
      <c r="CD16" s="78">
        <v>27</v>
      </c>
      <c r="CE16" s="200">
        <v>2.6392961876832799</v>
      </c>
      <c r="CF16" s="103">
        <v>27</v>
      </c>
      <c r="CG16" s="220">
        <v>2.6392961876832799</v>
      </c>
      <c r="CH16" s="221">
        <v>27</v>
      </c>
      <c r="CI16" s="220">
        <v>2.6392961876832799</v>
      </c>
      <c r="CJ16" s="221">
        <v>44</v>
      </c>
      <c r="CK16" s="220">
        <v>4.3010752688172103</v>
      </c>
      <c r="CL16" s="221">
        <v>36</v>
      </c>
      <c r="CM16" s="220">
        <v>3.5190615835777099</v>
      </c>
      <c r="CN16" s="221">
        <v>27</v>
      </c>
      <c r="CO16" s="220">
        <v>2.6392961876832799</v>
      </c>
      <c r="CP16" s="221">
        <v>24</v>
      </c>
      <c r="CQ16" s="220">
        <v>2.3460410557184801</v>
      </c>
    </row>
    <row r="17" spans="1:95">
      <c r="A17" s="30" t="s">
        <v>112</v>
      </c>
      <c r="B17" s="90">
        <v>1159</v>
      </c>
      <c r="C17" s="94">
        <v>3.4208972845336501</v>
      </c>
      <c r="D17" s="85" t="s">
        <v>285</v>
      </c>
      <c r="E17" s="203" t="s">
        <v>110</v>
      </c>
      <c r="F17" s="78" t="s">
        <v>285</v>
      </c>
      <c r="G17" s="203" t="s">
        <v>110</v>
      </c>
      <c r="H17" s="78">
        <v>11</v>
      </c>
      <c r="I17" s="203">
        <v>0.94909404659189001</v>
      </c>
      <c r="J17" s="78">
        <v>15</v>
      </c>
      <c r="K17" s="203">
        <v>1.29421915444349</v>
      </c>
      <c r="L17" s="78">
        <v>19</v>
      </c>
      <c r="M17" s="203">
        <v>1.63934426229508</v>
      </c>
      <c r="N17" s="78">
        <v>39</v>
      </c>
      <c r="O17" s="203">
        <v>3.3649698015530598</v>
      </c>
      <c r="P17" s="78">
        <v>37</v>
      </c>
      <c r="Q17" s="203">
        <v>3.19240724762727</v>
      </c>
      <c r="R17" s="78">
        <v>42</v>
      </c>
      <c r="S17" s="203">
        <v>3.62381363244176</v>
      </c>
      <c r="T17" s="78">
        <v>61</v>
      </c>
      <c r="U17" s="202">
        <v>5.2631578947368398</v>
      </c>
      <c r="V17" s="78">
        <v>39</v>
      </c>
      <c r="W17" s="202">
        <v>3.3649698015530598</v>
      </c>
      <c r="X17" s="78">
        <v>49</v>
      </c>
      <c r="Y17" s="202">
        <v>4.2277825711820602</v>
      </c>
      <c r="Z17" s="78">
        <v>42</v>
      </c>
      <c r="AA17" s="202">
        <v>3.62381363244176</v>
      </c>
      <c r="AB17" s="78">
        <v>41</v>
      </c>
      <c r="AC17" s="202">
        <v>3.5375323554788598</v>
      </c>
      <c r="AD17" s="78">
        <v>46</v>
      </c>
      <c r="AE17" s="202">
        <v>3.96893874029336</v>
      </c>
      <c r="AF17" s="78">
        <v>24</v>
      </c>
      <c r="AG17" s="202">
        <v>2.07075064710958</v>
      </c>
      <c r="AH17" s="78">
        <v>36</v>
      </c>
      <c r="AI17" s="202">
        <v>3.1061259706643698</v>
      </c>
      <c r="AJ17" s="78">
        <v>19</v>
      </c>
      <c r="AK17" s="202">
        <v>1.63934426229508</v>
      </c>
      <c r="AL17" s="78">
        <v>19</v>
      </c>
      <c r="AM17" s="202">
        <v>1.63934426229508</v>
      </c>
      <c r="AN17" s="78">
        <v>7</v>
      </c>
      <c r="AO17" s="202">
        <v>0.60396893874029001</v>
      </c>
      <c r="AP17" s="78">
        <v>4</v>
      </c>
      <c r="AQ17" s="202">
        <v>0.3451251078516</v>
      </c>
      <c r="AR17" s="78" t="s">
        <v>285</v>
      </c>
      <c r="AS17" s="202" t="s">
        <v>110</v>
      </c>
      <c r="AT17" s="78">
        <v>4</v>
      </c>
      <c r="AU17" s="202">
        <v>0.3451251078516</v>
      </c>
      <c r="AV17" s="78" t="s">
        <v>285</v>
      </c>
      <c r="AW17" s="202" t="s">
        <v>110</v>
      </c>
      <c r="AX17" s="78" t="s">
        <v>285</v>
      </c>
      <c r="AY17" s="202" t="s">
        <v>110</v>
      </c>
      <c r="AZ17" s="78" t="s">
        <v>285</v>
      </c>
      <c r="BA17" s="202" t="s">
        <v>110</v>
      </c>
      <c r="BB17" s="78">
        <v>4</v>
      </c>
      <c r="BC17" s="202">
        <v>0.3451251078516</v>
      </c>
      <c r="BD17" s="78">
        <v>4</v>
      </c>
      <c r="BE17" s="202">
        <v>0.3451251078516</v>
      </c>
      <c r="BF17" s="78" t="s">
        <v>285</v>
      </c>
      <c r="BG17" s="202" t="s">
        <v>110</v>
      </c>
      <c r="BH17" s="78">
        <v>4</v>
      </c>
      <c r="BI17" s="200">
        <v>0.3451251078516</v>
      </c>
      <c r="BJ17" s="78">
        <v>6</v>
      </c>
      <c r="BK17" s="200">
        <v>0.51768766177739001</v>
      </c>
      <c r="BL17" s="78">
        <v>15</v>
      </c>
      <c r="BM17" s="200">
        <v>1.29421915444349</v>
      </c>
      <c r="BN17" s="78">
        <v>19</v>
      </c>
      <c r="BO17" s="200">
        <v>1.63934426229508</v>
      </c>
      <c r="BP17" s="78">
        <v>17</v>
      </c>
      <c r="BQ17" s="200">
        <v>1.46678170836928</v>
      </c>
      <c r="BR17" s="78">
        <v>14</v>
      </c>
      <c r="BS17" s="201">
        <v>1.20793787748059</v>
      </c>
      <c r="BT17" s="78">
        <v>31</v>
      </c>
      <c r="BU17" s="201">
        <v>2.67471958584987</v>
      </c>
      <c r="BV17" s="78">
        <v>37</v>
      </c>
      <c r="BW17" s="200">
        <v>3.19240724762727</v>
      </c>
      <c r="BX17" s="78">
        <v>37</v>
      </c>
      <c r="BY17" s="200">
        <v>3.19240724762727</v>
      </c>
      <c r="BZ17" s="78">
        <v>47</v>
      </c>
      <c r="CA17" s="200">
        <v>4.0552200172562598</v>
      </c>
      <c r="CB17" s="78">
        <v>53</v>
      </c>
      <c r="CC17" s="200">
        <v>4.5729076790336496</v>
      </c>
      <c r="CD17" s="78">
        <v>41</v>
      </c>
      <c r="CE17" s="200">
        <v>3.5375323554788598</v>
      </c>
      <c r="CF17" s="103">
        <v>45</v>
      </c>
      <c r="CG17" s="220">
        <v>3.8826574633304598</v>
      </c>
      <c r="CH17" s="221">
        <v>46</v>
      </c>
      <c r="CI17" s="220">
        <v>3.96893874029336</v>
      </c>
      <c r="CJ17" s="221">
        <v>41</v>
      </c>
      <c r="CK17" s="220">
        <v>3.5375323554788598</v>
      </c>
      <c r="CL17" s="221">
        <v>61</v>
      </c>
      <c r="CM17" s="220">
        <v>5.2631578947368398</v>
      </c>
      <c r="CN17" s="221">
        <v>48</v>
      </c>
      <c r="CO17" s="220">
        <v>4.14150129421916</v>
      </c>
      <c r="CP17" s="221">
        <v>17</v>
      </c>
      <c r="CQ17" s="220">
        <v>1.46678170836928</v>
      </c>
    </row>
    <row r="18" spans="1:95">
      <c r="A18" s="30" t="s">
        <v>127</v>
      </c>
      <c r="B18" s="90">
        <v>580</v>
      </c>
      <c r="C18" s="94">
        <v>1.71192443919717</v>
      </c>
      <c r="D18" s="85">
        <v>0</v>
      </c>
      <c r="E18" s="203">
        <v>0</v>
      </c>
      <c r="F18" s="78">
        <v>0</v>
      </c>
      <c r="G18" s="203">
        <v>0</v>
      </c>
      <c r="H18" s="78">
        <v>8</v>
      </c>
      <c r="I18" s="203">
        <v>1.3793103448275901</v>
      </c>
      <c r="J18" s="78">
        <v>25</v>
      </c>
      <c r="K18" s="203">
        <v>4.31034482758621</v>
      </c>
      <c r="L18" s="78">
        <v>20</v>
      </c>
      <c r="M18" s="203">
        <v>3.4482758620689702</v>
      </c>
      <c r="N18" s="78">
        <v>23</v>
      </c>
      <c r="O18" s="203">
        <v>3.9655172413793101</v>
      </c>
      <c r="P18" s="78">
        <v>23</v>
      </c>
      <c r="Q18" s="203">
        <v>3.9655172413793101</v>
      </c>
      <c r="R18" s="78">
        <v>13</v>
      </c>
      <c r="S18" s="203">
        <v>2.2413793103448301</v>
      </c>
      <c r="T18" s="78">
        <v>18</v>
      </c>
      <c r="U18" s="202">
        <v>3.1034482758620698</v>
      </c>
      <c r="V18" s="78">
        <v>34</v>
      </c>
      <c r="W18" s="202">
        <v>5.8620689655172402</v>
      </c>
      <c r="X18" s="78">
        <v>38</v>
      </c>
      <c r="Y18" s="202">
        <v>6.55172413793104</v>
      </c>
      <c r="Z18" s="78">
        <v>51</v>
      </c>
      <c r="AA18" s="202">
        <v>8.7931034482758594</v>
      </c>
      <c r="AB18" s="78">
        <v>37</v>
      </c>
      <c r="AC18" s="202">
        <v>6.3793103448275899</v>
      </c>
      <c r="AD18" s="78">
        <v>18</v>
      </c>
      <c r="AE18" s="202">
        <v>3.1034482758620698</v>
      </c>
      <c r="AF18" s="78">
        <v>37</v>
      </c>
      <c r="AG18" s="202">
        <v>6.3793103448275899</v>
      </c>
      <c r="AH18" s="78">
        <v>24</v>
      </c>
      <c r="AI18" s="202">
        <v>4.1379310344827598</v>
      </c>
      <c r="AJ18" s="78">
        <v>12</v>
      </c>
      <c r="AK18" s="202">
        <v>2.0689655172413799</v>
      </c>
      <c r="AL18" s="78">
        <v>17</v>
      </c>
      <c r="AM18" s="202">
        <v>2.9310344827586201</v>
      </c>
      <c r="AN18" s="78">
        <v>10</v>
      </c>
      <c r="AO18" s="202">
        <v>1.72413793103448</v>
      </c>
      <c r="AP18" s="78">
        <v>7</v>
      </c>
      <c r="AQ18" s="202">
        <v>1.2068965517241399</v>
      </c>
      <c r="AR18" s="78">
        <v>6</v>
      </c>
      <c r="AS18" s="202">
        <v>1.0344827586206899</v>
      </c>
      <c r="AT18" s="78">
        <v>14</v>
      </c>
      <c r="AU18" s="202">
        <v>2.4137931034482798</v>
      </c>
      <c r="AV18" s="78">
        <v>8</v>
      </c>
      <c r="AW18" s="202">
        <v>1.3793103448275901</v>
      </c>
      <c r="AX18" s="78">
        <v>5</v>
      </c>
      <c r="AY18" s="202">
        <v>0.86206896551723999</v>
      </c>
      <c r="AZ18" s="78">
        <v>8</v>
      </c>
      <c r="BA18" s="202">
        <v>1.3793103448275901</v>
      </c>
      <c r="BB18" s="78">
        <v>9</v>
      </c>
      <c r="BC18" s="202">
        <v>1.55172413793104</v>
      </c>
      <c r="BD18" s="78">
        <v>4</v>
      </c>
      <c r="BE18" s="202">
        <v>0.68965517241379004</v>
      </c>
      <c r="BF18" s="78">
        <v>4</v>
      </c>
      <c r="BG18" s="202">
        <v>0.68965517241379004</v>
      </c>
      <c r="BH18" s="78">
        <v>6</v>
      </c>
      <c r="BI18" s="200">
        <v>1.0344827586206899</v>
      </c>
      <c r="BJ18" s="78">
        <v>10</v>
      </c>
      <c r="BK18" s="200">
        <v>1.72413793103448</v>
      </c>
      <c r="BL18" s="78" t="s">
        <v>285</v>
      </c>
      <c r="BM18" s="200" t="s">
        <v>110</v>
      </c>
      <c r="BN18" s="78">
        <v>0</v>
      </c>
      <c r="BO18" s="200">
        <v>0</v>
      </c>
      <c r="BP18" s="78">
        <v>5</v>
      </c>
      <c r="BQ18" s="200">
        <v>0.86206896551723999</v>
      </c>
      <c r="BR18" s="78">
        <v>6</v>
      </c>
      <c r="BS18" s="201">
        <v>1.0344827586206899</v>
      </c>
      <c r="BT18" s="78">
        <v>14</v>
      </c>
      <c r="BU18" s="201">
        <v>2.4137931034482798</v>
      </c>
      <c r="BV18" s="78">
        <v>20</v>
      </c>
      <c r="BW18" s="200">
        <v>3.4482758620689702</v>
      </c>
      <c r="BX18" s="78">
        <v>22</v>
      </c>
      <c r="BY18" s="200">
        <v>3.7931034482758599</v>
      </c>
      <c r="BZ18" s="78">
        <v>17</v>
      </c>
      <c r="CA18" s="200">
        <v>2.9310344827586201</v>
      </c>
      <c r="CB18" s="78" t="s">
        <v>285</v>
      </c>
      <c r="CC18" s="200" t="s">
        <v>110</v>
      </c>
      <c r="CD18" s="143" t="s">
        <v>277</v>
      </c>
      <c r="CE18" s="200" t="s">
        <v>277</v>
      </c>
      <c r="CF18" s="143" t="s">
        <v>277</v>
      </c>
      <c r="CG18" s="200" t="s">
        <v>277</v>
      </c>
      <c r="CH18" s="143" t="s">
        <v>277</v>
      </c>
      <c r="CI18" s="200" t="s">
        <v>277</v>
      </c>
      <c r="CJ18" s="143" t="s">
        <v>277</v>
      </c>
      <c r="CK18" s="200" t="s">
        <v>277</v>
      </c>
      <c r="CL18" s="143" t="s">
        <v>277</v>
      </c>
      <c r="CM18" s="200" t="s">
        <v>277</v>
      </c>
      <c r="CN18" s="143" t="s">
        <v>277</v>
      </c>
      <c r="CO18" s="200" t="s">
        <v>277</v>
      </c>
      <c r="CP18" s="143" t="s">
        <v>277</v>
      </c>
      <c r="CQ18" s="200" t="s">
        <v>277</v>
      </c>
    </row>
    <row r="19" spans="1:95">
      <c r="A19" s="30" t="s">
        <v>122</v>
      </c>
      <c r="B19" s="90">
        <v>921</v>
      </c>
      <c r="C19" s="93">
        <v>2.7184179456906699</v>
      </c>
      <c r="D19" s="83">
        <v>0</v>
      </c>
      <c r="E19" s="207">
        <v>0</v>
      </c>
      <c r="F19" s="78" t="s">
        <v>285</v>
      </c>
      <c r="G19" s="207" t="s">
        <v>110</v>
      </c>
      <c r="H19" s="78">
        <v>8</v>
      </c>
      <c r="I19" s="207">
        <v>0.86862106406079997</v>
      </c>
      <c r="J19" s="78">
        <v>25</v>
      </c>
      <c r="K19" s="207">
        <v>2.7144408251900098</v>
      </c>
      <c r="L19" s="78">
        <v>54</v>
      </c>
      <c r="M19" s="207">
        <v>5.8631921824104198</v>
      </c>
      <c r="N19" s="78">
        <v>58</v>
      </c>
      <c r="O19" s="207">
        <v>6.2975027144408298</v>
      </c>
      <c r="P19" s="78">
        <v>47</v>
      </c>
      <c r="Q19" s="207">
        <v>5.10314875135722</v>
      </c>
      <c r="R19" s="78">
        <v>33</v>
      </c>
      <c r="S19" s="207">
        <v>3.5830618892508199</v>
      </c>
      <c r="T19" s="78">
        <v>17</v>
      </c>
      <c r="U19" s="206">
        <v>1.84581976112921</v>
      </c>
      <c r="V19" s="78">
        <v>26</v>
      </c>
      <c r="W19" s="206">
        <v>2.8230184581976099</v>
      </c>
      <c r="X19" s="78">
        <v>32</v>
      </c>
      <c r="Y19" s="206">
        <v>3.4744842562432101</v>
      </c>
      <c r="Z19" s="78">
        <v>27</v>
      </c>
      <c r="AA19" s="206">
        <v>2.9315960912052099</v>
      </c>
      <c r="AB19" s="78">
        <v>22</v>
      </c>
      <c r="AC19" s="206">
        <v>2.3887079261672102</v>
      </c>
      <c r="AD19" s="78">
        <v>35</v>
      </c>
      <c r="AE19" s="206">
        <v>3.80021715526602</v>
      </c>
      <c r="AF19" s="78">
        <v>29</v>
      </c>
      <c r="AG19" s="206">
        <v>3.14875135722041</v>
      </c>
      <c r="AH19" s="78">
        <v>35</v>
      </c>
      <c r="AI19" s="206">
        <v>3.80021715526602</v>
      </c>
      <c r="AJ19" s="78">
        <v>14</v>
      </c>
      <c r="AK19" s="206">
        <v>1.5200868621064101</v>
      </c>
      <c r="AL19" s="78">
        <v>12</v>
      </c>
      <c r="AM19" s="206">
        <v>1.30293159609121</v>
      </c>
      <c r="AN19" s="78">
        <v>6</v>
      </c>
      <c r="AO19" s="206">
        <v>0.65146579804560001</v>
      </c>
      <c r="AP19" s="78" t="s">
        <v>285</v>
      </c>
      <c r="AQ19" s="206" t="s">
        <v>110</v>
      </c>
      <c r="AR19" s="78">
        <v>8</v>
      </c>
      <c r="AS19" s="206">
        <v>0.86862106406079997</v>
      </c>
      <c r="AT19" s="143">
        <v>7</v>
      </c>
      <c r="AU19" s="206">
        <v>0.76004343105320005</v>
      </c>
      <c r="AV19" s="78">
        <v>5</v>
      </c>
      <c r="AW19" s="206">
        <v>0.54288816503799997</v>
      </c>
      <c r="AX19" s="78">
        <v>5</v>
      </c>
      <c r="AY19" s="206">
        <v>0.54288816503799997</v>
      </c>
      <c r="AZ19" s="78">
        <v>7</v>
      </c>
      <c r="BA19" s="206">
        <v>0.76004343105320005</v>
      </c>
      <c r="BB19" s="78" t="s">
        <v>285</v>
      </c>
      <c r="BC19" s="206" t="s">
        <v>110</v>
      </c>
      <c r="BD19" s="78" t="s">
        <v>285</v>
      </c>
      <c r="BE19" s="206" t="s">
        <v>110</v>
      </c>
      <c r="BF19" s="78">
        <v>5</v>
      </c>
      <c r="BG19" s="206">
        <v>0.54288816503799997</v>
      </c>
      <c r="BH19" s="78">
        <v>6</v>
      </c>
      <c r="BI19" s="204">
        <v>0.65146579804560001</v>
      </c>
      <c r="BJ19" s="78">
        <v>9</v>
      </c>
      <c r="BK19" s="204">
        <v>0.97719869706840001</v>
      </c>
      <c r="BL19" s="78">
        <v>7</v>
      </c>
      <c r="BM19" s="204">
        <v>0.76004343105320005</v>
      </c>
      <c r="BN19" s="78">
        <v>6</v>
      </c>
      <c r="BO19" s="204">
        <v>0.65146579804560001</v>
      </c>
      <c r="BP19" s="78">
        <v>5</v>
      </c>
      <c r="BQ19" s="204">
        <v>0.54288816503799997</v>
      </c>
      <c r="BR19" s="78">
        <v>11</v>
      </c>
      <c r="BS19" s="205">
        <v>1.19435396308361</v>
      </c>
      <c r="BT19" s="78">
        <v>19</v>
      </c>
      <c r="BU19" s="205">
        <v>2.0629750271444101</v>
      </c>
      <c r="BV19" s="78">
        <v>21</v>
      </c>
      <c r="BW19" s="204">
        <v>2.2801302931596101</v>
      </c>
      <c r="BX19" s="78">
        <v>49</v>
      </c>
      <c r="BY19" s="204">
        <v>5.3203040173724201</v>
      </c>
      <c r="BZ19" s="78">
        <v>55</v>
      </c>
      <c r="CA19" s="204">
        <v>5.9717698154180301</v>
      </c>
      <c r="CB19" s="78">
        <v>33</v>
      </c>
      <c r="CC19" s="204">
        <v>3.5830618892508199</v>
      </c>
      <c r="CD19" s="78">
        <v>53</v>
      </c>
      <c r="CE19" s="204">
        <v>5.7546145494028202</v>
      </c>
      <c r="CF19" s="103">
        <v>43</v>
      </c>
      <c r="CG19" s="220">
        <v>4.6688382193268199</v>
      </c>
      <c r="CH19" s="221">
        <v>55</v>
      </c>
      <c r="CI19" s="220">
        <v>5.9717698154180301</v>
      </c>
      <c r="CJ19" s="221">
        <v>22</v>
      </c>
      <c r="CK19" s="220">
        <v>2.3887079261672102</v>
      </c>
      <c r="CL19" s="221">
        <v>0</v>
      </c>
      <c r="CM19" s="220">
        <v>0</v>
      </c>
      <c r="CN19" s="221">
        <v>0</v>
      </c>
      <c r="CO19" s="220">
        <v>0</v>
      </c>
      <c r="CP19" s="221">
        <v>0</v>
      </c>
      <c r="CQ19" s="220">
        <v>0</v>
      </c>
    </row>
    <row r="20" spans="1:95">
      <c r="A20" s="30" t="s">
        <v>121</v>
      </c>
      <c r="B20" s="90">
        <v>846</v>
      </c>
      <c r="C20" s="94">
        <v>2.4970484061393199</v>
      </c>
      <c r="D20" s="78">
        <v>0</v>
      </c>
      <c r="E20" s="203">
        <v>0</v>
      </c>
      <c r="F20" s="78">
        <v>5</v>
      </c>
      <c r="G20" s="203">
        <v>0.59101654846336005</v>
      </c>
      <c r="H20" s="78">
        <v>9</v>
      </c>
      <c r="I20" s="203">
        <v>1.0638297872340401</v>
      </c>
      <c r="J20" s="78">
        <v>18</v>
      </c>
      <c r="K20" s="203">
        <v>2.12765957446809</v>
      </c>
      <c r="L20" s="78">
        <v>36</v>
      </c>
      <c r="M20" s="203">
        <v>4.2553191489361701</v>
      </c>
      <c r="N20" s="78">
        <v>42</v>
      </c>
      <c r="O20" s="203">
        <v>4.9645390070922</v>
      </c>
      <c r="P20" s="78">
        <v>50</v>
      </c>
      <c r="Q20" s="203">
        <v>5.9101654846335698</v>
      </c>
      <c r="R20" s="78">
        <v>45</v>
      </c>
      <c r="S20" s="203">
        <v>5.31914893617021</v>
      </c>
      <c r="T20" s="84">
        <v>38</v>
      </c>
      <c r="U20" s="202">
        <v>4.4917257683215102</v>
      </c>
      <c r="V20" s="78">
        <v>38</v>
      </c>
      <c r="W20" s="202">
        <v>4.4917257683215102</v>
      </c>
      <c r="X20" s="84">
        <v>25</v>
      </c>
      <c r="Y20" s="202">
        <v>2.9550827423167898</v>
      </c>
      <c r="Z20" s="84">
        <v>28</v>
      </c>
      <c r="AA20" s="202">
        <v>3.3096926713947998</v>
      </c>
      <c r="AB20" s="100">
        <v>40</v>
      </c>
      <c r="AC20" s="202">
        <v>4.72813238770686</v>
      </c>
      <c r="AD20" s="100">
        <v>16</v>
      </c>
      <c r="AE20" s="202">
        <v>1.8912529550827399</v>
      </c>
      <c r="AF20" s="100">
        <v>12</v>
      </c>
      <c r="AG20" s="202">
        <v>1.4184397163120599</v>
      </c>
      <c r="AH20" s="100">
        <v>22</v>
      </c>
      <c r="AI20" s="202">
        <v>2.60047281323877</v>
      </c>
      <c r="AJ20" s="100">
        <v>19</v>
      </c>
      <c r="AK20" s="202">
        <v>2.24586288416076</v>
      </c>
      <c r="AL20" s="100">
        <v>10</v>
      </c>
      <c r="AM20" s="202">
        <v>1.1820330969267101</v>
      </c>
      <c r="AN20" s="100">
        <v>4</v>
      </c>
      <c r="AO20" s="202">
        <v>0.47281323877068998</v>
      </c>
      <c r="AP20" s="100" t="s">
        <v>285</v>
      </c>
      <c r="AQ20" s="202" t="s">
        <v>110</v>
      </c>
      <c r="AR20" s="100">
        <v>5</v>
      </c>
      <c r="AS20" s="202">
        <v>0.59101654846336005</v>
      </c>
      <c r="AT20" s="100">
        <v>4</v>
      </c>
      <c r="AU20" s="202">
        <v>0.47281323877068998</v>
      </c>
      <c r="AV20" s="100" t="s">
        <v>285</v>
      </c>
      <c r="AW20" s="202" t="s">
        <v>110</v>
      </c>
      <c r="AX20" s="100" t="s">
        <v>285</v>
      </c>
      <c r="AY20" s="202" t="s">
        <v>110</v>
      </c>
      <c r="AZ20" s="100" t="s">
        <v>285</v>
      </c>
      <c r="BA20" s="202" t="s">
        <v>110</v>
      </c>
      <c r="BB20" s="100" t="s">
        <v>285</v>
      </c>
      <c r="BC20" s="202" t="s">
        <v>110</v>
      </c>
      <c r="BD20" s="100" t="s">
        <v>285</v>
      </c>
      <c r="BE20" s="202" t="s">
        <v>110</v>
      </c>
      <c r="BF20" s="100">
        <v>6</v>
      </c>
      <c r="BG20" s="202">
        <v>0.70921985815602995</v>
      </c>
      <c r="BH20" s="100">
        <v>4</v>
      </c>
      <c r="BI20" s="200">
        <v>0.47281323877068998</v>
      </c>
      <c r="BJ20" s="100" t="s">
        <v>285</v>
      </c>
      <c r="BK20" s="200" t="s">
        <v>110</v>
      </c>
      <c r="BL20" s="100">
        <v>5</v>
      </c>
      <c r="BM20" s="200">
        <v>0.59101654846336005</v>
      </c>
      <c r="BN20" s="100">
        <v>9</v>
      </c>
      <c r="BO20" s="200">
        <v>1.0638297872340401</v>
      </c>
      <c r="BP20" s="100">
        <v>7</v>
      </c>
      <c r="BQ20" s="200">
        <v>0.82742316784869996</v>
      </c>
      <c r="BR20" s="100">
        <v>11</v>
      </c>
      <c r="BS20" s="201">
        <v>1.3002364066193901</v>
      </c>
      <c r="BT20" s="100">
        <v>22</v>
      </c>
      <c r="BU20" s="201">
        <v>2.60047281323877</v>
      </c>
      <c r="BV20" s="100">
        <v>39</v>
      </c>
      <c r="BW20" s="200">
        <v>4.6099290780141802</v>
      </c>
      <c r="BX20" s="100">
        <v>39</v>
      </c>
      <c r="BY20" s="200">
        <v>4.6099290780141802</v>
      </c>
      <c r="BZ20" s="100">
        <v>27</v>
      </c>
      <c r="CA20" s="200">
        <v>3.1914893617021298</v>
      </c>
      <c r="CB20" s="100">
        <v>33</v>
      </c>
      <c r="CC20" s="200">
        <v>3.9007092198581601</v>
      </c>
      <c r="CD20" s="100">
        <v>21</v>
      </c>
      <c r="CE20" s="200">
        <v>2.4822695035461</v>
      </c>
      <c r="CF20" s="103">
        <v>30</v>
      </c>
      <c r="CG20" s="220">
        <v>3.5460992907801399</v>
      </c>
      <c r="CH20" s="221">
        <v>23</v>
      </c>
      <c r="CI20" s="220">
        <v>2.71867612293144</v>
      </c>
      <c r="CJ20" s="221">
        <v>33</v>
      </c>
      <c r="CK20" s="220">
        <v>3.9007092198581601</v>
      </c>
      <c r="CL20" s="221">
        <v>26</v>
      </c>
      <c r="CM20" s="220">
        <v>3.0732860520094598</v>
      </c>
      <c r="CN20" s="221">
        <v>28</v>
      </c>
      <c r="CO20" s="220">
        <v>3.3096926713947998</v>
      </c>
      <c r="CP20" s="221">
        <v>0</v>
      </c>
      <c r="CQ20" s="220">
        <v>0</v>
      </c>
    </row>
    <row r="21" spans="1:95">
      <c r="A21" s="18" t="s">
        <v>123</v>
      </c>
      <c r="B21" s="90">
        <v>617</v>
      </c>
      <c r="C21" s="96">
        <v>1.8211334120425</v>
      </c>
      <c r="D21" s="62" t="s">
        <v>285</v>
      </c>
      <c r="E21" s="203" t="s">
        <v>110</v>
      </c>
      <c r="F21" s="78" t="s">
        <v>285</v>
      </c>
      <c r="G21" s="203" t="s">
        <v>110</v>
      </c>
      <c r="H21" s="78">
        <v>15</v>
      </c>
      <c r="I21" s="203">
        <v>2.4311183144246402</v>
      </c>
      <c r="J21" s="78">
        <v>45</v>
      </c>
      <c r="K21" s="203">
        <v>7.2933549432739104</v>
      </c>
      <c r="L21" s="78">
        <v>22</v>
      </c>
      <c r="M21" s="203">
        <v>3.56564019448947</v>
      </c>
      <c r="N21" s="78">
        <v>35</v>
      </c>
      <c r="O21" s="203">
        <v>5.6726094003241503</v>
      </c>
      <c r="P21" s="78">
        <v>50</v>
      </c>
      <c r="Q21" s="203">
        <v>8.1037277147487892</v>
      </c>
      <c r="R21" s="78">
        <v>31</v>
      </c>
      <c r="S21" s="203">
        <v>5.02431118314425</v>
      </c>
      <c r="T21" s="78">
        <v>31</v>
      </c>
      <c r="U21" s="202">
        <v>5.02431118314425</v>
      </c>
      <c r="V21" s="78">
        <v>18</v>
      </c>
      <c r="W21" s="202">
        <v>2.9173419773095599</v>
      </c>
      <c r="X21" s="78">
        <v>22</v>
      </c>
      <c r="Y21" s="202">
        <v>3.56564019448947</v>
      </c>
      <c r="Z21" s="100">
        <v>16</v>
      </c>
      <c r="AA21" s="202">
        <v>2.5931928687196102</v>
      </c>
      <c r="AB21" s="100">
        <v>19</v>
      </c>
      <c r="AC21" s="202">
        <v>3.0794165316045401</v>
      </c>
      <c r="AD21" s="100">
        <v>19</v>
      </c>
      <c r="AE21" s="202">
        <v>3.0794165316045401</v>
      </c>
      <c r="AF21" s="100">
        <v>13</v>
      </c>
      <c r="AG21" s="202">
        <v>2.1069692058346798</v>
      </c>
      <c r="AH21" s="100">
        <v>10</v>
      </c>
      <c r="AI21" s="202">
        <v>1.6207455429497599</v>
      </c>
      <c r="AJ21" s="100">
        <v>15</v>
      </c>
      <c r="AK21" s="202">
        <v>2.4311183144246402</v>
      </c>
      <c r="AL21" s="100">
        <v>14</v>
      </c>
      <c r="AM21" s="202">
        <v>2.26904376012966</v>
      </c>
      <c r="AN21" s="100">
        <v>5</v>
      </c>
      <c r="AO21" s="202">
        <v>0.81037277147487996</v>
      </c>
      <c r="AP21" s="100" t="s">
        <v>285</v>
      </c>
      <c r="AQ21" s="202" t="s">
        <v>110</v>
      </c>
      <c r="AR21" s="100" t="s">
        <v>285</v>
      </c>
      <c r="AS21" s="202" t="s">
        <v>110</v>
      </c>
      <c r="AT21" s="100" t="s">
        <v>285</v>
      </c>
      <c r="AU21" s="202" t="s">
        <v>110</v>
      </c>
      <c r="AV21" s="100">
        <v>5</v>
      </c>
      <c r="AW21" s="202">
        <v>0.81037277147487996</v>
      </c>
      <c r="AX21" s="100" t="s">
        <v>285</v>
      </c>
      <c r="AY21" s="202" t="s">
        <v>110</v>
      </c>
      <c r="AZ21" s="100" t="s">
        <v>285</v>
      </c>
      <c r="BA21" s="202" t="s">
        <v>110</v>
      </c>
      <c r="BB21" s="100">
        <v>6</v>
      </c>
      <c r="BC21" s="202">
        <v>0.97244732576985005</v>
      </c>
      <c r="BD21" s="100" t="s">
        <v>285</v>
      </c>
      <c r="BE21" s="202" t="s">
        <v>110</v>
      </c>
      <c r="BF21" s="100" t="s">
        <v>285</v>
      </c>
      <c r="BG21" s="202" t="s">
        <v>110</v>
      </c>
      <c r="BH21" s="100">
        <v>6</v>
      </c>
      <c r="BI21" s="200">
        <v>0.97244732576985005</v>
      </c>
      <c r="BJ21" s="100">
        <v>7</v>
      </c>
      <c r="BK21" s="200">
        <v>1.13452188006483</v>
      </c>
      <c r="BL21" s="100">
        <v>4</v>
      </c>
      <c r="BM21" s="200">
        <v>0.64829821717989999</v>
      </c>
      <c r="BN21" s="100">
        <v>6</v>
      </c>
      <c r="BO21" s="200">
        <v>0.97244732576985005</v>
      </c>
      <c r="BP21" s="100">
        <v>15</v>
      </c>
      <c r="BQ21" s="200">
        <v>2.4311183144246402</v>
      </c>
      <c r="BR21" s="100">
        <v>12</v>
      </c>
      <c r="BS21" s="201">
        <v>1.9448946515397101</v>
      </c>
      <c r="BT21" s="100">
        <v>9</v>
      </c>
      <c r="BU21" s="201">
        <v>1.45867098865478</v>
      </c>
      <c r="BV21" s="100">
        <v>12</v>
      </c>
      <c r="BW21" s="200">
        <v>1.9448946515397101</v>
      </c>
      <c r="BX21" s="100">
        <v>21</v>
      </c>
      <c r="BY21" s="200">
        <v>3.4035656401944898</v>
      </c>
      <c r="BZ21" s="100">
        <v>24</v>
      </c>
      <c r="CA21" s="200">
        <v>3.8897893030794202</v>
      </c>
      <c r="CB21" s="100">
        <v>17</v>
      </c>
      <c r="CC21" s="200">
        <v>2.7552674230145899</v>
      </c>
      <c r="CD21" s="100">
        <v>7</v>
      </c>
      <c r="CE21" s="200">
        <v>1.13452188006483</v>
      </c>
      <c r="CF21" s="103">
        <v>11</v>
      </c>
      <c r="CG21" s="220">
        <v>1.7828200972447299</v>
      </c>
      <c r="CH21" s="221">
        <v>15</v>
      </c>
      <c r="CI21" s="220">
        <v>2.4311183144246402</v>
      </c>
      <c r="CJ21" s="221">
        <v>16</v>
      </c>
      <c r="CK21" s="220">
        <v>2.5931928687196102</v>
      </c>
      <c r="CL21" s="221">
        <v>11</v>
      </c>
      <c r="CM21" s="220">
        <v>1.7828200972447299</v>
      </c>
      <c r="CN21" s="221">
        <v>11</v>
      </c>
      <c r="CO21" s="220">
        <v>1.7828200972447299</v>
      </c>
      <c r="CP21" s="221" t="s">
        <v>285</v>
      </c>
      <c r="CQ21" s="220" t="s">
        <v>110</v>
      </c>
    </row>
    <row r="22" spans="1:95">
      <c r="A22" s="30" t="s">
        <v>125</v>
      </c>
      <c r="B22" s="90">
        <v>716</v>
      </c>
      <c r="C22" s="94">
        <v>2.1133412042502999</v>
      </c>
      <c r="D22" s="85">
        <v>0</v>
      </c>
      <c r="E22" s="203">
        <v>0</v>
      </c>
      <c r="F22" s="78">
        <v>0</v>
      </c>
      <c r="G22" s="203">
        <v>0</v>
      </c>
      <c r="H22" s="78">
        <v>4</v>
      </c>
      <c r="I22" s="203">
        <v>0.55865921787710004</v>
      </c>
      <c r="J22" s="78">
        <v>9</v>
      </c>
      <c r="K22" s="203">
        <v>1.25698324022346</v>
      </c>
      <c r="L22" s="78">
        <v>15</v>
      </c>
      <c r="M22" s="203">
        <v>2.0949720670391101</v>
      </c>
      <c r="N22" s="78">
        <v>24</v>
      </c>
      <c r="O22" s="203">
        <v>3.3519553072625698</v>
      </c>
      <c r="P22" s="78">
        <v>20</v>
      </c>
      <c r="Q22" s="203">
        <v>2.7932960893854801</v>
      </c>
      <c r="R22" s="78">
        <v>16</v>
      </c>
      <c r="S22" s="203">
        <v>2.2346368715083802</v>
      </c>
      <c r="T22" s="78">
        <v>21</v>
      </c>
      <c r="U22" s="202">
        <v>2.9329608938547498</v>
      </c>
      <c r="V22" s="78">
        <v>20</v>
      </c>
      <c r="W22" s="202">
        <v>2.7932960893854801</v>
      </c>
      <c r="X22" s="78">
        <v>24</v>
      </c>
      <c r="Y22" s="202">
        <v>3.3519553072625698</v>
      </c>
      <c r="Z22" s="78">
        <v>30</v>
      </c>
      <c r="AA22" s="202">
        <v>4.1899441340782104</v>
      </c>
      <c r="AB22" s="78">
        <v>27</v>
      </c>
      <c r="AC22" s="202">
        <v>3.7709497206703899</v>
      </c>
      <c r="AD22" s="78">
        <v>17</v>
      </c>
      <c r="AE22" s="202">
        <v>2.3743016759776499</v>
      </c>
      <c r="AF22" s="78">
        <v>19</v>
      </c>
      <c r="AG22" s="202">
        <v>2.6536312849161998</v>
      </c>
      <c r="AH22" s="78">
        <v>21</v>
      </c>
      <c r="AI22" s="202">
        <v>2.9329608938547498</v>
      </c>
      <c r="AJ22" s="78">
        <v>16</v>
      </c>
      <c r="AK22" s="202">
        <v>2.2346368715083802</v>
      </c>
      <c r="AL22" s="78">
        <v>6</v>
      </c>
      <c r="AM22" s="202">
        <v>0.83798882681564002</v>
      </c>
      <c r="AN22" s="78">
        <v>8</v>
      </c>
      <c r="AO22" s="202">
        <v>1.1173184357541901</v>
      </c>
      <c r="AP22" s="78">
        <v>6</v>
      </c>
      <c r="AQ22" s="202">
        <v>0.83798882681564002</v>
      </c>
      <c r="AR22" s="78">
        <v>5</v>
      </c>
      <c r="AS22" s="202">
        <v>0.69832402234637003</v>
      </c>
      <c r="AT22" s="78">
        <v>8</v>
      </c>
      <c r="AU22" s="202">
        <v>1.1173184357541901</v>
      </c>
      <c r="AV22" s="78">
        <v>5</v>
      </c>
      <c r="AW22" s="202">
        <v>0.69832402234637003</v>
      </c>
      <c r="AX22" s="78">
        <v>11</v>
      </c>
      <c r="AY22" s="202">
        <v>1.5363128491620099</v>
      </c>
      <c r="AZ22" s="78">
        <v>5</v>
      </c>
      <c r="BA22" s="202">
        <v>0.69832402234637003</v>
      </c>
      <c r="BB22" s="78" t="s">
        <v>285</v>
      </c>
      <c r="BC22" s="202" t="s">
        <v>110</v>
      </c>
      <c r="BD22" s="78" t="s">
        <v>285</v>
      </c>
      <c r="BE22" s="202" t="s">
        <v>110</v>
      </c>
      <c r="BF22" s="78" t="s">
        <v>285</v>
      </c>
      <c r="BG22" s="202" t="s">
        <v>110</v>
      </c>
      <c r="BH22" s="78" t="s">
        <v>285</v>
      </c>
      <c r="BI22" s="200" t="s">
        <v>110</v>
      </c>
      <c r="BJ22" s="78">
        <v>7</v>
      </c>
      <c r="BK22" s="200">
        <v>0.97765363128492</v>
      </c>
      <c r="BL22" s="78">
        <v>6</v>
      </c>
      <c r="BM22" s="200">
        <v>0.83798882681564002</v>
      </c>
      <c r="BN22" s="78">
        <v>4</v>
      </c>
      <c r="BO22" s="200">
        <v>0.55865921787710004</v>
      </c>
      <c r="BP22" s="78">
        <v>4</v>
      </c>
      <c r="BQ22" s="200">
        <v>0.55865921787710004</v>
      </c>
      <c r="BR22" s="78" t="s">
        <v>285</v>
      </c>
      <c r="BS22" s="201" t="s">
        <v>110</v>
      </c>
      <c r="BT22" s="78" t="s">
        <v>285</v>
      </c>
      <c r="BU22" s="201" t="s">
        <v>110</v>
      </c>
      <c r="BV22" s="78">
        <v>6</v>
      </c>
      <c r="BW22" s="200">
        <v>0.83798882681564002</v>
      </c>
      <c r="BX22" s="78">
        <v>18</v>
      </c>
      <c r="BY22" s="200">
        <v>2.5139664804469302</v>
      </c>
      <c r="BZ22" s="78">
        <v>27</v>
      </c>
      <c r="CA22" s="200">
        <v>3.7709497206703899</v>
      </c>
      <c r="CB22" s="78">
        <v>31</v>
      </c>
      <c r="CC22" s="200">
        <v>4.3296089385474898</v>
      </c>
      <c r="CD22" s="78">
        <v>43</v>
      </c>
      <c r="CE22" s="200">
        <v>6.0055865921787701</v>
      </c>
      <c r="CF22" s="103">
        <v>47</v>
      </c>
      <c r="CG22" s="220">
        <v>6.56424581005587</v>
      </c>
      <c r="CH22" s="221">
        <v>42</v>
      </c>
      <c r="CI22" s="220">
        <v>5.8659217877094996</v>
      </c>
      <c r="CJ22" s="221">
        <v>36</v>
      </c>
      <c r="CK22" s="220">
        <v>5.0279329608938603</v>
      </c>
      <c r="CL22" s="221">
        <v>43</v>
      </c>
      <c r="CM22" s="220">
        <v>6.0055865921787701</v>
      </c>
      <c r="CN22" s="221">
        <v>40</v>
      </c>
      <c r="CO22" s="220">
        <v>5.5865921787709496</v>
      </c>
      <c r="CP22" s="221">
        <v>12</v>
      </c>
      <c r="CQ22" s="220">
        <v>1.67597765363129</v>
      </c>
    </row>
    <row r="23" spans="1:95">
      <c r="A23" s="30" t="s">
        <v>120</v>
      </c>
      <c r="B23" s="90">
        <v>451</v>
      </c>
      <c r="C23" s="93">
        <v>1.3311688311688299</v>
      </c>
      <c r="D23" s="78">
        <v>0</v>
      </c>
      <c r="E23" s="207">
        <v>0</v>
      </c>
      <c r="F23" s="78">
        <v>5</v>
      </c>
      <c r="G23" s="207">
        <v>1.1086474501108701</v>
      </c>
      <c r="H23" s="83">
        <v>4</v>
      </c>
      <c r="I23" s="207">
        <v>0.88691796008868995</v>
      </c>
      <c r="J23" s="83">
        <v>5</v>
      </c>
      <c r="K23" s="207">
        <v>1.1086474501108701</v>
      </c>
      <c r="L23" s="78" t="s">
        <v>285</v>
      </c>
      <c r="M23" s="207" t="s">
        <v>110</v>
      </c>
      <c r="N23" s="78">
        <v>9</v>
      </c>
      <c r="O23" s="207">
        <v>1.9955654101995599</v>
      </c>
      <c r="P23" s="78">
        <v>17</v>
      </c>
      <c r="Q23" s="207">
        <v>3.7694013303769398</v>
      </c>
      <c r="R23" s="78">
        <v>16</v>
      </c>
      <c r="S23" s="207">
        <v>3.54767184035477</v>
      </c>
      <c r="T23" s="78">
        <v>24</v>
      </c>
      <c r="U23" s="206">
        <v>5.3215077605321497</v>
      </c>
      <c r="V23" s="78">
        <v>26</v>
      </c>
      <c r="W23" s="206">
        <v>5.7649667405764999</v>
      </c>
      <c r="X23" s="78">
        <v>25</v>
      </c>
      <c r="Y23" s="206">
        <v>5.5432372505543297</v>
      </c>
      <c r="Z23" s="78">
        <v>24</v>
      </c>
      <c r="AA23" s="206">
        <v>5.3215077605321497</v>
      </c>
      <c r="AB23" s="78">
        <v>24</v>
      </c>
      <c r="AC23" s="206">
        <v>5.3215077605321497</v>
      </c>
      <c r="AD23" s="78">
        <v>30</v>
      </c>
      <c r="AE23" s="206">
        <v>6.6518847006651898</v>
      </c>
      <c r="AF23" s="78">
        <v>14</v>
      </c>
      <c r="AG23" s="206">
        <v>3.1042128603104202</v>
      </c>
      <c r="AH23" s="78">
        <v>16</v>
      </c>
      <c r="AI23" s="206">
        <v>3.54767184035477</v>
      </c>
      <c r="AJ23" s="78">
        <v>11</v>
      </c>
      <c r="AK23" s="206">
        <v>2.4390243902439002</v>
      </c>
      <c r="AL23" s="78">
        <v>12</v>
      </c>
      <c r="AM23" s="206">
        <v>2.6607538802660802</v>
      </c>
      <c r="AN23" s="78">
        <v>9</v>
      </c>
      <c r="AO23" s="206">
        <v>1.9955654101995599</v>
      </c>
      <c r="AP23" s="78">
        <v>0</v>
      </c>
      <c r="AQ23" s="206">
        <v>0</v>
      </c>
      <c r="AR23" s="78" t="s">
        <v>285</v>
      </c>
      <c r="AS23" s="206" t="s">
        <v>110</v>
      </c>
      <c r="AT23" s="78">
        <v>0</v>
      </c>
      <c r="AU23" s="206">
        <v>0</v>
      </c>
      <c r="AV23" s="78" t="s">
        <v>285</v>
      </c>
      <c r="AW23" s="206" t="s">
        <v>110</v>
      </c>
      <c r="AX23" s="78" t="s">
        <v>285</v>
      </c>
      <c r="AY23" s="206" t="s">
        <v>110</v>
      </c>
      <c r="AZ23" s="78" t="s">
        <v>285</v>
      </c>
      <c r="BA23" s="206" t="s">
        <v>110</v>
      </c>
      <c r="BB23" s="78" t="s">
        <v>285</v>
      </c>
      <c r="BC23" s="206" t="s">
        <v>110</v>
      </c>
      <c r="BD23" s="78" t="s">
        <v>285</v>
      </c>
      <c r="BE23" s="206" t="s">
        <v>110</v>
      </c>
      <c r="BF23" s="78" t="s">
        <v>285</v>
      </c>
      <c r="BG23" s="206" t="s">
        <v>110</v>
      </c>
      <c r="BH23" s="78" t="s">
        <v>285</v>
      </c>
      <c r="BI23" s="204" t="s">
        <v>110</v>
      </c>
      <c r="BJ23" s="78">
        <v>0</v>
      </c>
      <c r="BK23" s="204">
        <v>0</v>
      </c>
      <c r="BL23" s="78">
        <v>6</v>
      </c>
      <c r="BM23" s="204">
        <v>1.3303769401330401</v>
      </c>
      <c r="BN23" s="78" t="s">
        <v>285</v>
      </c>
      <c r="BO23" s="204" t="s">
        <v>110</v>
      </c>
      <c r="BP23" s="78" t="s">
        <v>285</v>
      </c>
      <c r="BQ23" s="204" t="s">
        <v>110</v>
      </c>
      <c r="BR23" s="78" t="s">
        <v>285</v>
      </c>
      <c r="BS23" s="205" t="s">
        <v>110</v>
      </c>
      <c r="BT23" s="78">
        <v>11</v>
      </c>
      <c r="BU23" s="205">
        <v>2.4390243902439002</v>
      </c>
      <c r="BV23" s="78">
        <v>10</v>
      </c>
      <c r="BW23" s="204">
        <v>2.2172949002217299</v>
      </c>
      <c r="BX23" s="78">
        <v>14</v>
      </c>
      <c r="BY23" s="204">
        <v>3.1042128603104202</v>
      </c>
      <c r="BZ23" s="78">
        <v>16</v>
      </c>
      <c r="CA23" s="204">
        <v>3.54767184035477</v>
      </c>
      <c r="CB23" s="78">
        <v>12</v>
      </c>
      <c r="CC23" s="204">
        <v>2.6607538802660802</v>
      </c>
      <c r="CD23" s="78">
        <v>22</v>
      </c>
      <c r="CE23" s="204">
        <v>4.8780487804878101</v>
      </c>
      <c r="CF23" s="103">
        <v>26</v>
      </c>
      <c r="CG23" s="220">
        <v>5.7649667405764999</v>
      </c>
      <c r="CH23" s="221">
        <v>13</v>
      </c>
      <c r="CI23" s="220">
        <v>2.88248337028825</v>
      </c>
      <c r="CJ23" s="221">
        <v>20</v>
      </c>
      <c r="CK23" s="220">
        <v>4.4345898004434599</v>
      </c>
      <c r="CL23" s="221">
        <v>0</v>
      </c>
      <c r="CM23" s="220">
        <v>0</v>
      </c>
      <c r="CN23" s="221" t="s">
        <v>285</v>
      </c>
      <c r="CO23" s="220" t="s">
        <v>110</v>
      </c>
      <c r="CP23" s="221">
        <v>0</v>
      </c>
      <c r="CQ23" s="220">
        <v>0</v>
      </c>
    </row>
    <row r="24" spans="1:95">
      <c r="A24" s="30" t="s">
        <v>119</v>
      </c>
      <c r="B24" s="90">
        <v>645</v>
      </c>
      <c r="C24" s="94">
        <v>1.90377804014168</v>
      </c>
      <c r="D24" s="85">
        <v>0</v>
      </c>
      <c r="E24" s="203">
        <v>0</v>
      </c>
      <c r="F24" s="78" t="s">
        <v>285</v>
      </c>
      <c r="G24" s="203" t="s">
        <v>110</v>
      </c>
      <c r="H24" s="78">
        <v>5</v>
      </c>
      <c r="I24" s="203">
        <v>0.77519379844961001</v>
      </c>
      <c r="J24" s="78">
        <v>11</v>
      </c>
      <c r="K24" s="203">
        <v>1.7054263565891501</v>
      </c>
      <c r="L24" s="78">
        <v>6</v>
      </c>
      <c r="M24" s="203">
        <v>0.93023255813953998</v>
      </c>
      <c r="N24" s="78">
        <v>12</v>
      </c>
      <c r="O24" s="203">
        <v>1.86046511627907</v>
      </c>
      <c r="P24" s="78">
        <v>18</v>
      </c>
      <c r="Q24" s="203">
        <v>2.7906976744186101</v>
      </c>
      <c r="R24" s="78">
        <v>22</v>
      </c>
      <c r="S24" s="203">
        <v>3.4108527131783002</v>
      </c>
      <c r="T24" s="78">
        <v>22</v>
      </c>
      <c r="U24" s="202">
        <v>3.4108527131783002</v>
      </c>
      <c r="V24" s="78">
        <v>21</v>
      </c>
      <c r="W24" s="202">
        <v>3.2558139534883699</v>
      </c>
      <c r="X24" s="78">
        <v>24</v>
      </c>
      <c r="Y24" s="202">
        <v>3.7209302325581399</v>
      </c>
      <c r="Z24" s="78">
        <v>22</v>
      </c>
      <c r="AA24" s="202">
        <v>3.4108527131783002</v>
      </c>
      <c r="AB24" s="78">
        <v>14</v>
      </c>
      <c r="AC24" s="202">
        <v>2.1705426356589101</v>
      </c>
      <c r="AD24" s="78">
        <v>19</v>
      </c>
      <c r="AE24" s="202">
        <v>2.9457364341085301</v>
      </c>
      <c r="AF24" s="78">
        <v>16</v>
      </c>
      <c r="AG24" s="202">
        <v>2.4806201550387601</v>
      </c>
      <c r="AH24" s="78">
        <v>15</v>
      </c>
      <c r="AI24" s="202">
        <v>2.32558139534884</v>
      </c>
      <c r="AJ24" s="78">
        <v>12</v>
      </c>
      <c r="AK24" s="202">
        <v>1.86046511627907</v>
      </c>
      <c r="AL24" s="78">
        <v>5</v>
      </c>
      <c r="AM24" s="202">
        <v>0.77519379844961001</v>
      </c>
      <c r="AN24" s="78">
        <v>4</v>
      </c>
      <c r="AO24" s="202">
        <v>0.62015503875969002</v>
      </c>
      <c r="AP24" s="78">
        <v>0</v>
      </c>
      <c r="AQ24" s="202">
        <v>0</v>
      </c>
      <c r="AR24" s="78" t="s">
        <v>285</v>
      </c>
      <c r="AS24" s="202" t="s">
        <v>110</v>
      </c>
      <c r="AT24" s="78" t="s">
        <v>285</v>
      </c>
      <c r="AU24" s="202" t="s">
        <v>110</v>
      </c>
      <c r="AV24" s="78" t="s">
        <v>285</v>
      </c>
      <c r="AW24" s="202" t="s">
        <v>110</v>
      </c>
      <c r="AX24" s="78" t="s">
        <v>285</v>
      </c>
      <c r="AY24" s="202" t="s">
        <v>110</v>
      </c>
      <c r="AZ24" s="78">
        <v>4</v>
      </c>
      <c r="BA24" s="202">
        <v>0.62015503875969002</v>
      </c>
      <c r="BB24" s="78" t="s">
        <v>285</v>
      </c>
      <c r="BC24" s="202" t="s">
        <v>110</v>
      </c>
      <c r="BD24" s="78" t="s">
        <v>285</v>
      </c>
      <c r="BE24" s="202" t="s">
        <v>110</v>
      </c>
      <c r="BF24" s="78">
        <v>5</v>
      </c>
      <c r="BG24" s="202">
        <v>0.77519379844961001</v>
      </c>
      <c r="BH24" s="78" t="s">
        <v>285</v>
      </c>
      <c r="BI24" s="200" t="s">
        <v>110</v>
      </c>
      <c r="BJ24" s="78">
        <v>5</v>
      </c>
      <c r="BK24" s="200">
        <v>0.77519379844961001</v>
      </c>
      <c r="BL24" s="78" t="s">
        <v>285</v>
      </c>
      <c r="BM24" s="200" t="s">
        <v>110</v>
      </c>
      <c r="BN24" s="78" t="s">
        <v>285</v>
      </c>
      <c r="BO24" s="200" t="s">
        <v>110</v>
      </c>
      <c r="BP24" s="78">
        <v>6</v>
      </c>
      <c r="BQ24" s="200">
        <v>0.93023255813953998</v>
      </c>
      <c r="BR24" s="78">
        <v>5</v>
      </c>
      <c r="BS24" s="201">
        <v>0.77519379844961001</v>
      </c>
      <c r="BT24" s="78">
        <v>13</v>
      </c>
      <c r="BU24" s="201">
        <v>2.0155038759689901</v>
      </c>
      <c r="BV24" s="78">
        <v>12</v>
      </c>
      <c r="BW24" s="200">
        <v>1.86046511627907</v>
      </c>
      <c r="BX24" s="78">
        <v>21</v>
      </c>
      <c r="BY24" s="200">
        <v>3.2558139534883699</v>
      </c>
      <c r="BZ24" s="78">
        <v>20</v>
      </c>
      <c r="CA24" s="200">
        <v>3.1007751937984498</v>
      </c>
      <c r="CB24" s="78">
        <v>22</v>
      </c>
      <c r="CC24" s="200">
        <v>3.4108527131783002</v>
      </c>
      <c r="CD24" s="78">
        <v>29</v>
      </c>
      <c r="CE24" s="200">
        <v>4.4961240310077502</v>
      </c>
      <c r="CF24" s="103">
        <v>19</v>
      </c>
      <c r="CG24" s="220">
        <v>2.9457364341085301</v>
      </c>
      <c r="CH24" s="221">
        <v>29</v>
      </c>
      <c r="CI24" s="220">
        <v>4.4961240310077502</v>
      </c>
      <c r="CJ24" s="221">
        <v>48</v>
      </c>
      <c r="CK24" s="220">
        <v>7.4418604651162799</v>
      </c>
      <c r="CL24" s="221">
        <v>56</v>
      </c>
      <c r="CM24" s="220">
        <v>8.6821705426356601</v>
      </c>
      <c r="CN24" s="221">
        <v>55</v>
      </c>
      <c r="CO24" s="220">
        <v>8.5271317829457391</v>
      </c>
      <c r="CP24" s="221">
        <v>29</v>
      </c>
      <c r="CQ24" s="220">
        <v>4.4961240310077502</v>
      </c>
    </row>
    <row r="25" spans="1:95">
      <c r="A25" s="30" t="s">
        <v>117</v>
      </c>
      <c r="B25" s="90">
        <v>562</v>
      </c>
      <c r="C25" s="94">
        <v>1.65879574970484</v>
      </c>
      <c r="D25" s="85" t="s">
        <v>285</v>
      </c>
      <c r="E25" s="203" t="s">
        <v>110</v>
      </c>
      <c r="F25" s="78" t="s">
        <v>285</v>
      </c>
      <c r="G25" s="203" t="s">
        <v>110</v>
      </c>
      <c r="H25" s="78" t="s">
        <v>285</v>
      </c>
      <c r="I25" s="203" t="s">
        <v>110</v>
      </c>
      <c r="J25" s="78">
        <v>10</v>
      </c>
      <c r="K25" s="203">
        <v>1.77935943060498</v>
      </c>
      <c r="L25" s="78">
        <v>19</v>
      </c>
      <c r="M25" s="203">
        <v>3.3807829181494702</v>
      </c>
      <c r="N25" s="78">
        <v>16</v>
      </c>
      <c r="O25" s="203">
        <v>2.8469750889679699</v>
      </c>
      <c r="P25" s="78">
        <v>14</v>
      </c>
      <c r="Q25" s="203">
        <v>2.4911032028469799</v>
      </c>
      <c r="R25" s="78">
        <v>26</v>
      </c>
      <c r="S25" s="203">
        <v>4.6263345195729499</v>
      </c>
      <c r="T25" s="78">
        <v>27</v>
      </c>
      <c r="U25" s="202">
        <v>4.8042704626334496</v>
      </c>
      <c r="V25" s="78">
        <v>16</v>
      </c>
      <c r="W25" s="202">
        <v>2.8469750889679699</v>
      </c>
      <c r="X25" s="78">
        <v>20</v>
      </c>
      <c r="Y25" s="202">
        <v>3.5587188612099698</v>
      </c>
      <c r="Z25" s="78">
        <v>22</v>
      </c>
      <c r="AA25" s="202">
        <v>3.9145907473309598</v>
      </c>
      <c r="AB25" s="78">
        <v>8</v>
      </c>
      <c r="AC25" s="202">
        <v>1.4234875444839901</v>
      </c>
      <c r="AD25" s="78">
        <v>16</v>
      </c>
      <c r="AE25" s="202">
        <v>2.8469750889679699</v>
      </c>
      <c r="AF25" s="78">
        <v>16</v>
      </c>
      <c r="AG25" s="202">
        <v>2.8469750889679699</v>
      </c>
      <c r="AH25" s="78">
        <v>11</v>
      </c>
      <c r="AI25" s="202">
        <v>1.9572953736654799</v>
      </c>
      <c r="AJ25" s="78">
        <v>10</v>
      </c>
      <c r="AK25" s="202">
        <v>1.77935943060498</v>
      </c>
      <c r="AL25" s="78">
        <v>6</v>
      </c>
      <c r="AM25" s="202">
        <v>1.0676156583629901</v>
      </c>
      <c r="AN25" s="78">
        <v>8</v>
      </c>
      <c r="AO25" s="202">
        <v>1.4234875444839901</v>
      </c>
      <c r="AP25" s="78" t="s">
        <v>285</v>
      </c>
      <c r="AQ25" s="202" t="s">
        <v>110</v>
      </c>
      <c r="AR25" s="78" t="s">
        <v>285</v>
      </c>
      <c r="AS25" s="202" t="s">
        <v>110</v>
      </c>
      <c r="AT25" s="78" t="s">
        <v>285</v>
      </c>
      <c r="AU25" s="202" t="s">
        <v>110</v>
      </c>
      <c r="AV25" s="78" t="s">
        <v>285</v>
      </c>
      <c r="AW25" s="202" t="s">
        <v>110</v>
      </c>
      <c r="AX25" s="78" t="s">
        <v>285</v>
      </c>
      <c r="AY25" s="202" t="s">
        <v>110</v>
      </c>
      <c r="AZ25" s="78">
        <v>4</v>
      </c>
      <c r="BA25" s="202">
        <v>0.71174377224199004</v>
      </c>
      <c r="BB25" s="78" t="s">
        <v>285</v>
      </c>
      <c r="BC25" s="202" t="s">
        <v>110</v>
      </c>
      <c r="BD25" s="78" t="s">
        <v>285</v>
      </c>
      <c r="BE25" s="202" t="s">
        <v>110</v>
      </c>
      <c r="BF25" s="78" t="s">
        <v>285</v>
      </c>
      <c r="BG25" s="202" t="s">
        <v>110</v>
      </c>
      <c r="BH25" s="78" t="s">
        <v>285</v>
      </c>
      <c r="BI25" s="200" t="s">
        <v>110</v>
      </c>
      <c r="BJ25" s="78" t="s">
        <v>285</v>
      </c>
      <c r="BK25" s="200" t="s">
        <v>110</v>
      </c>
      <c r="BL25" s="78" t="s">
        <v>285</v>
      </c>
      <c r="BM25" s="200" t="s">
        <v>110</v>
      </c>
      <c r="BN25" s="78" t="s">
        <v>285</v>
      </c>
      <c r="BO25" s="200" t="s">
        <v>110</v>
      </c>
      <c r="BP25" s="78">
        <v>0</v>
      </c>
      <c r="BQ25" s="200">
        <v>0</v>
      </c>
      <c r="BR25" s="78">
        <v>4</v>
      </c>
      <c r="BS25" s="201">
        <v>0.71174377224199004</v>
      </c>
      <c r="BT25" s="78" t="s">
        <v>285</v>
      </c>
      <c r="BU25" s="201" t="s">
        <v>110</v>
      </c>
      <c r="BV25" s="78">
        <v>9</v>
      </c>
      <c r="BW25" s="200">
        <v>1.6014234875444799</v>
      </c>
      <c r="BX25" s="78">
        <v>15</v>
      </c>
      <c r="BY25" s="200">
        <v>2.6690391459074698</v>
      </c>
      <c r="BZ25" s="78">
        <v>25</v>
      </c>
      <c r="CA25" s="200">
        <v>4.4483985765124601</v>
      </c>
      <c r="CB25" s="78">
        <v>17</v>
      </c>
      <c r="CC25" s="200">
        <v>3.02491103202847</v>
      </c>
      <c r="CD25" s="78">
        <v>25</v>
      </c>
      <c r="CE25" s="200">
        <v>4.4483985765124601</v>
      </c>
      <c r="CF25" s="103">
        <v>30</v>
      </c>
      <c r="CG25" s="220">
        <v>5.3380782918149503</v>
      </c>
      <c r="CH25" s="221">
        <v>29</v>
      </c>
      <c r="CI25" s="220">
        <v>5.1601423487544498</v>
      </c>
      <c r="CJ25" s="221">
        <v>30</v>
      </c>
      <c r="CK25" s="220">
        <v>5.3380782918149503</v>
      </c>
      <c r="CL25" s="221">
        <v>36</v>
      </c>
      <c r="CM25" s="220">
        <v>6.4056939501779402</v>
      </c>
      <c r="CN25" s="221">
        <v>42</v>
      </c>
      <c r="CO25" s="220">
        <v>7.4733096085409301</v>
      </c>
      <c r="CP25" s="221">
        <v>19</v>
      </c>
      <c r="CQ25" s="220">
        <v>3.3807829181494702</v>
      </c>
    </row>
    <row r="26" spans="1:95">
      <c r="A26" s="30" t="s">
        <v>116</v>
      </c>
      <c r="B26" s="90">
        <v>493</v>
      </c>
      <c r="C26" s="94">
        <v>1.45513577331759</v>
      </c>
      <c r="D26" s="84">
        <v>0</v>
      </c>
      <c r="E26" s="203">
        <v>0</v>
      </c>
      <c r="F26" s="84">
        <v>0</v>
      </c>
      <c r="G26" s="203">
        <v>0</v>
      </c>
      <c r="H26" s="84" t="s">
        <v>285</v>
      </c>
      <c r="I26" s="203" t="s">
        <v>110</v>
      </c>
      <c r="J26" s="84" t="s">
        <v>285</v>
      </c>
      <c r="K26" s="203" t="s">
        <v>110</v>
      </c>
      <c r="L26" s="78">
        <v>4</v>
      </c>
      <c r="M26" s="203">
        <v>0.81135902636917001</v>
      </c>
      <c r="N26" s="78">
        <v>15</v>
      </c>
      <c r="O26" s="203">
        <v>3.0425963488843801</v>
      </c>
      <c r="P26" s="78">
        <v>9</v>
      </c>
      <c r="Q26" s="203">
        <v>1.8255578093306299</v>
      </c>
      <c r="R26" s="78">
        <v>10</v>
      </c>
      <c r="S26" s="203">
        <v>2.0283975659229201</v>
      </c>
      <c r="T26" s="78">
        <v>12</v>
      </c>
      <c r="U26" s="202">
        <v>2.4340770791075101</v>
      </c>
      <c r="V26" s="78">
        <v>12</v>
      </c>
      <c r="W26" s="202">
        <v>2.4340770791075101</v>
      </c>
      <c r="X26" s="78">
        <v>15</v>
      </c>
      <c r="Y26" s="202">
        <v>3.0425963488843801</v>
      </c>
      <c r="Z26" s="78">
        <v>16</v>
      </c>
      <c r="AA26" s="202">
        <v>3.2454361054766698</v>
      </c>
      <c r="AB26" s="78">
        <v>17</v>
      </c>
      <c r="AC26" s="202">
        <v>3.4482758620689702</v>
      </c>
      <c r="AD26" s="78">
        <v>10</v>
      </c>
      <c r="AE26" s="202">
        <v>2.0283975659229201</v>
      </c>
      <c r="AF26" s="78">
        <v>8</v>
      </c>
      <c r="AG26" s="202">
        <v>1.62271805273834</v>
      </c>
      <c r="AH26" s="78">
        <v>10</v>
      </c>
      <c r="AI26" s="202">
        <v>2.0283975659229201</v>
      </c>
      <c r="AJ26" s="78">
        <v>6</v>
      </c>
      <c r="AK26" s="202">
        <v>1.21703853955375</v>
      </c>
      <c r="AL26" s="78" t="s">
        <v>285</v>
      </c>
      <c r="AM26" s="202" t="s">
        <v>110</v>
      </c>
      <c r="AN26" s="78" t="s">
        <v>285</v>
      </c>
      <c r="AO26" s="202" t="s">
        <v>110</v>
      </c>
      <c r="AP26" s="78" t="s">
        <v>285</v>
      </c>
      <c r="AQ26" s="202" t="s">
        <v>110</v>
      </c>
      <c r="AR26" s="78">
        <v>0</v>
      </c>
      <c r="AS26" s="202">
        <v>0</v>
      </c>
      <c r="AT26" s="78">
        <v>0</v>
      </c>
      <c r="AU26" s="202">
        <v>0</v>
      </c>
      <c r="AV26" s="78" t="s">
        <v>285</v>
      </c>
      <c r="AW26" s="202" t="s">
        <v>110</v>
      </c>
      <c r="AX26" s="78">
        <v>6</v>
      </c>
      <c r="AY26" s="202">
        <v>1.21703853955375</v>
      </c>
      <c r="AZ26" s="78" t="s">
        <v>285</v>
      </c>
      <c r="BA26" s="202" t="s">
        <v>110</v>
      </c>
      <c r="BB26" s="78">
        <v>0</v>
      </c>
      <c r="BC26" s="202">
        <v>0</v>
      </c>
      <c r="BD26" s="78" t="s">
        <v>285</v>
      </c>
      <c r="BE26" s="202" t="s">
        <v>110</v>
      </c>
      <c r="BF26" s="78" t="s">
        <v>285</v>
      </c>
      <c r="BG26" s="202" t="s">
        <v>110</v>
      </c>
      <c r="BH26" s="78" t="s">
        <v>285</v>
      </c>
      <c r="BI26" s="200" t="s">
        <v>110</v>
      </c>
      <c r="BJ26" s="78">
        <v>5</v>
      </c>
      <c r="BK26" s="200">
        <v>1.01419878296146</v>
      </c>
      <c r="BL26" s="78" t="s">
        <v>285</v>
      </c>
      <c r="BM26" s="200" t="s">
        <v>110</v>
      </c>
      <c r="BN26" s="78">
        <v>4</v>
      </c>
      <c r="BO26" s="200">
        <v>0.81135902636917001</v>
      </c>
      <c r="BP26" s="78">
        <v>11</v>
      </c>
      <c r="BQ26" s="200">
        <v>2.2312373225152098</v>
      </c>
      <c r="BR26" s="78">
        <v>9</v>
      </c>
      <c r="BS26" s="201">
        <v>1.8255578093306299</v>
      </c>
      <c r="BT26" s="78">
        <v>12</v>
      </c>
      <c r="BU26" s="201">
        <v>2.4340770791075101</v>
      </c>
      <c r="BV26" s="78">
        <v>9</v>
      </c>
      <c r="BW26" s="200">
        <v>1.8255578093306299</v>
      </c>
      <c r="BX26" s="78">
        <v>25</v>
      </c>
      <c r="BY26" s="200">
        <v>5.0709939148072998</v>
      </c>
      <c r="BZ26" s="78">
        <v>28</v>
      </c>
      <c r="CA26" s="200">
        <v>5.67951318458418</v>
      </c>
      <c r="CB26" s="78">
        <v>23</v>
      </c>
      <c r="CC26" s="200">
        <v>4.6653144016227204</v>
      </c>
      <c r="CD26" s="78">
        <v>18</v>
      </c>
      <c r="CE26" s="200">
        <v>3.6511156186612599</v>
      </c>
      <c r="CF26" s="103">
        <v>26</v>
      </c>
      <c r="CG26" s="220">
        <v>5.2738336713995997</v>
      </c>
      <c r="CH26" s="221">
        <v>34</v>
      </c>
      <c r="CI26" s="220">
        <v>6.8965517241379297</v>
      </c>
      <c r="CJ26" s="221">
        <v>32</v>
      </c>
      <c r="CK26" s="220">
        <v>6.4908722109533503</v>
      </c>
      <c r="CL26" s="221">
        <v>32</v>
      </c>
      <c r="CM26" s="220">
        <v>6.4908722109533503</v>
      </c>
      <c r="CN26" s="221">
        <v>25</v>
      </c>
      <c r="CO26" s="220">
        <v>5.0709939148072998</v>
      </c>
      <c r="CP26" s="221">
        <v>30</v>
      </c>
      <c r="CQ26" s="220">
        <v>6.08519269776877</v>
      </c>
    </row>
    <row r="27" spans="1:95">
      <c r="A27" s="30" t="s">
        <v>126</v>
      </c>
      <c r="B27" s="90">
        <v>357</v>
      </c>
      <c r="C27" s="94">
        <v>1.0537190082644601</v>
      </c>
      <c r="D27" s="84" t="s">
        <v>285</v>
      </c>
      <c r="E27" s="203" t="s">
        <v>110</v>
      </c>
      <c r="F27" s="84">
        <v>6</v>
      </c>
      <c r="G27" s="203">
        <v>1.6806722689075599</v>
      </c>
      <c r="H27" s="84" t="s">
        <v>285</v>
      </c>
      <c r="I27" s="203" t="s">
        <v>110</v>
      </c>
      <c r="J27" s="84">
        <v>10</v>
      </c>
      <c r="K27" s="203">
        <v>2.8011204481792702</v>
      </c>
      <c r="L27" s="84">
        <v>18</v>
      </c>
      <c r="M27" s="203">
        <v>5.0420168067226898</v>
      </c>
      <c r="N27" s="84">
        <v>18</v>
      </c>
      <c r="O27" s="203">
        <v>5.0420168067226898</v>
      </c>
      <c r="P27" s="84">
        <v>8</v>
      </c>
      <c r="Q27" s="203">
        <v>2.2408963585434201</v>
      </c>
      <c r="R27" s="84">
        <v>10</v>
      </c>
      <c r="S27" s="203">
        <v>2.8011204481792702</v>
      </c>
      <c r="T27" s="84">
        <v>4</v>
      </c>
      <c r="U27" s="202">
        <v>1.12044817927171</v>
      </c>
      <c r="V27" s="78">
        <v>9</v>
      </c>
      <c r="W27" s="202">
        <v>2.52100840336134</v>
      </c>
      <c r="X27" s="78">
        <v>6</v>
      </c>
      <c r="Y27" s="202">
        <v>1.6806722689075599</v>
      </c>
      <c r="Z27" s="100">
        <v>4</v>
      </c>
      <c r="AA27" s="202">
        <v>1.12044817927171</v>
      </c>
      <c r="AB27" s="100">
        <v>4</v>
      </c>
      <c r="AC27" s="202">
        <v>1.12044817927171</v>
      </c>
      <c r="AD27" s="100">
        <v>6</v>
      </c>
      <c r="AE27" s="202">
        <v>1.6806722689075599</v>
      </c>
      <c r="AF27" s="100">
        <v>5</v>
      </c>
      <c r="AG27" s="202">
        <v>1.40056022408964</v>
      </c>
      <c r="AH27" s="100">
        <v>5</v>
      </c>
      <c r="AI27" s="202">
        <v>1.40056022408964</v>
      </c>
      <c r="AJ27" s="100">
        <v>12</v>
      </c>
      <c r="AK27" s="202">
        <v>3.3613445378151301</v>
      </c>
      <c r="AL27" s="100">
        <v>4</v>
      </c>
      <c r="AM27" s="202">
        <v>1.12044817927171</v>
      </c>
      <c r="AN27" s="100" t="s">
        <v>285</v>
      </c>
      <c r="AO27" s="202" t="s">
        <v>110</v>
      </c>
      <c r="AP27" s="100" t="s">
        <v>285</v>
      </c>
      <c r="AQ27" s="202" t="s">
        <v>110</v>
      </c>
      <c r="AR27" s="100" t="s">
        <v>285</v>
      </c>
      <c r="AS27" s="202" t="s">
        <v>110</v>
      </c>
      <c r="AT27" s="100" t="s">
        <v>285</v>
      </c>
      <c r="AU27" s="202" t="s">
        <v>110</v>
      </c>
      <c r="AV27" s="100" t="s">
        <v>285</v>
      </c>
      <c r="AW27" s="202" t="s">
        <v>110</v>
      </c>
      <c r="AX27" s="100" t="s">
        <v>285</v>
      </c>
      <c r="AY27" s="202" t="s">
        <v>110</v>
      </c>
      <c r="AZ27" s="100" t="s">
        <v>285</v>
      </c>
      <c r="BA27" s="202" t="s">
        <v>110</v>
      </c>
      <c r="BB27" s="100" t="s">
        <v>285</v>
      </c>
      <c r="BC27" s="202" t="s">
        <v>110</v>
      </c>
      <c r="BD27" s="100" t="s">
        <v>285</v>
      </c>
      <c r="BE27" s="202" t="s">
        <v>110</v>
      </c>
      <c r="BF27" s="100">
        <v>0</v>
      </c>
      <c r="BG27" s="202">
        <v>0</v>
      </c>
      <c r="BH27" s="100" t="s">
        <v>285</v>
      </c>
      <c r="BI27" s="200" t="s">
        <v>110</v>
      </c>
      <c r="BJ27" s="100" t="s">
        <v>285</v>
      </c>
      <c r="BK27" s="200" t="s">
        <v>110</v>
      </c>
      <c r="BL27" s="100">
        <v>0</v>
      </c>
      <c r="BM27" s="200">
        <v>0</v>
      </c>
      <c r="BN27" s="100" t="s">
        <v>285</v>
      </c>
      <c r="BO27" s="200" t="s">
        <v>110</v>
      </c>
      <c r="BP27" s="100" t="s">
        <v>285</v>
      </c>
      <c r="BQ27" s="200" t="s">
        <v>110</v>
      </c>
      <c r="BR27" s="100" t="s">
        <v>285</v>
      </c>
      <c r="BS27" s="201" t="s">
        <v>110</v>
      </c>
      <c r="BT27" s="100">
        <v>10</v>
      </c>
      <c r="BU27" s="201">
        <v>2.8011204481792702</v>
      </c>
      <c r="BV27" s="100">
        <v>12</v>
      </c>
      <c r="BW27" s="200">
        <v>3.3613445378151301</v>
      </c>
      <c r="BX27" s="100">
        <v>16</v>
      </c>
      <c r="BY27" s="200">
        <v>4.4817927170868401</v>
      </c>
      <c r="BZ27" s="100">
        <v>18</v>
      </c>
      <c r="CA27" s="200">
        <v>5.0420168067226898</v>
      </c>
      <c r="CB27" s="100">
        <v>17</v>
      </c>
      <c r="CC27" s="200">
        <v>4.7619047619047601</v>
      </c>
      <c r="CD27" s="100">
        <v>20</v>
      </c>
      <c r="CE27" s="200">
        <v>5.6022408963585502</v>
      </c>
      <c r="CF27" s="103">
        <v>24</v>
      </c>
      <c r="CG27" s="220">
        <v>6.7226890756302504</v>
      </c>
      <c r="CH27" s="221">
        <v>16</v>
      </c>
      <c r="CI27" s="220">
        <v>4.4817927170868401</v>
      </c>
      <c r="CJ27" s="221">
        <v>17</v>
      </c>
      <c r="CK27" s="220">
        <v>4.7619047619047601</v>
      </c>
      <c r="CL27" s="221">
        <v>28</v>
      </c>
      <c r="CM27" s="220">
        <v>7.8431372549019596</v>
      </c>
      <c r="CN27" s="221">
        <v>15</v>
      </c>
      <c r="CO27" s="220">
        <v>4.2016806722689104</v>
      </c>
      <c r="CP27" s="221">
        <v>8</v>
      </c>
      <c r="CQ27" s="220">
        <v>2.2408963585434201</v>
      </c>
    </row>
    <row r="28" spans="1:95">
      <c r="A28" s="30" t="s">
        <v>141</v>
      </c>
      <c r="B28" s="90">
        <v>250</v>
      </c>
      <c r="C28" s="93">
        <v>0.73789846517118995</v>
      </c>
      <c r="D28" s="83">
        <v>0</v>
      </c>
      <c r="E28" s="207">
        <v>0</v>
      </c>
      <c r="F28" s="83" t="s">
        <v>285</v>
      </c>
      <c r="G28" s="207" t="s">
        <v>110</v>
      </c>
      <c r="H28" s="78" t="s">
        <v>285</v>
      </c>
      <c r="I28" s="207" t="s">
        <v>110</v>
      </c>
      <c r="J28" s="78">
        <v>5</v>
      </c>
      <c r="K28" s="207">
        <v>2</v>
      </c>
      <c r="L28" s="83">
        <v>8</v>
      </c>
      <c r="M28" s="207">
        <v>3.2</v>
      </c>
      <c r="N28" s="83">
        <v>11</v>
      </c>
      <c r="O28" s="207">
        <v>4.4000000000000004</v>
      </c>
      <c r="P28" s="78">
        <v>12</v>
      </c>
      <c r="Q28" s="207">
        <v>4.8</v>
      </c>
      <c r="R28" s="78">
        <v>11</v>
      </c>
      <c r="S28" s="207">
        <v>4.4000000000000004</v>
      </c>
      <c r="T28" s="83">
        <v>8</v>
      </c>
      <c r="U28" s="206">
        <v>3.2</v>
      </c>
      <c r="V28" s="83">
        <v>11</v>
      </c>
      <c r="W28" s="206">
        <v>4.4000000000000004</v>
      </c>
      <c r="X28" s="83">
        <v>10</v>
      </c>
      <c r="Y28" s="206">
        <v>4</v>
      </c>
      <c r="Z28" s="83">
        <v>6</v>
      </c>
      <c r="AA28" s="206">
        <v>2.4</v>
      </c>
      <c r="AB28" s="83">
        <v>9</v>
      </c>
      <c r="AC28" s="206">
        <v>3.6</v>
      </c>
      <c r="AD28" s="83">
        <v>5</v>
      </c>
      <c r="AE28" s="206">
        <v>2</v>
      </c>
      <c r="AF28" s="83" t="s">
        <v>285</v>
      </c>
      <c r="AG28" s="206" t="s">
        <v>110</v>
      </c>
      <c r="AH28" s="83">
        <v>4</v>
      </c>
      <c r="AI28" s="206">
        <v>1.6</v>
      </c>
      <c r="AJ28" s="83">
        <v>12</v>
      </c>
      <c r="AK28" s="206">
        <v>4.8</v>
      </c>
      <c r="AL28" s="83" t="s">
        <v>285</v>
      </c>
      <c r="AM28" s="206" t="s">
        <v>110</v>
      </c>
      <c r="AN28" s="83" t="s">
        <v>285</v>
      </c>
      <c r="AO28" s="206" t="s">
        <v>110</v>
      </c>
      <c r="AP28" s="83">
        <v>5</v>
      </c>
      <c r="AQ28" s="206">
        <v>2</v>
      </c>
      <c r="AR28" s="83">
        <v>0</v>
      </c>
      <c r="AS28" s="206">
        <v>0</v>
      </c>
      <c r="AT28" s="83" t="s">
        <v>285</v>
      </c>
      <c r="AU28" s="206" t="s">
        <v>110</v>
      </c>
      <c r="AV28" s="83">
        <v>0</v>
      </c>
      <c r="AW28" s="206">
        <v>0</v>
      </c>
      <c r="AX28" s="83" t="s">
        <v>285</v>
      </c>
      <c r="AY28" s="206" t="s">
        <v>110</v>
      </c>
      <c r="AZ28" s="83" t="s">
        <v>285</v>
      </c>
      <c r="BA28" s="206" t="s">
        <v>110</v>
      </c>
      <c r="BB28" s="83" t="s">
        <v>285</v>
      </c>
      <c r="BC28" s="206" t="s">
        <v>110</v>
      </c>
      <c r="BD28" s="83" t="s">
        <v>285</v>
      </c>
      <c r="BE28" s="206" t="s">
        <v>110</v>
      </c>
      <c r="BF28" s="83">
        <v>0</v>
      </c>
      <c r="BG28" s="206">
        <v>0</v>
      </c>
      <c r="BH28" s="83" t="s">
        <v>285</v>
      </c>
      <c r="BI28" s="204" t="s">
        <v>110</v>
      </c>
      <c r="BJ28" s="83" t="s">
        <v>285</v>
      </c>
      <c r="BK28" s="204" t="s">
        <v>110</v>
      </c>
      <c r="BL28" s="83" t="s">
        <v>285</v>
      </c>
      <c r="BM28" s="204" t="s">
        <v>110</v>
      </c>
      <c r="BN28" s="83" t="s">
        <v>285</v>
      </c>
      <c r="BO28" s="204" t="s">
        <v>110</v>
      </c>
      <c r="BP28" s="83">
        <v>0</v>
      </c>
      <c r="BQ28" s="204">
        <v>0</v>
      </c>
      <c r="BR28" s="83" t="s">
        <v>285</v>
      </c>
      <c r="BS28" s="205" t="s">
        <v>110</v>
      </c>
      <c r="BT28" s="83" t="s">
        <v>285</v>
      </c>
      <c r="BU28" s="205" t="s">
        <v>110</v>
      </c>
      <c r="BV28" s="83" t="s">
        <v>285</v>
      </c>
      <c r="BW28" s="204" t="s">
        <v>110</v>
      </c>
      <c r="BX28" s="83">
        <v>4</v>
      </c>
      <c r="BY28" s="204">
        <v>1.6</v>
      </c>
      <c r="BZ28" s="83">
        <v>9</v>
      </c>
      <c r="CA28" s="204">
        <v>3.6</v>
      </c>
      <c r="CB28" s="83">
        <v>12</v>
      </c>
      <c r="CC28" s="204">
        <v>4.8</v>
      </c>
      <c r="CD28" s="83">
        <v>14</v>
      </c>
      <c r="CE28" s="204">
        <v>5.6</v>
      </c>
      <c r="CF28" s="103">
        <v>9</v>
      </c>
      <c r="CG28" s="220">
        <v>3.6</v>
      </c>
      <c r="CH28" s="221">
        <v>9</v>
      </c>
      <c r="CI28" s="220">
        <v>3.6</v>
      </c>
      <c r="CJ28" s="221">
        <v>12</v>
      </c>
      <c r="CK28" s="220">
        <v>4.8</v>
      </c>
      <c r="CL28" s="221">
        <v>11</v>
      </c>
      <c r="CM28" s="220">
        <v>4.4000000000000004</v>
      </c>
      <c r="CN28" s="221">
        <v>12</v>
      </c>
      <c r="CO28" s="220">
        <v>4.8</v>
      </c>
      <c r="CP28" s="221">
        <v>11</v>
      </c>
      <c r="CQ28" s="220">
        <v>4.4000000000000004</v>
      </c>
    </row>
    <row r="29" spans="1:95">
      <c r="A29" s="30" t="s">
        <v>260</v>
      </c>
      <c r="B29" s="90">
        <v>305</v>
      </c>
      <c r="C29" s="94">
        <v>0.90023612750884996</v>
      </c>
      <c r="D29" s="84">
        <v>0</v>
      </c>
      <c r="E29" s="203">
        <v>0</v>
      </c>
      <c r="F29" s="84">
        <v>0</v>
      </c>
      <c r="G29" s="203">
        <v>0</v>
      </c>
      <c r="H29" s="84" t="s">
        <v>285</v>
      </c>
      <c r="I29" s="203" t="s">
        <v>110</v>
      </c>
      <c r="J29" s="84">
        <v>4</v>
      </c>
      <c r="K29" s="203">
        <v>1.3114754098360699</v>
      </c>
      <c r="L29" s="84" t="s">
        <v>285</v>
      </c>
      <c r="M29" s="203" t="s">
        <v>110</v>
      </c>
      <c r="N29" s="84" t="s">
        <v>285</v>
      </c>
      <c r="O29" s="203" t="s">
        <v>110</v>
      </c>
      <c r="P29" s="84">
        <v>4</v>
      </c>
      <c r="Q29" s="203">
        <v>1.3114754098360699</v>
      </c>
      <c r="R29" s="84" t="s">
        <v>285</v>
      </c>
      <c r="S29" s="203" t="s">
        <v>110</v>
      </c>
      <c r="T29" s="84">
        <v>5</v>
      </c>
      <c r="U29" s="202">
        <v>1.63934426229508</v>
      </c>
      <c r="V29" s="84" t="s">
        <v>285</v>
      </c>
      <c r="W29" s="202" t="s">
        <v>110</v>
      </c>
      <c r="X29" s="84">
        <v>0</v>
      </c>
      <c r="Y29" s="202">
        <v>0</v>
      </c>
      <c r="Z29" s="84">
        <v>5</v>
      </c>
      <c r="AA29" s="202">
        <v>1.63934426229508</v>
      </c>
      <c r="AB29" s="84">
        <v>9</v>
      </c>
      <c r="AC29" s="202">
        <v>2.9508196721311499</v>
      </c>
      <c r="AD29" s="84">
        <v>6</v>
      </c>
      <c r="AE29" s="202">
        <v>1.9672131147541001</v>
      </c>
      <c r="AF29" s="84">
        <v>6</v>
      </c>
      <c r="AG29" s="202">
        <v>1.9672131147541001</v>
      </c>
      <c r="AH29" s="84">
        <v>6</v>
      </c>
      <c r="AI29" s="202">
        <v>1.9672131147541001</v>
      </c>
      <c r="AJ29" s="84">
        <v>8</v>
      </c>
      <c r="AK29" s="202">
        <v>2.6229508196721301</v>
      </c>
      <c r="AL29" s="100">
        <v>4</v>
      </c>
      <c r="AM29" s="202">
        <v>1.3114754098360699</v>
      </c>
      <c r="AN29" s="100" t="s">
        <v>285</v>
      </c>
      <c r="AO29" s="202" t="s">
        <v>110</v>
      </c>
      <c r="AP29" s="100">
        <v>4</v>
      </c>
      <c r="AQ29" s="202">
        <v>1.3114754098360699</v>
      </c>
      <c r="AR29" s="100">
        <v>0</v>
      </c>
      <c r="AS29" s="202">
        <v>0</v>
      </c>
      <c r="AT29" s="100">
        <v>4</v>
      </c>
      <c r="AU29" s="202">
        <v>1.3114754098360699</v>
      </c>
      <c r="AV29" s="100" t="s">
        <v>285</v>
      </c>
      <c r="AW29" s="202" t="s">
        <v>110</v>
      </c>
      <c r="AX29" s="100">
        <v>5</v>
      </c>
      <c r="AY29" s="202">
        <v>1.63934426229508</v>
      </c>
      <c r="AZ29" s="100" t="s">
        <v>285</v>
      </c>
      <c r="BA29" s="202" t="s">
        <v>110</v>
      </c>
      <c r="BB29" s="100" t="s">
        <v>285</v>
      </c>
      <c r="BC29" s="202" t="s">
        <v>110</v>
      </c>
      <c r="BD29" s="100" t="s">
        <v>285</v>
      </c>
      <c r="BE29" s="202" t="s">
        <v>110</v>
      </c>
      <c r="BF29" s="100" t="s">
        <v>285</v>
      </c>
      <c r="BG29" s="202" t="s">
        <v>110</v>
      </c>
      <c r="BH29" s="100" t="s">
        <v>285</v>
      </c>
      <c r="BI29" s="200" t="s">
        <v>110</v>
      </c>
      <c r="BJ29" s="100">
        <v>4</v>
      </c>
      <c r="BK29" s="200">
        <v>1.3114754098360699</v>
      </c>
      <c r="BL29" s="100">
        <v>4</v>
      </c>
      <c r="BM29" s="200">
        <v>1.3114754098360699</v>
      </c>
      <c r="BN29" s="100">
        <v>5</v>
      </c>
      <c r="BO29" s="200">
        <v>1.63934426229508</v>
      </c>
      <c r="BP29" s="100" t="s">
        <v>285</v>
      </c>
      <c r="BQ29" s="200" t="s">
        <v>110</v>
      </c>
      <c r="BR29" s="100" t="s">
        <v>285</v>
      </c>
      <c r="BS29" s="201" t="s">
        <v>110</v>
      </c>
      <c r="BT29" s="100">
        <v>7</v>
      </c>
      <c r="BU29" s="201">
        <v>2.2950819672131102</v>
      </c>
      <c r="BV29" s="100">
        <v>8</v>
      </c>
      <c r="BW29" s="200">
        <v>2.6229508196721301</v>
      </c>
      <c r="BX29" s="100">
        <v>5</v>
      </c>
      <c r="BY29" s="200">
        <v>1.63934426229508</v>
      </c>
      <c r="BZ29" s="100">
        <v>8</v>
      </c>
      <c r="CA29" s="200">
        <v>2.6229508196721301</v>
      </c>
      <c r="CB29" s="100">
        <v>9</v>
      </c>
      <c r="CC29" s="200">
        <v>2.9508196721311499</v>
      </c>
      <c r="CD29" s="100">
        <v>15</v>
      </c>
      <c r="CE29" s="200">
        <v>4.9180327868852496</v>
      </c>
      <c r="CF29" s="103">
        <v>17</v>
      </c>
      <c r="CG29" s="220">
        <v>5.5737704918032804</v>
      </c>
      <c r="CH29" s="221">
        <v>24</v>
      </c>
      <c r="CI29" s="220">
        <v>7.8688524590164004</v>
      </c>
      <c r="CJ29" s="221">
        <v>31</v>
      </c>
      <c r="CK29" s="220">
        <v>10.163934426229501</v>
      </c>
      <c r="CL29" s="221">
        <v>27</v>
      </c>
      <c r="CM29" s="220">
        <v>8.8524590163934391</v>
      </c>
      <c r="CN29" s="221">
        <v>31</v>
      </c>
      <c r="CO29" s="220">
        <v>10.163934426229501</v>
      </c>
      <c r="CP29" s="221">
        <v>16</v>
      </c>
      <c r="CQ29" s="220">
        <v>5.2459016393442601</v>
      </c>
    </row>
    <row r="30" spans="1:95" ht="14.25" thickBot="1">
      <c r="A30" s="21" t="s">
        <v>142</v>
      </c>
      <c r="B30" s="90">
        <v>73</v>
      </c>
      <c r="C30" s="97">
        <v>0.21546635182998999</v>
      </c>
      <c r="D30" s="86">
        <v>0</v>
      </c>
      <c r="E30" s="199">
        <v>0</v>
      </c>
      <c r="F30" s="86">
        <v>0</v>
      </c>
      <c r="G30" s="199">
        <v>0</v>
      </c>
      <c r="H30" s="86">
        <v>0</v>
      </c>
      <c r="I30" s="199">
        <v>0</v>
      </c>
      <c r="J30" s="86" t="s">
        <v>285</v>
      </c>
      <c r="K30" s="199" t="s">
        <v>110</v>
      </c>
      <c r="L30" s="86">
        <v>0</v>
      </c>
      <c r="M30" s="199">
        <v>0</v>
      </c>
      <c r="N30" s="86">
        <v>0</v>
      </c>
      <c r="O30" s="199">
        <v>0</v>
      </c>
      <c r="P30" s="86" t="s">
        <v>285</v>
      </c>
      <c r="Q30" s="199" t="s">
        <v>110</v>
      </c>
      <c r="R30" s="86" t="s">
        <v>285</v>
      </c>
      <c r="S30" s="199" t="s">
        <v>110</v>
      </c>
      <c r="T30" s="86" t="s">
        <v>285</v>
      </c>
      <c r="U30" s="198" t="s">
        <v>110</v>
      </c>
      <c r="V30" s="86">
        <v>0</v>
      </c>
      <c r="W30" s="198">
        <v>0</v>
      </c>
      <c r="X30" s="86" t="s">
        <v>285</v>
      </c>
      <c r="Y30" s="198" t="s">
        <v>110</v>
      </c>
      <c r="Z30" s="86">
        <v>0</v>
      </c>
      <c r="AA30" s="198">
        <v>0</v>
      </c>
      <c r="AB30" s="86" t="s">
        <v>285</v>
      </c>
      <c r="AC30" s="198" t="s">
        <v>110</v>
      </c>
      <c r="AD30" s="86" t="s">
        <v>285</v>
      </c>
      <c r="AE30" s="198" t="s">
        <v>110</v>
      </c>
      <c r="AF30" s="86" t="s">
        <v>285</v>
      </c>
      <c r="AG30" s="198" t="s">
        <v>110</v>
      </c>
      <c r="AH30" s="86" t="s">
        <v>285</v>
      </c>
      <c r="AI30" s="198" t="s">
        <v>110</v>
      </c>
      <c r="AJ30" s="86" t="s">
        <v>285</v>
      </c>
      <c r="AK30" s="198" t="s">
        <v>110</v>
      </c>
      <c r="AL30" s="86" t="s">
        <v>285</v>
      </c>
      <c r="AM30" s="198" t="s">
        <v>110</v>
      </c>
      <c r="AN30" s="86">
        <v>0</v>
      </c>
      <c r="AO30" s="198">
        <v>0</v>
      </c>
      <c r="AP30" s="86">
        <v>0</v>
      </c>
      <c r="AQ30" s="198">
        <v>0</v>
      </c>
      <c r="AR30" s="86" t="s">
        <v>285</v>
      </c>
      <c r="AS30" s="198" t="s">
        <v>110</v>
      </c>
      <c r="AT30" s="86">
        <v>0</v>
      </c>
      <c r="AU30" s="198">
        <v>0</v>
      </c>
      <c r="AV30" s="86" t="s">
        <v>285</v>
      </c>
      <c r="AW30" s="198" t="s">
        <v>110</v>
      </c>
      <c r="AX30" s="86" t="s">
        <v>285</v>
      </c>
      <c r="AY30" s="198" t="s">
        <v>110</v>
      </c>
      <c r="AZ30" s="86" t="s">
        <v>285</v>
      </c>
      <c r="BA30" s="198" t="s">
        <v>110</v>
      </c>
      <c r="BB30" s="86" t="s">
        <v>285</v>
      </c>
      <c r="BC30" s="198" t="s">
        <v>110</v>
      </c>
      <c r="BD30" s="86" t="s">
        <v>285</v>
      </c>
      <c r="BE30" s="198" t="s">
        <v>110</v>
      </c>
      <c r="BF30" s="86" t="s">
        <v>285</v>
      </c>
      <c r="BG30" s="198" t="s">
        <v>110</v>
      </c>
      <c r="BH30" s="86">
        <v>0</v>
      </c>
      <c r="BI30" s="196">
        <v>0</v>
      </c>
      <c r="BJ30" s="86">
        <v>0</v>
      </c>
      <c r="BK30" s="196">
        <v>0</v>
      </c>
      <c r="BL30" s="86" t="s">
        <v>285</v>
      </c>
      <c r="BM30" s="196" t="s">
        <v>110</v>
      </c>
      <c r="BN30" s="86" t="s">
        <v>285</v>
      </c>
      <c r="BO30" s="196" t="s">
        <v>110</v>
      </c>
      <c r="BP30" s="86">
        <v>0</v>
      </c>
      <c r="BQ30" s="196">
        <v>0</v>
      </c>
      <c r="BR30" s="86" t="s">
        <v>285</v>
      </c>
      <c r="BS30" s="197" t="s">
        <v>110</v>
      </c>
      <c r="BT30" s="86" t="s">
        <v>285</v>
      </c>
      <c r="BU30" s="197" t="s">
        <v>110</v>
      </c>
      <c r="BV30" s="86">
        <v>16</v>
      </c>
      <c r="BW30" s="196">
        <v>21.917808219178099</v>
      </c>
      <c r="BX30" s="86">
        <v>14</v>
      </c>
      <c r="BY30" s="196">
        <v>19.178082191780799</v>
      </c>
      <c r="BZ30" s="86">
        <v>9</v>
      </c>
      <c r="CA30" s="196">
        <v>12.328767123287699</v>
      </c>
      <c r="CB30" s="86" t="s">
        <v>285</v>
      </c>
      <c r="CC30" s="196" t="s">
        <v>110</v>
      </c>
      <c r="CD30" s="86" t="s">
        <v>277</v>
      </c>
      <c r="CE30" s="196" t="s">
        <v>277</v>
      </c>
      <c r="CF30" s="86" t="s">
        <v>277</v>
      </c>
      <c r="CG30" s="196" t="s">
        <v>277</v>
      </c>
      <c r="CH30" s="86" t="s">
        <v>277</v>
      </c>
      <c r="CI30" s="196" t="s">
        <v>277</v>
      </c>
      <c r="CJ30" s="86" t="s">
        <v>277</v>
      </c>
      <c r="CK30" s="196" t="s">
        <v>277</v>
      </c>
      <c r="CL30" s="86" t="s">
        <v>277</v>
      </c>
      <c r="CM30" s="196" t="s">
        <v>277</v>
      </c>
      <c r="CN30" s="86" t="s">
        <v>277</v>
      </c>
      <c r="CO30" s="196" t="s">
        <v>277</v>
      </c>
      <c r="CP30" s="86" t="s">
        <v>277</v>
      </c>
      <c r="CQ30" s="196" t="s">
        <v>277</v>
      </c>
    </row>
    <row r="31" spans="1:95" ht="15.75" customHeight="1" thickTop="1">
      <c r="A31" s="67" t="s">
        <v>192</v>
      </c>
      <c r="B31" s="67"/>
      <c r="C31" s="67"/>
      <c r="D31" s="67"/>
      <c r="E31" s="67"/>
      <c r="F31" s="67"/>
      <c r="G31" s="67"/>
      <c r="I31" s="153"/>
      <c r="AS31" s="195"/>
      <c r="AT31" s="152"/>
      <c r="BC31" s="195"/>
      <c r="BD31" s="152"/>
    </row>
    <row r="32" spans="1:95">
      <c r="A32" s="48" t="s">
        <v>180</v>
      </c>
      <c r="B32" s="80"/>
      <c r="C32" s="32"/>
      <c r="D32" s="80"/>
      <c r="E32" s="32"/>
      <c r="F32" s="80"/>
      <c r="G32" s="32"/>
      <c r="H32" s="80"/>
      <c r="J32" s="80"/>
      <c r="L32" s="80"/>
      <c r="N32" s="80"/>
      <c r="P32" s="80"/>
      <c r="R32" s="80"/>
      <c r="T32" s="80"/>
      <c r="V32" s="80"/>
      <c r="X32" s="80"/>
      <c r="Z32" s="80"/>
      <c r="BR32" s="19"/>
    </row>
    <row r="33" spans="1:27">
      <c r="A33" s="48" t="s">
        <v>181</v>
      </c>
      <c r="B33" s="80"/>
      <c r="C33" s="80"/>
      <c r="D33" s="80"/>
      <c r="E33" s="80"/>
      <c r="F33" s="80"/>
      <c r="G33" s="80"/>
      <c r="H33" s="80"/>
      <c r="I33" s="80"/>
      <c r="J33" s="80"/>
      <c r="K33" s="80"/>
      <c r="L33" s="80"/>
      <c r="M33" s="80"/>
      <c r="N33" s="80"/>
      <c r="O33" s="80"/>
      <c r="P33" s="80"/>
      <c r="Q33" s="80"/>
      <c r="R33" s="80"/>
      <c r="S33" s="80"/>
      <c r="T33" s="80"/>
      <c r="U33" s="194"/>
      <c r="V33" s="80"/>
      <c r="W33" s="194"/>
      <c r="X33" s="80"/>
      <c r="Y33" s="194"/>
      <c r="Z33" s="80"/>
      <c r="AA33" s="194"/>
    </row>
    <row r="34" spans="1:27" ht="15" customHeight="1">
      <c r="A34" s="98"/>
    </row>
    <row r="35" spans="1:27">
      <c r="A35" s="48" t="s">
        <v>166</v>
      </c>
    </row>
    <row r="36" spans="1:27">
      <c r="A36" s="48" t="s">
        <v>226</v>
      </c>
    </row>
    <row r="37" spans="1:27">
      <c r="A37" s="48"/>
    </row>
  </sheetData>
  <mergeCells count="51">
    <mergeCell ref="AP6:AQ6"/>
    <mergeCell ref="AR6:AS6"/>
    <mergeCell ref="BP6:BQ6"/>
    <mergeCell ref="BR6:BS6"/>
    <mergeCell ref="BT6:BU6"/>
    <mergeCell ref="H6:I6"/>
    <mergeCell ref="AD6:AE6"/>
    <mergeCell ref="BJ6:BK6"/>
    <mergeCell ref="BL6:BM6"/>
    <mergeCell ref="BN6:BO6"/>
    <mergeCell ref="BH6:BI6"/>
    <mergeCell ref="BF6:BG6"/>
    <mergeCell ref="BD6:BE6"/>
    <mergeCell ref="BB6:BC6"/>
    <mergeCell ref="Z6:AA6"/>
    <mergeCell ref="AF6:AG6"/>
    <mergeCell ref="AB6:AC6"/>
    <mergeCell ref="AJ6:AK6"/>
    <mergeCell ref="T6:U6"/>
    <mergeCell ref="V6:W6"/>
    <mergeCell ref="X6:Y6"/>
    <mergeCell ref="A2:G2"/>
    <mergeCell ref="B5:C6"/>
    <mergeCell ref="A6:A7"/>
    <mergeCell ref="D6:E6"/>
    <mergeCell ref="F6:G6"/>
    <mergeCell ref="D5:BA5"/>
    <mergeCell ref="R6:S6"/>
    <mergeCell ref="J6:K6"/>
    <mergeCell ref="AZ6:BA6"/>
    <mergeCell ref="AX6:AY6"/>
    <mergeCell ref="L6:M6"/>
    <mergeCell ref="AH6:AI6"/>
    <mergeCell ref="AN6:AO6"/>
    <mergeCell ref="N6:O6"/>
    <mergeCell ref="P6:Q6"/>
    <mergeCell ref="AL6:AM6"/>
    <mergeCell ref="AT6:AU6"/>
    <mergeCell ref="CF6:CG6"/>
    <mergeCell ref="CH6:CI6"/>
    <mergeCell ref="CD6:CE6"/>
    <mergeCell ref="BZ6:CA6"/>
    <mergeCell ref="CB6:CC6"/>
    <mergeCell ref="BV6:BW6"/>
    <mergeCell ref="CN6:CO6"/>
    <mergeCell ref="CP6:CQ6"/>
    <mergeCell ref="CD5:CQ5"/>
    <mergeCell ref="BX6:BY6"/>
    <mergeCell ref="AV6:AW6"/>
    <mergeCell ref="CJ6:CK6"/>
    <mergeCell ref="CL6:CM6"/>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Props1.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2.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F4CF34A-7793-424A-BF7F-3DB732CF3454}">
  <ds:schemaRefs>
    <ds:schemaRef ds:uri="343f6c91-b5b3-4dff-89ad-5fc55ccc8930"/>
    <ds:schemaRef ds:uri="http://purl.org/dc/elements/1.1/"/>
    <ds:schemaRef ds:uri="http://schemas.microsoft.com/office/2006/metadata/properties"/>
    <ds:schemaRef ds:uri="http://schemas.openxmlformats.org/package/2006/metadata/core-properties"/>
    <ds:schemaRef ds:uri="http://purl.org/dc/terms/"/>
    <ds:schemaRef ds:uri="dd3acd59-a8d8-42b1-950d-eec6c247243c"/>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7</vt:i4>
      </vt:variant>
    </vt:vector>
  </HeadingPairs>
  <TitlesOfParts>
    <vt:vector size="7" baseType="lpstr">
      <vt:lpstr>Om statistiken</vt:lpstr>
      <vt:lpstr>Definitioner</vt:lpstr>
      <vt:lpstr>Ändringshistorik</vt:lpstr>
      <vt:lpstr>Övergripande statistik</vt:lpstr>
      <vt:lpstr>Slutenvårdade per region</vt:lpstr>
      <vt:lpstr>Inskrivna i slutenvård</vt:lpstr>
      <vt:lpstr>Utskrivna från slutenvård</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Broström, Frida</cp:lastModifiedBy>
  <cp:lastPrinted>2020-05-15T09:49:17Z</cp:lastPrinted>
  <dcterms:created xsi:type="dcterms:W3CDTF">2011-02-11T15:45:55Z</dcterms:created>
  <dcterms:modified xsi:type="dcterms:W3CDTF">2021-02-03T11:22:05Z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