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externalReferences>
    <externalReference r:id="rId13"/>
  </externalReference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36" i="18" l="1"/>
  <c r="A45" i="18"/>
  <c r="A55" i="18"/>
  <c r="A69" i="18"/>
  <c r="A83" i="18"/>
  <c r="A92" i="18"/>
  <c r="A105" i="18"/>
  <c r="A107" i="18"/>
  <c r="A113" i="18"/>
  <c r="A147" i="18"/>
  <c r="A154" i="18"/>
  <c r="A204" i="18"/>
  <c r="A221" i="18"/>
  <c r="A234" i="18"/>
  <c r="A245" i="18"/>
  <c r="A261" i="18"/>
  <c r="A272" i="18"/>
  <c r="A280" i="18"/>
  <c r="A289" i="18"/>
  <c r="A305" i="18"/>
  <c r="A9" i="18"/>
  <c r="A8" i="18"/>
  <c r="A5" i="12"/>
  <c r="A2" i="12"/>
  <c r="A2" i="16"/>
  <c r="A2" i="13"/>
  <c r="A2" i="15"/>
  <c r="A2" i="18"/>
  <c r="A2" i="21"/>
  <c r="A2" i="14"/>
</calcChain>
</file>

<file path=xl/sharedStrings.xml><?xml version="1.0" encoding="utf-8"?>
<sst xmlns="http://schemas.openxmlformats.org/spreadsheetml/2006/main" count="1980" uniqueCount="808">
  <si>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</si>
  <si>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</si>
  <si>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</si>
  <si>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</si>
  <si>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</si>
  <si>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</si>
  <si>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</si>
  <si>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</si>
  <si>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</si>
  <si>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</si>
  <si>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</si>
  <si>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</si>
  <si>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</si>
  <si>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</si>
  <si>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</si>
  <si>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</si>
  <si>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</si>
  <si>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</si>
  <si>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</si>
  <si>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</si>
  <si>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</si>
  <si>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</si>
  <si>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</si>
  <si>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</si>
  <si>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</si>
  <si>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</si>
  <si>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</si>
  <si>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</si>
  <si>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</si>
  <si>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</si>
  <si>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</si>
  <si>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</si>
  <si>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</si>
  <si>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</si>
  <si>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</si>
  <si>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</si>
  <si>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</si>
  <si>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</si>
  <si>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</si>
  <si>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</si>
  <si>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</si>
  <si>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</si>
  <si>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</si>
  <si>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</si>
  <si>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</si>
  <si>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</si>
  <si>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</si>
  <si>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</si>
  <si>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</si>
  <si>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</si>
  <si>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</si>
  <si>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</si>
  <si>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</si>
  <si>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</si>
  <si>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</si>
  <si>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</si>
  <si>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</si>
  <si>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</si>
  <si>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</si>
  <si>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</si>
  <si>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</si>
  <si>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</si>
  <si>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</si>
  <si>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</si>
  <si>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</si>
  <si>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</si>
  <si>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</si>
  <si>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</si>
  <si>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</si>
  <si>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</si>
  <si>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</si>
  <si>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</si>
  <si>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</si>
  <si>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</si>
  <si>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</si>
  <si>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</si>
  <si>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</si>
  <si>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</si>
  <si>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</si>
  <si>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</si>
  <si>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</si>
  <si>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</si>
  <si>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</si>
  <si>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</si>
  <si>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</si>
  <si>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</si>
  <si>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</si>
  <si>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</si>
  <si>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</si>
  <si>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</si>
  <si>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</si>
  <si>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</si>
  <si>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</si>
  <si>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</si>
  <si>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</si>
  <si>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</si>
  <si>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</si>
  <si>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</si>
  <si>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</si>
  <si>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</si>
  <si>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</si>
  <si>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</si>
  <si>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</si>
  <si>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</si>
  <si>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</si>
  <si>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</si>
  <si>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</si>
  <si>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</si>
  <si>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</si>
  <si>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</si>
  <si>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</si>
  <si>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</si>
  <si>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</si>
  <si>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</si>
  <si>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</si>
  <si>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</si>
  <si>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</si>
  <si>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</si>
  <si>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</si>
  <si>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</si>
  <si>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</si>
  <si>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</si>
  <si>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</si>
  <si>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</si>
  <si>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</si>
  <si>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</si>
  <si>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</si>
  <si>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</si>
  <si>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</si>
  <si>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</si>
  <si>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</si>
  <si>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</si>
  <si>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</si>
  <si>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</si>
  <si>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</si>
  <si>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</si>
  <si>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</si>
  <si>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</si>
  <si>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</si>
  <si>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</si>
  <si>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</si>
  <si>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</si>
  <si>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</si>
  <si>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</si>
  <si>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</si>
  <si>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</si>
  <si>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</si>
  <si>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</si>
  <si>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</si>
  <si>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</si>
  <si>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</si>
  <si>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</si>
  <si>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</si>
  <si>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</si>
  <si>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</si>
  <si>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</si>
  <si>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</si>
  <si>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</si>
  <si>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</si>
  <si>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</si>
  <si>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</si>
  <si>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</si>
  <si>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</si>
  <si>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</si>
  <si>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</si>
  <si>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</si>
  <si>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</si>
  <si>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</si>
  <si>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</si>
  <si>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</si>
  <si>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</si>
  <si>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</si>
  <si>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</si>
  <si>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</si>
  <si>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</si>
  <si>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</si>
  <si>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</si>
  <si>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</si>
  <si>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</si>
  <si>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</si>
  <si>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</si>
  <si>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</si>
  <si>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</si>
  <si>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</si>
  <si>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</si>
  <si>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</si>
  <si>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</si>
  <si>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</si>
  <si>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</si>
  <si>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</si>
  <si>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</si>
  <si>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</si>
  <si>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</si>
  <si>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</si>
  <si>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</si>
  <si>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</si>
  <si>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</si>
  <si>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</si>
  <si>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</si>
  <si>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</si>
  <si>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</si>
  <si>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</si>
  <si>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</si>
  <si>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</si>
  <si>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</si>
  <si>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</si>
  <si>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</si>
  <si>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</si>
  <si>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</si>
  <si>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</si>
  <si>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</si>
  <si>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</si>
  <si>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</si>
  <si>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</si>
  <si>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</si>
  <si>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</si>
  <si>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</si>
  <si>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</si>
  <si>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</si>
  <si>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</si>
  <si>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</si>
  <si>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</si>
  <si>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</si>
  <si>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</si>
  <si>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</si>
  <si>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</si>
  <si>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</si>
  <si>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</si>
  <si>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</si>
  <si>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</si>
  <si>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</si>
  <si>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</si>
  <si>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</si>
  <si>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</si>
  <si>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</si>
  <si>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</si>
  <si>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</si>
  <si>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</si>
  <si>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</si>
  <si>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</si>
  <si>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</si>
  <si>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</si>
  <si>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</si>
  <si>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</si>
  <si>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</si>
  <si>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</si>
  <si>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</si>
  <si>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</si>
  <si>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</si>
  <si>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</si>
  <si>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</si>
  <si>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</si>
  <si>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</si>
  <si>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</si>
  <si>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</si>
  <si>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</si>
  <si>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</si>
  <si>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</si>
  <si>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</si>
  <si>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</si>
  <si>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</si>
  <si>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</si>
  <si>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</si>
  <si>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Personer som har avlidit och registrerats med covid-19 som underliggande dödsorsak i dödsorsaksintyg (ICD-10: U07.1 eller U07.2) inkomna fram till och med den 19 oktober 2020 med en giltigt personnummer eller samordningsnummer.</t>
  </si>
  <si>
    <t xml:space="preserve">Antal avlidna hämtas från kodade dödsorsaksintyg som inkommit till Socialstyrelsen fram till den 19 oktober 2020. Dödsorsaksintyget ska skickas till Socialstyrelsen inom tre veckor efter dödsfallet. Dessa uppgifter bygger på alla inkomna intyg men intyg för alla </t>
  </si>
  <si>
    <t>på inkomna intyg fram till den 19 oktober 2020 inte det slutgiltiga antalet. Det slutgiltiga antalet kommer att förändras allt eftersom det inkommer fler dödsorsaksintyg.</t>
  </si>
  <si>
    <t>Avlidna i covid-19 enligt dödsorsaksintyg inkomna fram till den 19 oktober 2020</t>
  </si>
  <si>
    <t>Avlidna i covid-19 enligt dödsorsaksintyg inkomna fram till  den 19 oktober 2020 med ett dödsdatum till och med den 31 augusti
2020 ingår för att få full uppföljning av slutenvård.</t>
  </si>
  <si>
    <t>Riket</t>
  </si>
  <si>
    <t>X</t>
  </si>
  <si>
    <t>Totalt länet</t>
  </si>
  <si>
    <t>Södertälje</t>
  </si>
  <si>
    <t>Huddinge</t>
  </si>
  <si>
    <t>Nacka</t>
  </si>
  <si>
    <t>Sollentuna</t>
  </si>
  <si>
    <t>Haninge</t>
  </si>
  <si>
    <t>Järfälla</t>
  </si>
  <si>
    <t>Solna</t>
  </si>
  <si>
    <t>Botkyrka</t>
  </si>
  <si>
    <t>Sundbyberg</t>
  </si>
  <si>
    <t>Upplands Väsby</t>
  </si>
  <si>
    <t>Lidingö</t>
  </si>
  <si>
    <t>Sigtuna</t>
  </si>
  <si>
    <t>Täby</t>
  </si>
  <si>
    <t>Tyresö</t>
  </si>
  <si>
    <t>Värmdö</t>
  </si>
  <si>
    <t>Norrtälje</t>
  </si>
  <si>
    <t>Upplands-Bro</t>
  </si>
  <si>
    <t>Österåker</t>
  </si>
  <si>
    <t>Salem</t>
  </si>
  <si>
    <t>Nynäshamn</t>
  </si>
  <si>
    <t>Danderyd</t>
  </si>
  <si>
    <t>Ekerö</t>
  </si>
  <si>
    <t>Nykvarn</t>
  </si>
  <si>
    <t>Vallentuna</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</si>
  <si>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</si>
  <si>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</si>
  <si>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</si>
  <si>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</si>
  <si>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</si>
  <si>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</si>
  <si>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</si>
  <si>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</si>
  <si>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</si>
  <si>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</si>
  <si>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</si>
  <si>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</si>
  <si>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</si>
  <si>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</si>
  <si>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</si>
  <si>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</si>
  <si>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</si>
  <si>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</si>
  <si>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</si>
  <si>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</si>
  <si>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</si>
  <si>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</si>
  <si>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</si>
  <si>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</si>
  <si>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Vadstena</t>
  </si>
  <si>
    <t>Åtvidaberg</t>
  </si>
  <si>
    <t>Söderköping</t>
  </si>
  <si>
    <t>Ödeshög</t>
  </si>
  <si>
    <t>Boxholm</t>
  </si>
  <si>
    <t>Ydre</t>
  </si>
  <si>
    <t>Nässjö</t>
  </si>
  <si>
    <t>Värnamo</t>
  </si>
  <si>
    <t>Gnosjö</t>
  </si>
  <si>
    <t>Vetlanda</t>
  </si>
  <si>
    <t>Vaggeryd</t>
  </si>
  <si>
    <t>Gislaved</t>
  </si>
  <si>
    <t>Aneby</t>
  </si>
  <si>
    <t>Eksjö</t>
  </si>
  <si>
    <t>Habo</t>
  </si>
  <si>
    <t>Mullsjö</t>
  </si>
  <si>
    <t>Sävsjö</t>
  </si>
  <si>
    <t>Tranås</t>
  </si>
  <si>
    <t>Växjö</t>
  </si>
  <si>
    <t>Alvesta</t>
  </si>
  <si>
    <t>Ljungby</t>
  </si>
  <si>
    <t>Tingsryd</t>
  </si>
  <si>
    <t>Älmhult</t>
  </si>
  <si>
    <t>Markaryd</t>
  </si>
  <si>
    <t>Lessebo</t>
  </si>
  <si>
    <t>Uppvidinge</t>
  </si>
  <si>
    <t>Mönsterås</t>
  </si>
  <si>
    <t>Västervik</t>
  </si>
  <si>
    <t>Torsås</t>
  </si>
  <si>
    <t>Mörbylånga</t>
  </si>
  <si>
    <t>Nybro</t>
  </si>
  <si>
    <t>Oskarshamn</t>
  </si>
  <si>
    <t>Borgholm</t>
  </si>
  <si>
    <t>Hultsfred</t>
  </si>
  <si>
    <t>Vimmerby</t>
  </si>
  <si>
    <t>Emmaboda</t>
  </si>
  <si>
    <t>Högsby</t>
  </si>
  <si>
    <t>Karlskrona</t>
  </si>
  <si>
    <t>Ronneby</t>
  </si>
  <si>
    <t>Karlshamn</t>
  </si>
  <si>
    <t>Olofström</t>
  </si>
  <si>
    <t>Sölvesborg</t>
  </si>
  <si>
    <t>Malmö</t>
  </si>
  <si>
    <t>Helsingborg</t>
  </si>
  <si>
    <t>Lund</t>
  </si>
  <si>
    <t>Hässleholm</t>
  </si>
  <si>
    <t>Kristianstad</t>
  </si>
  <si>
    <t>Burlöv</t>
  </si>
  <si>
    <t>Trelleborg</t>
  </si>
  <si>
    <t>Ängelholm</t>
  </si>
  <si>
    <t>Eslöv</t>
  </si>
  <si>
    <t>Höganäs</t>
  </si>
  <si>
    <t>Osby</t>
  </si>
  <si>
    <t>Svedala</t>
  </si>
  <si>
    <t>Vellinge</t>
  </si>
  <si>
    <t>Bromölla</t>
  </si>
  <si>
    <t>Båstad</t>
  </si>
  <si>
    <t>Hörby</t>
  </si>
  <si>
    <t>Höör</t>
  </si>
  <si>
    <t>Klippan</t>
  </si>
  <si>
    <t>Kävlinge</t>
  </si>
  <si>
    <t>Landskrona</t>
  </si>
  <si>
    <t>Perstorp</t>
  </si>
  <si>
    <t>Simrishamn</t>
  </si>
  <si>
    <t>Skurup</t>
  </si>
  <si>
    <t>Staffanstorp</t>
  </si>
  <si>
    <t>Svalöv</t>
  </si>
  <si>
    <t>Tomelilla</t>
  </si>
  <si>
    <t>Ystad</t>
  </si>
  <si>
    <t>Åstorp</t>
  </si>
  <si>
    <t>Örkelljunga</t>
  </si>
  <si>
    <t>Östra Göinge</t>
  </si>
  <si>
    <t>Bjuv</t>
  </si>
  <si>
    <t>Lomma</t>
  </si>
  <si>
    <t>Sjöbo</t>
  </si>
  <si>
    <t>Varberg</t>
  </si>
  <si>
    <t>Falkenberg</t>
  </si>
  <si>
    <t>Kungsbacka</t>
  </si>
  <si>
    <t>Halmstad</t>
  </si>
  <si>
    <t>Hylte</t>
  </si>
  <si>
    <t>Laholm</t>
  </si>
  <si>
    <t>Göteborg</t>
  </si>
  <si>
    <t>Borås</t>
  </si>
  <si>
    <t>Vänersborg</t>
  </si>
  <si>
    <t>Trollhättan</t>
  </si>
  <si>
    <t>Mölndal</t>
  </si>
  <si>
    <t>Skövde</t>
  </si>
  <si>
    <t>Uddevalla</t>
  </si>
  <si>
    <t>Lidköping</t>
  </si>
  <si>
    <t>Mark</t>
  </si>
  <si>
    <t>Skara</t>
  </si>
  <si>
    <t>Partille</t>
  </si>
  <si>
    <t>Kungälv</t>
  </si>
  <si>
    <t>Lerum</t>
  </si>
  <si>
    <t>Tibro</t>
  </si>
  <si>
    <t>Härryda</t>
  </si>
  <si>
    <t>Alingsås</t>
  </si>
  <si>
    <t>Lilla Edet</t>
  </si>
  <si>
    <t>Töreboda</t>
  </si>
  <si>
    <t>Ulricehamn</t>
  </si>
  <si>
    <t>Herrljunga</t>
  </si>
  <si>
    <t>Tranemo</t>
  </si>
  <si>
    <t>Öckerö</t>
  </si>
  <si>
    <t>Mellerud</t>
  </si>
  <si>
    <t>Tjörn</t>
  </si>
  <si>
    <t>Vårgårda</t>
  </si>
  <si>
    <t>Essunga</t>
  </si>
  <si>
    <t>Ale</t>
  </si>
  <si>
    <t>Falköping</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</si>
  <si>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</si>
  <si>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</si>
  <si>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</si>
  <si>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</si>
  <si>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</si>
  <si>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</si>
  <si>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</si>
  <si>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</si>
  <si>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</si>
  <si>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</si>
  <si>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</si>
  <si>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</si>
  <si>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</si>
  <si>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</si>
  <si>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</si>
  <si>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</si>
  <si>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</si>
  <si>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</si>
  <si>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</si>
  <si>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</si>
  <si>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</si>
  <si>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</si>
  <si>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</si>
  <si>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</si>
  <si>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</si>
  <si>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</si>
  <si>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</si>
  <si>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</si>
  <si>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</si>
  <si>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</si>
  <si>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</si>
  <si>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</si>
  <si>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</si>
  <si>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</si>
  <si>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</si>
  <si>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</si>
  <si>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</si>
  <si>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</si>
  <si>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</si>
  <si>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</si>
  <si>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</si>
  <si>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</si>
  <si>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</si>
  <si>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</si>
  <si>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</si>
  <si>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</si>
  <si>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</si>
  <si>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</si>
  <si>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</si>
  <si>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</si>
  <si>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</si>
  <si>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</si>
  <si>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</si>
  <si>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</si>
  <si>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</si>
  <si>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</si>
  <si>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</si>
  <si>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</si>
  <si>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</si>
  <si>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</si>
  <si>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</si>
  <si>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</si>
  <si>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</si>
  <si>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</si>
  <si>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</si>
  <si>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</si>
  <si>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</si>
  <si>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</si>
  <si>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</si>
  <si>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</si>
  <si>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</si>
  <si>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</si>
  <si>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</si>
  <si>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</si>
  <si>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</si>
  <si>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</si>
  <si>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</si>
  <si>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</si>
  <si>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</si>
  <si>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</si>
  <si>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Ockelbo</t>
  </si>
  <si>
    <t>Hofors</t>
  </si>
  <si>
    <t>Nordanstig</t>
  </si>
  <si>
    <t>Sundsvall</t>
  </si>
  <si>
    <t>Kramfors</t>
  </si>
  <si>
    <t>Timrå</t>
  </si>
  <si>
    <t>Härnösand</t>
  </si>
  <si>
    <t>Sollefteå</t>
  </si>
  <si>
    <t>Ånge</t>
  </si>
  <si>
    <t>Örnsköldsvik</t>
  </si>
  <si>
    <t>Östersund</t>
  </si>
  <si>
    <t>Bräcke</t>
  </si>
  <si>
    <t>Åre</t>
  </si>
  <si>
    <t>Berg</t>
  </si>
  <si>
    <t>Strömsund</t>
  </si>
  <si>
    <t>Härjedalen</t>
  </si>
  <si>
    <t>Krokom</t>
  </si>
  <si>
    <t>Ragunda</t>
  </si>
  <si>
    <t>Skellefteå</t>
  </si>
  <si>
    <t>Umeå</t>
  </si>
  <si>
    <t>Malå</t>
  </si>
  <si>
    <t>Robertsfors</t>
  </si>
  <si>
    <t>Vindeln</t>
  </si>
  <si>
    <t>Bjurholm</t>
  </si>
  <si>
    <t>Dorotea</t>
  </si>
  <si>
    <t>Lycksele</t>
  </si>
  <si>
    <t>Nordmaling</t>
  </si>
  <si>
    <t>Norsjö</t>
  </si>
  <si>
    <t>Sorsele</t>
  </si>
  <si>
    <t>Storuman</t>
  </si>
  <si>
    <t>Vilhelmina</t>
  </si>
  <si>
    <t>Vännäs</t>
  </si>
  <si>
    <t>Åsele</t>
  </si>
  <si>
    <t>Gällivare</t>
  </si>
  <si>
    <t>Kiruna</t>
  </si>
  <si>
    <t>Boden</t>
  </si>
  <si>
    <t>Piteå</t>
  </si>
  <si>
    <t>Luleå</t>
  </si>
  <si>
    <t>Pajala</t>
  </si>
  <si>
    <t>Arvidsjaur</t>
  </si>
  <si>
    <t>Kalix</t>
  </si>
  <si>
    <t>Älvsbyn</t>
  </si>
  <si>
    <t>Övertorneå</t>
  </si>
  <si>
    <t>Arjeplog</t>
  </si>
  <si>
    <t>Haparanda</t>
  </si>
  <si>
    <t>Jokkmokk</t>
  </si>
  <si>
    <t>Överkalix</t>
  </si>
  <si>
    <t>Fram till 2020-10-19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</si>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</sst>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41</c:v>
                </c:pt>
                <c:pt idx="1">
                  <c:v>131</c:v>
                </c:pt>
                <c:pt idx="2">
                  <c:v>297</c:v>
                </c:pt>
                <c:pt idx="3">
                  <c:v>342</c:v>
                </c:pt>
                <c:pt idx="4">
                  <c:v>453</c:v>
                </c:pt>
                <c:pt idx="5">
                  <c:v>657</c:v>
                </c:pt>
                <c:pt idx="6">
                  <c:v>661</c:v>
                </c:pt>
                <c:pt idx="7">
                  <c:v>624</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23</c:v>
                </c:pt>
                <c:pt idx="1">
                  <c:v>35</c:v>
                </c:pt>
                <c:pt idx="2">
                  <c:v>111</c:v>
                </c:pt>
                <c:pt idx="3">
                  <c:v>150</c:v>
                </c:pt>
                <c:pt idx="4">
                  <c:v>290</c:v>
                </c:pt>
                <c:pt idx="5">
                  <c:v>475</c:v>
                </c:pt>
                <c:pt idx="6">
                  <c:v>702</c:v>
                </c:pt>
                <c:pt idx="7">
                  <c:v>949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53.34</c:v>
                </c:pt>
                <c:pt idx="1">
                  <c:v>78.040000000000006</c:v>
                </c:pt>
                <c:pt idx="2">
                  <c:v>30.72</c:v>
                </c:pt>
                <c:pt idx="3">
                  <c:v>12.57</c:v>
                </c:pt>
                <c:pt idx="4">
                  <c:v>14.97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44.24</c:v>
                </c:pt>
                <c:pt idx="1">
                  <c:v>78.459999999999994</c:v>
                </c:pt>
                <c:pt idx="2">
                  <c:v>24.02</c:v>
                </c:pt>
                <c:pt idx="3">
                  <c:v>15.76</c:v>
                </c:pt>
                <c:pt idx="4">
                  <c:v>16.23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1192</c:v>
                </c:pt>
                <c:pt idx="1">
                  <c:v>853</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1554</c:v>
                </c:pt>
                <c:pt idx="1">
                  <c:v>718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1815</c:v>
                </c:pt>
                <c:pt idx="1">
                  <c:v>1174</c:v>
                </c:pt>
                <c:pt idx="2">
                  <c:v>126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1078</c:v>
                </c:pt>
                <c:pt idx="1">
                  <c:v>1502</c:v>
                </c:pt>
                <c:pt idx="2">
                  <c:v>102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Södermanland</c:v>
                </c:pt>
                <c:pt idx="4">
                  <c:v>Östergötland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2389</c:v>
                </c:pt>
                <c:pt idx="1">
                  <c:v>916</c:v>
                </c:pt>
                <c:pt idx="2">
                  <c:v>274</c:v>
                </c:pt>
                <c:pt idx="3">
                  <c:v>271</c:v>
                </c:pt>
                <c:pt idx="4">
                  <c:v>271</c:v>
                </c:pt>
                <c:pt idx="5">
                  <c:v>237</c:v>
                </c:pt>
                <c:pt idx="6">
                  <c:v>219</c:v>
                </c:pt>
                <c:pt idx="7">
                  <c:v>187</c:v>
                </c:pt>
                <c:pt idx="8">
                  <c:v>187</c:v>
                </c:pt>
                <c:pt idx="9">
                  <c:v>175</c:v>
                </c:pt>
                <c:pt idx="10">
                  <c:v>159</c:v>
                </c:pt>
                <c:pt idx="11">
                  <c:v>130</c:v>
                </c:pt>
                <c:pt idx="12">
                  <c:v>94</c:v>
                </c:pt>
                <c:pt idx="13" formatCode="General">
                  <c:v>89</c:v>
                </c:pt>
                <c:pt idx="14" formatCode="General">
                  <c:v>85</c:v>
                </c:pt>
                <c:pt idx="15" formatCode="General">
                  <c:v>73</c:v>
                </c:pt>
                <c:pt idx="16" formatCode="General">
                  <c:v>71</c:v>
                </c:pt>
                <c:pt idx="17" formatCode="General">
                  <c:v>62</c:v>
                </c:pt>
                <c:pt idx="18" formatCode="General">
                  <c:v>29</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Dödsdag!$A$9:$A$225</c:f>
              <c:strCache>
                <c:ptCount val="21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strCache>
            </c:strRef>
          </c:cat>
          <c:val>
            <c:numRef>
              <c:f>Dödsdag!$B$9:$B$225</c:f>
              <c:numCache>
                <c:formatCode>General</c:formatCode>
                <c:ptCount val="217"/>
                <c:pt idx="0">
                  <c:v>8</c:v>
                </c:pt>
                <c:pt idx="1">
                  <c:v>5</c:v>
                </c:pt>
                <c:pt idx="2">
                  <c:v>7</c:v>
                </c:pt>
                <c:pt idx="3">
                  <c:v>7</c:v>
                </c:pt>
                <c:pt idx="4">
                  <c:v>9</c:v>
                </c:pt>
                <c:pt idx="5">
                  <c:v>13</c:v>
                </c:pt>
                <c:pt idx="6">
                  <c:v>11</c:v>
                </c:pt>
                <c:pt idx="7">
                  <c:v>22</c:v>
                </c:pt>
                <c:pt idx="8">
                  <c:v>22</c:v>
                </c:pt>
                <c:pt idx="9">
                  <c:v>28</c:v>
                </c:pt>
                <c:pt idx="10">
                  <c:v>32</c:v>
                </c:pt>
                <c:pt idx="11">
                  <c:v>32</c:v>
                </c:pt>
                <c:pt idx="12">
                  <c:v>37</c:v>
                </c:pt>
                <c:pt idx="13">
                  <c:v>43</c:v>
                </c:pt>
                <c:pt idx="14">
                  <c:v>50</c:v>
                </c:pt>
                <c:pt idx="15">
                  <c:v>55</c:v>
                </c:pt>
                <c:pt idx="16">
                  <c:v>74</c:v>
                </c:pt>
                <c:pt idx="17">
                  <c:v>83</c:v>
                </c:pt>
                <c:pt idx="18">
                  <c:v>71</c:v>
                </c:pt>
                <c:pt idx="19">
                  <c:v>90</c:v>
                </c:pt>
                <c:pt idx="20">
                  <c:v>95</c:v>
                </c:pt>
                <c:pt idx="21">
                  <c:v>97</c:v>
                </c:pt>
                <c:pt idx="22">
                  <c:v>122</c:v>
                </c:pt>
                <c:pt idx="23">
                  <c:v>93</c:v>
                </c:pt>
                <c:pt idx="24">
                  <c:v>107</c:v>
                </c:pt>
                <c:pt idx="25">
                  <c:v>106</c:v>
                </c:pt>
                <c:pt idx="26">
                  <c:v>111</c:v>
                </c:pt>
                <c:pt idx="27">
                  <c:v>97</c:v>
                </c:pt>
                <c:pt idx="28">
                  <c:v>103</c:v>
                </c:pt>
                <c:pt idx="29">
                  <c:v>120</c:v>
                </c:pt>
                <c:pt idx="30">
                  <c:v>121</c:v>
                </c:pt>
                <c:pt idx="31">
                  <c:v>95</c:v>
                </c:pt>
                <c:pt idx="32">
                  <c:v>93</c:v>
                </c:pt>
                <c:pt idx="33">
                  <c:v>95</c:v>
                </c:pt>
                <c:pt idx="34">
                  <c:v>98</c:v>
                </c:pt>
                <c:pt idx="35">
                  <c:v>71</c:v>
                </c:pt>
                <c:pt idx="36">
                  <c:v>83</c:v>
                </c:pt>
                <c:pt idx="37">
                  <c:v>89</c:v>
                </c:pt>
                <c:pt idx="38">
                  <c:v>96</c:v>
                </c:pt>
                <c:pt idx="39">
                  <c:v>75</c:v>
                </c:pt>
                <c:pt idx="40">
                  <c:v>79</c:v>
                </c:pt>
                <c:pt idx="41">
                  <c:v>75</c:v>
                </c:pt>
                <c:pt idx="42">
                  <c:v>91</c:v>
                </c:pt>
                <c:pt idx="43">
                  <c:v>78</c:v>
                </c:pt>
                <c:pt idx="44">
                  <c:v>73</c:v>
                </c:pt>
                <c:pt idx="45">
                  <c:v>78</c:v>
                </c:pt>
                <c:pt idx="46">
                  <c:v>80</c:v>
                </c:pt>
                <c:pt idx="47">
                  <c:v>71</c:v>
                </c:pt>
                <c:pt idx="48">
                  <c:v>85</c:v>
                </c:pt>
                <c:pt idx="49">
                  <c:v>71</c:v>
                </c:pt>
                <c:pt idx="50">
                  <c:v>69</c:v>
                </c:pt>
                <c:pt idx="51">
                  <c:v>74</c:v>
                </c:pt>
                <c:pt idx="52">
                  <c:v>56</c:v>
                </c:pt>
                <c:pt idx="53">
                  <c:v>64</c:v>
                </c:pt>
                <c:pt idx="54">
                  <c:v>75</c:v>
                </c:pt>
                <c:pt idx="55">
                  <c:v>59</c:v>
                </c:pt>
                <c:pt idx="56">
                  <c:v>60</c:v>
                </c:pt>
                <c:pt idx="57">
                  <c:v>49</c:v>
                </c:pt>
                <c:pt idx="58">
                  <c:v>46</c:v>
                </c:pt>
                <c:pt idx="59">
                  <c:v>61</c:v>
                </c:pt>
                <c:pt idx="60">
                  <c:v>43</c:v>
                </c:pt>
                <c:pt idx="61">
                  <c:v>59</c:v>
                </c:pt>
                <c:pt idx="62">
                  <c:v>57</c:v>
                </c:pt>
                <c:pt idx="63">
                  <c:v>41</c:v>
                </c:pt>
                <c:pt idx="64">
                  <c:v>49</c:v>
                </c:pt>
                <c:pt idx="65">
                  <c:v>47</c:v>
                </c:pt>
                <c:pt idx="66">
                  <c:v>55</c:v>
                </c:pt>
                <c:pt idx="67">
                  <c:v>46</c:v>
                </c:pt>
                <c:pt idx="68">
                  <c:v>42</c:v>
                </c:pt>
                <c:pt idx="69">
                  <c:v>41</c:v>
                </c:pt>
                <c:pt idx="70">
                  <c:v>28</c:v>
                </c:pt>
                <c:pt idx="71">
                  <c:v>38</c:v>
                </c:pt>
                <c:pt idx="72">
                  <c:v>36</c:v>
                </c:pt>
                <c:pt idx="73">
                  <c:v>38</c:v>
                </c:pt>
                <c:pt idx="74">
                  <c:v>36</c:v>
                </c:pt>
                <c:pt idx="75">
                  <c:v>39</c:v>
                </c:pt>
                <c:pt idx="76">
                  <c:v>40</c:v>
                </c:pt>
                <c:pt idx="77">
                  <c:v>41</c:v>
                </c:pt>
                <c:pt idx="78">
                  <c:v>28</c:v>
                </c:pt>
                <c:pt idx="79">
                  <c:v>42</c:v>
                </c:pt>
                <c:pt idx="80">
                  <c:v>36</c:v>
                </c:pt>
                <c:pt idx="81">
                  <c:v>34</c:v>
                </c:pt>
                <c:pt idx="82">
                  <c:v>31</c:v>
                </c:pt>
                <c:pt idx="83">
                  <c:v>37</c:v>
                </c:pt>
                <c:pt idx="84">
                  <c:v>32</c:v>
                </c:pt>
                <c:pt idx="85">
                  <c:v>35</c:v>
                </c:pt>
                <c:pt idx="86">
                  <c:v>35</c:v>
                </c:pt>
                <c:pt idx="87">
                  <c:v>25</c:v>
                </c:pt>
                <c:pt idx="88">
                  <c:v>27</c:v>
                </c:pt>
                <c:pt idx="89">
                  <c:v>31</c:v>
                </c:pt>
                <c:pt idx="90">
                  <c:v>30</c:v>
                </c:pt>
                <c:pt idx="91">
                  <c:v>27</c:v>
                </c:pt>
                <c:pt idx="92">
                  <c:v>33</c:v>
                </c:pt>
                <c:pt idx="93">
                  <c:v>23</c:v>
                </c:pt>
                <c:pt idx="94">
                  <c:v>26</c:v>
                </c:pt>
                <c:pt idx="95">
                  <c:v>25</c:v>
                </c:pt>
                <c:pt idx="96">
                  <c:v>17</c:v>
                </c:pt>
                <c:pt idx="97">
                  <c:v>21</c:v>
                </c:pt>
                <c:pt idx="98">
                  <c:v>20</c:v>
                </c:pt>
                <c:pt idx="99">
                  <c:v>20</c:v>
                </c:pt>
                <c:pt idx="100">
                  <c:v>21</c:v>
                </c:pt>
                <c:pt idx="101">
                  <c:v>12</c:v>
                </c:pt>
                <c:pt idx="102">
                  <c:v>11</c:v>
                </c:pt>
                <c:pt idx="103">
                  <c:v>23</c:v>
                </c:pt>
                <c:pt idx="104">
                  <c:v>12</c:v>
                </c:pt>
                <c:pt idx="105">
                  <c:v>13</c:v>
                </c:pt>
                <c:pt idx="106">
                  <c:v>14</c:v>
                </c:pt>
                <c:pt idx="107">
                  <c:v>15</c:v>
                </c:pt>
                <c:pt idx="108">
                  <c:v>6</c:v>
                </c:pt>
                <c:pt idx="109">
                  <c:v>15</c:v>
                </c:pt>
                <c:pt idx="110">
                  <c:v>6</c:v>
                </c:pt>
                <c:pt idx="111">
                  <c:v>11</c:v>
                </c:pt>
                <c:pt idx="112">
                  <c:v>13</c:v>
                </c:pt>
                <c:pt idx="113">
                  <c:v>10</c:v>
                </c:pt>
                <c:pt idx="114">
                  <c:v>12</c:v>
                </c:pt>
                <c:pt idx="115">
                  <c:v>8</c:v>
                </c:pt>
                <c:pt idx="116">
                  <c:v>9</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Vecka!$A$9:$A$43</c:f>
              <c:strCache>
                <c:ptCount val="35"/>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strCache>
            </c:strRef>
          </c:cat>
          <c:val>
            <c:numRef>
              <c:f>Vecka!$B$9:$B$43</c:f>
              <c:numCache>
                <c:formatCode>General</c:formatCode>
                <c:ptCount val="35"/>
                <c:pt idx="0">
                  <c:v>11</c:v>
                </c:pt>
                <c:pt idx="1">
                  <c:v>0</c:v>
                </c:pt>
                <c:pt idx="2">
                  <c:v>0</c:v>
                </c:pt>
                <c:pt idx="3">
                  <c:v>44</c:v>
                </c:pt>
                <c:pt idx="4">
                  <c:v>184</c:v>
                </c:pt>
                <c:pt idx="5">
                  <c:v>466</c:v>
                </c:pt>
                <c:pt idx="6">
                  <c:v>731</c:v>
                </c:pt>
                <c:pt idx="7">
                  <c:v>724</c:v>
                </c:pt>
                <c:pt idx="8">
                  <c:v>591</c:v>
                </c:pt>
                <c:pt idx="9">
                  <c:v>546</c:v>
                </c:pt>
                <c:pt idx="10">
                  <c:v>494</c:v>
                </c:pt>
                <c:pt idx="11">
                  <c:v>377</c:v>
                </c:pt>
                <c:pt idx="12">
                  <c:v>337</c:v>
                </c:pt>
                <c:pt idx="13">
                  <c:v>256</c:v>
                </c:pt>
                <c:pt idx="14">
                  <c:v>252</c:v>
                </c:pt>
                <c:pt idx="15">
                  <c:v>222</c:v>
                </c:pt>
                <c:pt idx="16">
                  <c:v>181</c:v>
                </c:pt>
                <c:pt idx="17">
                  <c:v>128</c:v>
                </c:pt>
                <c:pt idx="18">
                  <c:v>81</c:v>
                </c:pt>
                <c:pt idx="19">
                  <c:v>72</c:v>
                </c:pt>
                <c:pt idx="20">
                  <c:v>59</c:v>
                </c:pt>
                <c:pt idx="21">
                  <c:v>27</c:v>
                </c:pt>
                <c:pt idx="22">
                  <c:v>24</c:v>
                </c:pt>
                <c:pt idx="23">
                  <c:v>24</c:v>
                </c:pt>
                <c:pt idx="24">
                  <c:v>15</c:v>
                </c:pt>
                <c:pt idx="25">
                  <c:v>14</c:v>
                </c:pt>
                <c:pt idx="26">
                  <c:v>12</c:v>
                </c:pt>
                <c:pt idx="27">
                  <c:v>8</c:v>
                </c:pt>
                <c:pt idx="28">
                  <c:v>13</c:v>
                </c:pt>
                <c:pt idx="29">
                  <c:v>6</c:v>
                </c:pt>
                <c:pt idx="30">
                  <c:v>11</c:v>
                </c:pt>
                <c:pt idx="31">
                  <c:v>10</c:v>
                </c:pt>
                <c:pt idx="32">
                  <c:v>11</c:v>
                </c:pt>
                <c:pt idx="33">
                  <c:v>4</c:v>
                </c:pt>
                <c:pt idx="34">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2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19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2020-10-14_104851/STATISTIK_COVID19_AVLIDNA/statistik-covid19-avlidna_mall_in_2020-1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ext till Webben"/>
      <sheetName val="Översikt"/>
      <sheetName val="Samsjuklighet"/>
      <sheetName val="Boendeform"/>
      <sheetName val="Särskilt boende - Slutenvård"/>
      <sheetName val="Hemtjänst - Slutenvård"/>
      <sheetName val="Dödsplats"/>
      <sheetName val="Boendelän"/>
      <sheetName val="Kommuner"/>
      <sheetName val="Dödsdag"/>
      <sheetName val="Vecka"/>
      <sheetName val="Laboratoriebekräftat"/>
      <sheetName val="Underliggande"/>
    </sheetNames>
    <sheetDataSet>
      <sheetData sheetId="0"/>
      <sheetData sheetId="1"/>
      <sheetData sheetId="2"/>
      <sheetData sheetId="3"/>
      <sheetData sheetId="4"/>
      <sheetData sheetId="5"/>
      <sheetData sheetId="6"/>
      <sheetData sheetId="7"/>
      <sheetData sheetId="8"/>
      <sheetData sheetId="9">
        <row r="2">
          <cell r="B2" t="str">
            <v>Totalt riket</v>
          </cell>
        </row>
        <row r="3">
          <cell r="B3" t="str">
            <v>01 Stockholm</v>
          </cell>
        </row>
        <row r="30">
          <cell r="B30" t="str">
            <v>03 Uppsala</v>
          </cell>
        </row>
        <row r="39">
          <cell r="B39" t="str">
            <v>04 Södermanland</v>
          </cell>
        </row>
        <row r="49">
          <cell r="B49" t="str">
            <v>05 Östergötland</v>
          </cell>
        </row>
        <row r="63">
          <cell r="B63" t="str">
            <v>06 Jönköping</v>
          </cell>
        </row>
        <row r="77">
          <cell r="B77" t="str">
            <v>07 Kronoberg</v>
          </cell>
        </row>
        <row r="86">
          <cell r="B86" t="str">
            <v>08 Kalmar</v>
          </cell>
        </row>
        <row r="99">
          <cell r="B99" t="str">
            <v>09 Gotland</v>
          </cell>
        </row>
        <row r="101">
          <cell r="B101" t="str">
            <v>10 Blekinge</v>
          </cell>
        </row>
        <row r="107">
          <cell r="B107" t="str">
            <v>12 Skåne</v>
          </cell>
        </row>
        <row r="141">
          <cell r="B141" t="str">
            <v>13 Halland</v>
          </cell>
        </row>
        <row r="148">
          <cell r="B148" t="str">
            <v>14 Västra Götaland</v>
          </cell>
        </row>
        <row r="198">
          <cell r="B198" t="str">
            <v>17 Värmland</v>
          </cell>
        </row>
        <row r="215">
          <cell r="B215" t="str">
            <v>18 Örebro</v>
          </cell>
        </row>
        <row r="228">
          <cell r="B228" t="str">
            <v>19 Västmanland</v>
          </cell>
        </row>
        <row r="239">
          <cell r="B239" t="str">
            <v>20 Dalarna</v>
          </cell>
        </row>
        <row r="255">
          <cell r="B255" t="str">
            <v>21 Gävleborg</v>
          </cell>
        </row>
        <row r="266">
          <cell r="B266" t="str">
            <v>22 Västernorrland</v>
          </cell>
        </row>
        <row r="274">
          <cell r="B274" t="str">
            <v>23 Jämtland</v>
          </cell>
        </row>
        <row r="283">
          <cell r="B283" t="str">
            <v>24 Västerbotten</v>
          </cell>
        </row>
        <row r="299">
          <cell r="B299" t="str">
            <v>25 Norrbotten   other     [$200.]</v>
          </cell>
        </row>
      </sheetData>
      <sheetData sheetId="10"/>
      <sheetData sheetId="11"/>
      <sheetData sheetId="12"/>
      <sheetData sheetId="13"/>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263</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264</v>
      </c>
      <c r="C10" s="239"/>
      <c r="D10" s="239"/>
      <c r="E10" s="239"/>
      <c r="F10" s="240"/>
    </row>
    <row r="11" spans="2:6" s="97" customFormat="1" ht="13.5" customHeight="1">
      <c r="B11" s="238" t="s">
        <v>262</v>
      </c>
      <c r="C11" s="239"/>
      <c r="D11" s="239"/>
      <c r="E11" s="239"/>
      <c r="F11" s="240"/>
    </row>
    <row r="12" spans="2:6" ht="15.6" customHeight="1" thickBot="1">
      <c r="B12" s="229" t="s">
        <v>265</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election activeCell="C8" sqref="C8"/>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64" t="str">
        <f>'Övergripande statistik'!A2</f>
        <v>Avlidna i covid-19 enligt dödsorsaksintyg inkomna fram till den 19 oktober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7" t="s">
        <v>7</v>
      </c>
      <c r="D6" s="297"/>
      <c r="E6" s="298" t="s">
        <v>176</v>
      </c>
      <c r="F6" s="299"/>
      <c r="G6" s="298" t="s">
        <v>196</v>
      </c>
      <c r="H6" s="299"/>
    </row>
    <row r="7" spans="1:11" ht="51">
      <c r="A7" s="170" t="s">
        <v>217</v>
      </c>
      <c r="B7" s="171" t="s">
        <v>215</v>
      </c>
      <c r="C7" s="8" t="s">
        <v>10</v>
      </c>
      <c r="D7" s="172" t="s">
        <v>218</v>
      </c>
      <c r="E7" s="8" t="s">
        <v>10</v>
      </c>
      <c r="F7" s="8" t="s">
        <v>151</v>
      </c>
      <c r="G7" s="8" t="s">
        <v>10</v>
      </c>
      <c r="H7" s="8" t="s">
        <v>151</v>
      </c>
    </row>
    <row r="8" spans="1:11" ht="14.25" thickBot="1">
      <c r="A8" s="173" t="str">
        <f>[1]Kommuner!B2</f>
        <v>Totalt riket</v>
      </c>
      <c r="B8" s="174" t="s">
        <v>127</v>
      </c>
      <c r="C8" s="179">
        <v>5940</v>
      </c>
      <c r="D8" s="180"/>
      <c r="E8" s="110">
        <v>2746</v>
      </c>
      <c r="F8" s="181">
        <v>46.2289562289562</v>
      </c>
      <c r="G8" s="110">
        <v>1571</v>
      </c>
      <c r="H8" s="181">
        <v>26.4478114478115</v>
      </c>
    </row>
    <row r="9" spans="1:11">
      <c r="A9" s="5" t="str">
        <f>[1]Kommuner!B3</f>
        <v>01 Stockholm</v>
      </c>
      <c r="B9" s="175" t="s">
        <v>270</v>
      </c>
      <c r="C9" s="182">
        <v>2389</v>
      </c>
      <c r="D9" s="183">
        <v>40.218855218855197</v>
      </c>
      <c r="E9" s="182">
        <v>1104</v>
      </c>
      <c r="F9" s="183">
        <v>46.211804102134799</v>
      </c>
      <c r="G9" s="182">
        <v>603</v>
      </c>
      <c r="H9" s="183">
        <v>25.240686479698599</v>
      </c>
      <c r="J9" s="143"/>
      <c r="K9" s="143"/>
    </row>
    <row r="10" spans="1:11">
      <c r="A10" s="176"/>
      <c r="B10" s="166" t="s">
        <v>129</v>
      </c>
      <c r="C10" s="2">
        <v>1047</v>
      </c>
      <c r="D10" s="73">
        <v>43.825868564252801</v>
      </c>
      <c r="E10" s="2">
        <v>469</v>
      </c>
      <c r="F10" s="73">
        <v>44.794651384909301</v>
      </c>
      <c r="G10" s="2">
        <v>279</v>
      </c>
      <c r="H10" s="73">
        <v>26.647564469913998</v>
      </c>
      <c r="J10" s="143"/>
      <c r="K10" s="143"/>
    </row>
    <row r="11" spans="1:11">
      <c r="A11" s="176"/>
      <c r="B11" s="166" t="s">
        <v>271</v>
      </c>
      <c r="C11" s="2">
        <v>128</v>
      </c>
      <c r="D11" s="73">
        <v>5.3578903306822996</v>
      </c>
      <c r="E11" s="2">
        <v>36</v>
      </c>
      <c r="F11" s="73">
        <v>28.125</v>
      </c>
      <c r="G11" s="2">
        <v>50</v>
      </c>
      <c r="H11" s="73">
        <v>39.0625</v>
      </c>
      <c r="J11" s="143"/>
      <c r="K11" s="143"/>
    </row>
    <row r="12" spans="1:11">
      <c r="A12" s="176"/>
      <c r="B12" s="166" t="s">
        <v>272</v>
      </c>
      <c r="C12" s="2">
        <v>105</v>
      </c>
      <c r="D12" s="73">
        <v>4.39514441188782</v>
      </c>
      <c r="E12" s="2">
        <v>51</v>
      </c>
      <c r="F12" s="73">
        <v>48.571428571428598</v>
      </c>
      <c r="G12" s="2">
        <v>24</v>
      </c>
      <c r="H12" s="73">
        <v>22.8571428571429</v>
      </c>
      <c r="J12" s="143"/>
      <c r="K12" s="143"/>
    </row>
    <row r="13" spans="1:11">
      <c r="A13" s="176"/>
      <c r="B13" s="166" t="s">
        <v>273</v>
      </c>
      <c r="C13" s="2">
        <v>98</v>
      </c>
      <c r="D13" s="73">
        <v>4.10213478442863</v>
      </c>
      <c r="E13" s="2">
        <v>58</v>
      </c>
      <c r="F13" s="73">
        <v>59.183673469387799</v>
      </c>
      <c r="G13" s="2">
        <v>17</v>
      </c>
      <c r="H13" s="73">
        <v>17.3469387755102</v>
      </c>
      <c r="J13" s="143"/>
      <c r="K13" s="143"/>
    </row>
    <row r="14" spans="1:11">
      <c r="A14" s="176"/>
      <c r="B14" s="166" t="s">
        <v>274</v>
      </c>
      <c r="C14" s="2">
        <v>97</v>
      </c>
      <c r="D14" s="73">
        <v>4.0602762662201801</v>
      </c>
      <c r="E14" s="2">
        <v>59</v>
      </c>
      <c r="F14" s="73">
        <v>60.824742268041199</v>
      </c>
      <c r="G14" s="2">
        <v>18</v>
      </c>
      <c r="H14" s="73">
        <v>18.556701030927801</v>
      </c>
      <c r="J14" s="143"/>
      <c r="K14" s="143"/>
    </row>
    <row r="15" spans="1:11">
      <c r="A15" s="176"/>
      <c r="B15" s="166" t="s">
        <v>275</v>
      </c>
      <c r="C15" s="2">
        <v>91</v>
      </c>
      <c r="D15" s="73">
        <v>3.80912515696944</v>
      </c>
      <c r="E15" s="2">
        <v>32</v>
      </c>
      <c r="F15" s="73">
        <v>35.164835164835203</v>
      </c>
      <c r="G15" s="2">
        <v>25</v>
      </c>
      <c r="H15" s="73">
        <v>27.472527472527499</v>
      </c>
      <c r="J15" s="143"/>
      <c r="K15" s="143"/>
    </row>
    <row r="16" spans="1:11">
      <c r="A16" s="176"/>
      <c r="B16" s="166" t="s">
        <v>276</v>
      </c>
      <c r="C16" s="2">
        <v>87</v>
      </c>
      <c r="D16" s="73">
        <v>3.64169108413562</v>
      </c>
      <c r="E16" s="2">
        <v>40</v>
      </c>
      <c r="F16" s="73">
        <v>45.977011494252899</v>
      </c>
      <c r="G16" s="2">
        <v>23</v>
      </c>
      <c r="H16" s="73">
        <v>26.4367816091954</v>
      </c>
      <c r="J16" s="143"/>
      <c r="K16" s="143"/>
    </row>
    <row r="17" spans="1:11">
      <c r="A17" s="176"/>
      <c r="B17" s="166" t="s">
        <v>277</v>
      </c>
      <c r="C17" s="2">
        <v>85</v>
      </c>
      <c r="D17" s="73">
        <v>3.5579740477187101</v>
      </c>
      <c r="E17" s="2">
        <v>46</v>
      </c>
      <c r="F17" s="73">
        <v>54.117647058823501</v>
      </c>
      <c r="G17" s="2">
        <v>20</v>
      </c>
      <c r="H17" s="73">
        <v>23.529411764705898</v>
      </c>
      <c r="J17" s="143"/>
      <c r="K17" s="143"/>
    </row>
    <row r="18" spans="1:11">
      <c r="A18" s="176"/>
      <c r="B18" s="166" t="s">
        <v>278</v>
      </c>
      <c r="C18" s="2">
        <v>80</v>
      </c>
      <c r="D18" s="73">
        <v>3.34868145667643</v>
      </c>
      <c r="E18" s="2">
        <v>34</v>
      </c>
      <c r="F18" s="73">
        <v>42.5</v>
      </c>
      <c r="G18" s="2">
        <v>15</v>
      </c>
      <c r="H18" s="73">
        <v>18.75</v>
      </c>
      <c r="J18" s="143"/>
      <c r="K18" s="143"/>
    </row>
    <row r="19" spans="1:11">
      <c r="A19" s="176"/>
      <c r="B19" s="166" t="s">
        <v>279</v>
      </c>
      <c r="C19" s="2">
        <v>75</v>
      </c>
      <c r="D19" s="73">
        <v>3.1393888656341602</v>
      </c>
      <c r="E19" s="2">
        <v>43</v>
      </c>
      <c r="F19" s="73">
        <v>57.3333333333333</v>
      </c>
      <c r="G19" s="2">
        <v>13</v>
      </c>
      <c r="H19" s="73">
        <v>17.3333333333333</v>
      </c>
      <c r="J19" s="143"/>
      <c r="K19" s="143"/>
    </row>
    <row r="20" spans="1:11">
      <c r="A20" s="176"/>
      <c r="B20" s="166" t="s">
        <v>280</v>
      </c>
      <c r="C20" s="2">
        <v>66</v>
      </c>
      <c r="D20" s="73">
        <v>2.7626622017580602</v>
      </c>
      <c r="E20" s="2">
        <v>39</v>
      </c>
      <c r="F20" s="73">
        <v>59.090909090909101</v>
      </c>
      <c r="G20" s="2">
        <v>9</v>
      </c>
      <c r="H20" s="73">
        <v>13.636363636363599</v>
      </c>
      <c r="J20" s="143"/>
      <c r="K20" s="143"/>
    </row>
    <row r="21" spans="1:11">
      <c r="A21" s="176"/>
      <c r="B21" s="166" t="s">
        <v>281</v>
      </c>
      <c r="C21" s="2">
        <v>58</v>
      </c>
      <c r="D21" s="73">
        <v>2.4277940560904101</v>
      </c>
      <c r="E21" s="2">
        <v>35</v>
      </c>
      <c r="F21" s="73">
        <v>60.344827586206897</v>
      </c>
      <c r="G21" s="2">
        <v>12</v>
      </c>
      <c r="H21" s="73">
        <v>20.689655172413801</v>
      </c>
      <c r="J21" s="143"/>
      <c r="K21" s="143"/>
    </row>
    <row r="22" spans="1:11">
      <c r="A22" s="176"/>
      <c r="B22" s="166" t="s">
        <v>282</v>
      </c>
      <c r="C22" s="2">
        <v>58</v>
      </c>
      <c r="D22" s="73">
        <v>2.4277940560904101</v>
      </c>
      <c r="E22" s="2">
        <v>22</v>
      </c>
      <c r="F22" s="73">
        <v>37.931034482758598</v>
      </c>
      <c r="G22" s="2">
        <v>19</v>
      </c>
      <c r="H22" s="73">
        <v>32.758620689655203</v>
      </c>
      <c r="J22" s="143"/>
      <c r="K22" s="143"/>
    </row>
    <row r="23" spans="1:11">
      <c r="A23" s="176"/>
      <c r="B23" s="166" t="s">
        <v>283</v>
      </c>
      <c r="C23" s="2">
        <v>52</v>
      </c>
      <c r="D23" s="73">
        <v>2.1766429468396802</v>
      </c>
      <c r="E23" s="2">
        <v>27</v>
      </c>
      <c r="F23" s="73">
        <v>51.923076923076898</v>
      </c>
      <c r="G23" s="2">
        <v>6</v>
      </c>
      <c r="H23" s="73">
        <v>11.538461538461499</v>
      </c>
      <c r="J23" s="143"/>
      <c r="K23" s="143"/>
    </row>
    <row r="24" spans="1:11">
      <c r="A24" s="176"/>
      <c r="B24" s="166" t="s">
        <v>284</v>
      </c>
      <c r="C24" s="2">
        <v>50</v>
      </c>
      <c r="D24" s="73">
        <v>2.0929259104227702</v>
      </c>
      <c r="E24" s="2">
        <v>25</v>
      </c>
      <c r="F24" s="73">
        <v>50</v>
      </c>
      <c r="G24" s="2">
        <v>14</v>
      </c>
      <c r="H24" s="73">
        <v>28</v>
      </c>
      <c r="J24" s="143"/>
      <c r="K24" s="143"/>
    </row>
    <row r="25" spans="1:11">
      <c r="A25" s="176"/>
      <c r="B25" s="166" t="s">
        <v>285</v>
      </c>
      <c r="C25" s="2">
        <v>45</v>
      </c>
      <c r="D25" s="73">
        <v>1.8836333193804899</v>
      </c>
      <c r="E25" s="2">
        <v>18</v>
      </c>
      <c r="F25" s="73">
        <v>40</v>
      </c>
      <c r="G25" s="2">
        <v>15</v>
      </c>
      <c r="H25" s="73">
        <v>33.3333333333333</v>
      </c>
      <c r="J25" s="143"/>
      <c r="K25" s="143"/>
    </row>
    <row r="26" spans="1:11">
      <c r="A26" s="176"/>
      <c r="B26" s="166" t="s">
        <v>286</v>
      </c>
      <c r="C26" s="2">
        <v>32</v>
      </c>
      <c r="D26" s="73">
        <v>1.33947258267057</v>
      </c>
      <c r="E26" s="2">
        <v>14</v>
      </c>
      <c r="F26" s="73">
        <v>43.75</v>
      </c>
      <c r="G26" s="2">
        <v>4</v>
      </c>
      <c r="H26" s="73">
        <v>12.5</v>
      </c>
      <c r="J26" s="143"/>
      <c r="K26" s="143"/>
    </row>
    <row r="27" spans="1:11">
      <c r="A27" s="176"/>
      <c r="B27" s="166" t="s">
        <v>287</v>
      </c>
      <c r="C27" s="2">
        <v>25</v>
      </c>
      <c r="D27" s="73">
        <v>1.04646295521139</v>
      </c>
      <c r="E27" s="2">
        <v>17</v>
      </c>
      <c r="F27" s="73">
        <v>68</v>
      </c>
      <c r="G27" s="2">
        <v>5</v>
      </c>
      <c r="H27" s="73">
        <v>20</v>
      </c>
      <c r="J27" s="143"/>
      <c r="K27" s="143"/>
    </row>
    <row r="28" spans="1:11">
      <c r="A28" s="176"/>
      <c r="B28" s="166" t="s">
        <v>288</v>
      </c>
      <c r="C28" s="2">
        <v>23</v>
      </c>
      <c r="D28" s="73">
        <v>0.96274591879447002</v>
      </c>
      <c r="E28" s="2">
        <v>8</v>
      </c>
      <c r="F28" s="73">
        <v>34.7826086956522</v>
      </c>
      <c r="G28" s="2">
        <v>7</v>
      </c>
      <c r="H28" s="73">
        <v>30.434782608695699</v>
      </c>
      <c r="J28" s="143"/>
      <c r="K28" s="143"/>
    </row>
    <row r="29" spans="1:11">
      <c r="A29" s="176"/>
      <c r="B29" s="166" t="s">
        <v>289</v>
      </c>
      <c r="C29" s="2">
        <v>19</v>
      </c>
      <c r="D29" s="73">
        <v>0.79531184596064997</v>
      </c>
      <c r="E29" s="2">
        <v>10</v>
      </c>
      <c r="F29" s="73">
        <v>52.631578947368403</v>
      </c>
      <c r="G29" s="2" t="s">
        <v>269</v>
      </c>
      <c r="H29" s="73" t="s">
        <v>127</v>
      </c>
      <c r="J29" s="143"/>
      <c r="K29" s="143"/>
    </row>
    <row r="30" spans="1:11">
      <c r="A30" s="176"/>
      <c r="B30" s="166" t="s">
        <v>290</v>
      </c>
      <c r="C30" s="2">
        <v>17</v>
      </c>
      <c r="D30" s="73">
        <v>0.71159480954373999</v>
      </c>
      <c r="E30" s="2">
        <v>5</v>
      </c>
      <c r="F30" s="73">
        <v>29.411764705882401</v>
      </c>
      <c r="G30" s="2">
        <v>5</v>
      </c>
      <c r="H30" s="73">
        <v>29.411764705882401</v>
      </c>
      <c r="J30" s="143"/>
      <c r="K30" s="143"/>
    </row>
    <row r="31" spans="1:11">
      <c r="A31" s="176"/>
      <c r="B31" s="166" t="s">
        <v>291</v>
      </c>
      <c r="C31" s="2">
        <v>14</v>
      </c>
      <c r="D31" s="73">
        <v>0.58601925491838003</v>
      </c>
      <c r="E31" s="2" t="s">
        <v>269</v>
      </c>
      <c r="F31" s="73" t="s">
        <v>127</v>
      </c>
      <c r="G31" s="2">
        <v>6</v>
      </c>
      <c r="H31" s="73">
        <v>42.857142857142897</v>
      </c>
      <c r="J31" s="143"/>
      <c r="K31" s="143"/>
    </row>
    <row r="32" spans="1:11">
      <c r="A32" s="176"/>
      <c r="B32" s="166" t="s">
        <v>292</v>
      </c>
      <c r="C32" s="2">
        <v>14</v>
      </c>
      <c r="D32" s="73">
        <v>0.58601925491838003</v>
      </c>
      <c r="E32" s="2">
        <v>6</v>
      </c>
      <c r="F32" s="73">
        <v>42.857142857142897</v>
      </c>
      <c r="G32" s="2">
        <v>5</v>
      </c>
      <c r="H32" s="73">
        <v>35.714285714285701</v>
      </c>
      <c r="J32" s="143"/>
      <c r="K32" s="143"/>
    </row>
    <row r="33" spans="1:11">
      <c r="A33" s="176"/>
      <c r="B33" s="166" t="s">
        <v>293</v>
      </c>
      <c r="C33" s="2">
        <v>10</v>
      </c>
      <c r="D33" s="73">
        <v>0.41858518208454998</v>
      </c>
      <c r="E33" s="186" t="s">
        <v>269</v>
      </c>
      <c r="F33" s="187" t="s">
        <v>127</v>
      </c>
      <c r="G33" s="2">
        <v>7</v>
      </c>
      <c r="H33" s="73">
        <v>70</v>
      </c>
      <c r="J33" s="143"/>
      <c r="K33" s="143"/>
    </row>
    <row r="34" spans="1:11">
      <c r="A34" s="176"/>
      <c r="B34" s="166" t="s">
        <v>294</v>
      </c>
      <c r="C34" s="2" t="s">
        <v>269</v>
      </c>
      <c r="D34" s="73" t="s">
        <v>127</v>
      </c>
      <c r="E34" s="2" t="s">
        <v>269</v>
      </c>
      <c r="F34" s="73" t="s">
        <v>127</v>
      </c>
      <c r="G34" s="2" t="s">
        <v>269</v>
      </c>
      <c r="H34" s="73" t="s">
        <v>127</v>
      </c>
      <c r="J34" s="143"/>
      <c r="K34" s="143"/>
    </row>
    <row r="35" spans="1:11" ht="14.25" thickBot="1">
      <c r="A35" s="176"/>
      <c r="B35" s="166" t="s">
        <v>295</v>
      </c>
      <c r="C35" s="2" t="s">
        <v>269</v>
      </c>
      <c r="D35" s="73" t="s">
        <v>127</v>
      </c>
      <c r="E35" s="2" t="s">
        <v>269</v>
      </c>
      <c r="F35" s="73" t="s">
        <v>127</v>
      </c>
      <c r="G35" s="2">
        <v>0</v>
      </c>
      <c r="H35" s="73">
        <v>0</v>
      </c>
      <c r="J35" s="143"/>
      <c r="K35" s="143"/>
    </row>
    <row r="36" spans="1:11">
      <c r="A36" s="5" t="str">
        <f>[1]Kommuner!B30</f>
        <v>03 Uppsala</v>
      </c>
      <c r="B36" s="175" t="s">
        <v>270</v>
      </c>
      <c r="C36" s="182">
        <v>237</v>
      </c>
      <c r="D36" s="183">
        <v>3.9898989898989901</v>
      </c>
      <c r="E36" s="182">
        <v>109</v>
      </c>
      <c r="F36" s="183">
        <v>45.991561181434598</v>
      </c>
      <c r="G36" s="182">
        <v>68</v>
      </c>
      <c r="H36" s="183">
        <v>28.691983122362899</v>
      </c>
      <c r="J36" s="143"/>
      <c r="K36" s="143"/>
    </row>
    <row r="37" spans="1:11">
      <c r="A37" s="176"/>
      <c r="B37" s="166" t="s">
        <v>130</v>
      </c>
      <c r="C37" s="2">
        <v>153</v>
      </c>
      <c r="D37" s="73">
        <v>64.556962025316494</v>
      </c>
      <c r="E37" s="2">
        <v>72</v>
      </c>
      <c r="F37" s="73">
        <v>47.058823529411796</v>
      </c>
      <c r="G37" s="2">
        <v>45</v>
      </c>
      <c r="H37" s="73">
        <v>29.411764705882401</v>
      </c>
      <c r="J37" s="143"/>
      <c r="K37" s="143"/>
    </row>
    <row r="38" spans="1:11">
      <c r="A38" s="176"/>
      <c r="B38" s="166" t="s">
        <v>296</v>
      </c>
      <c r="C38" s="2">
        <v>21</v>
      </c>
      <c r="D38" s="73">
        <v>8.8607594936708907</v>
      </c>
      <c r="E38" s="2">
        <v>11</v>
      </c>
      <c r="F38" s="73">
        <v>52.380952380952401</v>
      </c>
      <c r="G38" s="2">
        <v>4</v>
      </c>
      <c r="H38" s="73">
        <v>19.047619047619101</v>
      </c>
      <c r="J38" s="143"/>
      <c r="K38" s="143"/>
    </row>
    <row r="39" spans="1:11">
      <c r="A39" s="176"/>
      <c r="B39" s="166" t="s">
        <v>297</v>
      </c>
      <c r="C39" s="2">
        <v>21</v>
      </c>
      <c r="D39" s="73">
        <v>8.8607594936708907</v>
      </c>
      <c r="E39" s="2">
        <v>13</v>
      </c>
      <c r="F39" s="73">
        <v>61.904761904761898</v>
      </c>
      <c r="G39" s="2">
        <v>4</v>
      </c>
      <c r="H39" s="73">
        <v>19.047619047619101</v>
      </c>
      <c r="J39" s="143"/>
      <c r="K39" s="143"/>
    </row>
    <row r="40" spans="1:11">
      <c r="A40" s="176"/>
      <c r="B40" s="166" t="s">
        <v>298</v>
      </c>
      <c r="C40" s="2">
        <v>21</v>
      </c>
      <c r="D40" s="73">
        <v>8.8607594936708907</v>
      </c>
      <c r="E40" s="2">
        <v>4</v>
      </c>
      <c r="F40" s="73">
        <v>19.047619047619101</v>
      </c>
      <c r="G40" s="2">
        <v>8</v>
      </c>
      <c r="H40" s="73">
        <v>38.095238095238102</v>
      </c>
      <c r="J40" s="143"/>
      <c r="K40" s="143"/>
    </row>
    <row r="41" spans="1:11">
      <c r="A41" s="176"/>
      <c r="B41" s="166" t="s">
        <v>299</v>
      </c>
      <c r="C41" s="2">
        <v>10</v>
      </c>
      <c r="D41" s="73">
        <v>4.2194092827004201</v>
      </c>
      <c r="E41" s="2">
        <v>4</v>
      </c>
      <c r="F41" s="73">
        <v>40</v>
      </c>
      <c r="G41" s="2" t="s">
        <v>269</v>
      </c>
      <c r="H41" s="73" t="s">
        <v>127</v>
      </c>
      <c r="J41" s="143"/>
      <c r="K41" s="143"/>
    </row>
    <row r="42" spans="1:11">
      <c r="A42" s="176"/>
      <c r="B42" s="166" t="s">
        <v>300</v>
      </c>
      <c r="C42" s="2">
        <v>5</v>
      </c>
      <c r="D42" s="73">
        <v>2.1097046413502101</v>
      </c>
      <c r="E42" s="2" t="s">
        <v>269</v>
      </c>
      <c r="F42" s="73" t="s">
        <v>127</v>
      </c>
      <c r="G42" s="2" t="s">
        <v>269</v>
      </c>
      <c r="H42" s="73" t="s">
        <v>127</v>
      </c>
      <c r="J42" s="143"/>
      <c r="K42" s="143"/>
    </row>
    <row r="43" spans="1:11">
      <c r="A43" s="176"/>
      <c r="B43" s="166" t="s">
        <v>301</v>
      </c>
      <c r="C43" s="2" t="s">
        <v>269</v>
      </c>
      <c r="D43" s="73" t="s">
        <v>127</v>
      </c>
      <c r="E43" s="2" t="s">
        <v>269</v>
      </c>
      <c r="F43" s="73" t="s">
        <v>127</v>
      </c>
      <c r="G43" s="2" t="s">
        <v>269</v>
      </c>
      <c r="H43" s="73" t="s">
        <v>127</v>
      </c>
      <c r="J43" s="143"/>
      <c r="K43" s="143"/>
    </row>
    <row r="44" spans="1:11" ht="14.25" thickBot="1">
      <c r="A44" s="176"/>
      <c r="B44" s="166" t="s">
        <v>302</v>
      </c>
      <c r="C44" s="2" t="s">
        <v>269</v>
      </c>
      <c r="D44" s="73" t="s">
        <v>127</v>
      </c>
      <c r="E44" s="2">
        <v>0</v>
      </c>
      <c r="F44" s="73">
        <v>0</v>
      </c>
      <c r="G44" s="2" t="s">
        <v>269</v>
      </c>
      <c r="H44" s="73" t="s">
        <v>127</v>
      </c>
      <c r="J44" s="143"/>
      <c r="K44" s="143"/>
    </row>
    <row r="45" spans="1:11">
      <c r="A45" s="5" t="str">
        <f>[1]Kommuner!B39</f>
        <v>04 Södermanland</v>
      </c>
      <c r="B45" s="175" t="s">
        <v>270</v>
      </c>
      <c r="C45" s="182">
        <v>271</v>
      </c>
      <c r="D45" s="183">
        <v>4.5622895622895596</v>
      </c>
      <c r="E45" s="182">
        <v>90</v>
      </c>
      <c r="F45" s="183">
        <v>33.210332103321001</v>
      </c>
      <c r="G45" s="182">
        <v>73</v>
      </c>
      <c r="H45" s="183">
        <v>26.937269372693699</v>
      </c>
      <c r="J45" s="143"/>
      <c r="K45" s="143"/>
    </row>
    <row r="46" spans="1:11">
      <c r="A46" s="176"/>
      <c r="B46" s="166" t="s">
        <v>303</v>
      </c>
      <c r="C46" s="2">
        <v>96</v>
      </c>
      <c r="D46" s="73">
        <v>35.424354243542403</v>
      </c>
      <c r="E46" s="2">
        <v>34</v>
      </c>
      <c r="F46" s="73">
        <v>35.4166666666667</v>
      </c>
      <c r="G46" s="2">
        <v>15</v>
      </c>
      <c r="H46" s="73">
        <v>15.625</v>
      </c>
      <c r="J46" s="143"/>
      <c r="K46" s="143"/>
    </row>
    <row r="47" spans="1:11">
      <c r="A47" s="176"/>
      <c r="B47" s="166" t="s">
        <v>304</v>
      </c>
      <c r="C47" s="2">
        <v>52</v>
      </c>
      <c r="D47" s="73">
        <v>19.188191881918801</v>
      </c>
      <c r="E47" s="2">
        <v>20</v>
      </c>
      <c r="F47" s="73">
        <v>38.461538461538503</v>
      </c>
      <c r="G47" s="2">
        <v>18</v>
      </c>
      <c r="H47" s="73">
        <v>34.615384615384599</v>
      </c>
      <c r="J47" s="143"/>
      <c r="K47" s="143"/>
    </row>
    <row r="48" spans="1:11">
      <c r="A48" s="176"/>
      <c r="B48" s="166" t="s">
        <v>305</v>
      </c>
      <c r="C48" s="2">
        <v>50</v>
      </c>
      <c r="D48" s="73">
        <v>18.450184501845001</v>
      </c>
      <c r="E48" s="2">
        <v>16</v>
      </c>
      <c r="F48" s="73">
        <v>32</v>
      </c>
      <c r="G48" s="2">
        <v>19</v>
      </c>
      <c r="H48" s="73">
        <v>38</v>
      </c>
      <c r="J48" s="143"/>
      <c r="K48" s="143"/>
    </row>
    <row r="49" spans="1:11">
      <c r="A49" s="176"/>
      <c r="B49" s="166" t="s">
        <v>306</v>
      </c>
      <c r="C49" s="2">
        <v>17</v>
      </c>
      <c r="D49" s="73">
        <v>6.2730627306273101</v>
      </c>
      <c r="E49" s="2" t="s">
        <v>269</v>
      </c>
      <c r="F49" s="73" t="s">
        <v>127</v>
      </c>
      <c r="G49" s="2">
        <v>4</v>
      </c>
      <c r="H49" s="73">
        <v>23.529411764705898</v>
      </c>
      <c r="J49" s="143"/>
      <c r="K49" s="143"/>
    </row>
    <row r="50" spans="1:11">
      <c r="A50" s="176"/>
      <c r="B50" s="166" t="s">
        <v>307</v>
      </c>
      <c r="C50" s="2">
        <v>15</v>
      </c>
      <c r="D50" s="73">
        <v>5.5350553505535096</v>
      </c>
      <c r="E50" s="186">
        <v>6</v>
      </c>
      <c r="F50" s="187">
        <v>40</v>
      </c>
      <c r="G50" s="2" t="s">
        <v>269</v>
      </c>
      <c r="H50" s="73" t="s">
        <v>127</v>
      </c>
      <c r="J50" s="143"/>
      <c r="K50" s="143"/>
    </row>
    <row r="51" spans="1:11">
      <c r="A51" s="176"/>
      <c r="B51" s="166" t="s">
        <v>308</v>
      </c>
      <c r="C51" s="2">
        <v>15</v>
      </c>
      <c r="D51" s="73">
        <v>5.5350553505535096</v>
      </c>
      <c r="E51" s="2">
        <v>6</v>
      </c>
      <c r="F51" s="73">
        <v>40</v>
      </c>
      <c r="G51" s="2">
        <v>7</v>
      </c>
      <c r="H51" s="73">
        <v>46.6666666666667</v>
      </c>
      <c r="J51" s="143"/>
      <c r="K51" s="143"/>
    </row>
    <row r="52" spans="1:11">
      <c r="A52" s="176"/>
      <c r="B52" s="166" t="s">
        <v>309</v>
      </c>
      <c r="C52" s="2">
        <v>11</v>
      </c>
      <c r="D52" s="73">
        <v>4.0590405904059104</v>
      </c>
      <c r="E52" s="2" t="s">
        <v>269</v>
      </c>
      <c r="F52" s="73" t="s">
        <v>127</v>
      </c>
      <c r="G52" s="2">
        <v>5</v>
      </c>
      <c r="H52" s="73">
        <v>45.454545454545503</v>
      </c>
      <c r="J52" s="143"/>
      <c r="K52" s="143"/>
    </row>
    <row r="53" spans="1:11">
      <c r="A53" s="176"/>
      <c r="B53" s="166" t="s">
        <v>310</v>
      </c>
      <c r="C53" s="186">
        <v>11</v>
      </c>
      <c r="D53" s="187">
        <v>4.0590405904059104</v>
      </c>
      <c r="E53" s="2" t="s">
        <v>269</v>
      </c>
      <c r="F53" s="73" t="s">
        <v>127</v>
      </c>
      <c r="G53" s="2" t="s">
        <v>269</v>
      </c>
      <c r="H53" s="73" t="s">
        <v>127</v>
      </c>
      <c r="J53" s="143"/>
      <c r="K53" s="143"/>
    </row>
    <row r="54" spans="1:11" ht="14.25" thickBot="1">
      <c r="A54" s="176"/>
      <c r="B54" s="166" t="s">
        <v>311</v>
      </c>
      <c r="C54" s="186">
        <v>4</v>
      </c>
      <c r="D54" s="187">
        <v>1.4760147601475999</v>
      </c>
      <c r="E54" s="2" t="s">
        <v>269</v>
      </c>
      <c r="F54" s="73" t="s">
        <v>127</v>
      </c>
      <c r="G54" s="2">
        <v>0</v>
      </c>
      <c r="H54" s="73">
        <v>0</v>
      </c>
      <c r="J54" s="143"/>
      <c r="K54" s="143"/>
    </row>
    <row r="55" spans="1:11">
      <c r="A55" s="5" t="str">
        <f>[1]Kommuner!B49</f>
        <v>05 Östergötland</v>
      </c>
      <c r="B55" s="175" t="s">
        <v>270</v>
      </c>
      <c r="C55" s="182">
        <v>271</v>
      </c>
      <c r="D55" s="183">
        <v>4.5622895622895596</v>
      </c>
      <c r="E55" s="182">
        <v>144</v>
      </c>
      <c r="F55" s="183">
        <v>53.136531365313701</v>
      </c>
      <c r="G55" s="182">
        <v>50</v>
      </c>
      <c r="H55" s="183">
        <v>18.450184501845001</v>
      </c>
      <c r="J55" s="143"/>
      <c r="K55" s="143"/>
    </row>
    <row r="56" spans="1:11">
      <c r="A56" s="176"/>
      <c r="B56" s="166" t="s">
        <v>312</v>
      </c>
      <c r="C56" s="2">
        <v>97</v>
      </c>
      <c r="D56" s="73">
        <v>35.793357933579301</v>
      </c>
      <c r="E56" s="2">
        <v>42</v>
      </c>
      <c r="F56" s="73">
        <v>43.298969072165001</v>
      </c>
      <c r="G56" s="2">
        <v>20</v>
      </c>
      <c r="H56" s="73">
        <v>20.618556701030901</v>
      </c>
      <c r="J56" s="143"/>
      <c r="K56" s="143"/>
    </row>
    <row r="57" spans="1:11">
      <c r="A57" s="176"/>
      <c r="B57" s="166" t="s">
        <v>313</v>
      </c>
      <c r="C57" s="2">
        <v>91</v>
      </c>
      <c r="D57" s="73">
        <v>33.579335793357899</v>
      </c>
      <c r="E57" s="2">
        <v>56</v>
      </c>
      <c r="F57" s="73">
        <v>61.538461538461597</v>
      </c>
      <c r="G57" s="2">
        <v>11</v>
      </c>
      <c r="H57" s="73">
        <v>12.0879120879121</v>
      </c>
      <c r="J57" s="143"/>
      <c r="K57" s="143"/>
    </row>
    <row r="58" spans="1:11">
      <c r="A58" s="176"/>
      <c r="B58" s="166" t="s">
        <v>314</v>
      </c>
      <c r="C58" s="2">
        <v>23</v>
      </c>
      <c r="D58" s="73">
        <v>8.4870848708487099</v>
      </c>
      <c r="E58" s="2">
        <v>13</v>
      </c>
      <c r="F58" s="73">
        <v>56.521739130434803</v>
      </c>
      <c r="G58" s="2" t="s">
        <v>269</v>
      </c>
      <c r="H58" s="73" t="s">
        <v>127</v>
      </c>
      <c r="J58" s="143"/>
      <c r="K58" s="143"/>
    </row>
    <row r="59" spans="1:11">
      <c r="A59" s="176"/>
      <c r="B59" s="166" t="s">
        <v>315</v>
      </c>
      <c r="C59" s="2">
        <v>16</v>
      </c>
      <c r="D59" s="73">
        <v>5.9040590405904103</v>
      </c>
      <c r="E59" s="2">
        <v>9</v>
      </c>
      <c r="F59" s="73">
        <v>56.25</v>
      </c>
      <c r="G59" s="2" t="s">
        <v>269</v>
      </c>
      <c r="H59" s="73" t="s">
        <v>127</v>
      </c>
      <c r="J59" s="143"/>
      <c r="K59" s="143"/>
    </row>
    <row r="60" spans="1:11">
      <c r="A60" s="176"/>
      <c r="B60" s="166" t="s">
        <v>316</v>
      </c>
      <c r="C60" s="2">
        <v>11</v>
      </c>
      <c r="D60" s="73">
        <v>4.0590405904059104</v>
      </c>
      <c r="E60" s="186" t="s">
        <v>269</v>
      </c>
      <c r="F60" s="187" t="s">
        <v>127</v>
      </c>
      <c r="G60" s="2">
        <v>4</v>
      </c>
      <c r="H60" s="73">
        <v>36.363636363636402</v>
      </c>
      <c r="J60" s="143"/>
      <c r="K60" s="143"/>
    </row>
    <row r="61" spans="1:11">
      <c r="A61" s="176"/>
      <c r="B61" s="166" t="s">
        <v>317</v>
      </c>
      <c r="C61" s="2">
        <v>10</v>
      </c>
      <c r="D61" s="73">
        <v>3.6900369003689999</v>
      </c>
      <c r="E61" s="2" t="s">
        <v>269</v>
      </c>
      <c r="F61" s="73" t="s">
        <v>127</v>
      </c>
      <c r="G61" s="2">
        <v>6</v>
      </c>
      <c r="H61" s="73">
        <v>60</v>
      </c>
      <c r="J61" s="143"/>
      <c r="K61" s="143"/>
    </row>
    <row r="62" spans="1:11">
      <c r="A62" s="176"/>
      <c r="B62" s="166" t="s">
        <v>318</v>
      </c>
      <c r="C62" s="2">
        <v>8</v>
      </c>
      <c r="D62" s="73">
        <v>2.9520295202951998</v>
      </c>
      <c r="E62" s="2">
        <v>7</v>
      </c>
      <c r="F62" s="73">
        <v>87.5</v>
      </c>
      <c r="G62" s="2" t="s">
        <v>269</v>
      </c>
      <c r="H62" s="73" t="s">
        <v>127</v>
      </c>
      <c r="J62" s="143"/>
      <c r="K62" s="143"/>
    </row>
    <row r="63" spans="1:11">
      <c r="A63" s="176"/>
      <c r="B63" s="166" t="s">
        <v>319</v>
      </c>
      <c r="C63" s="2">
        <v>5</v>
      </c>
      <c r="D63" s="73">
        <v>1.8450184501844999</v>
      </c>
      <c r="E63" s="2">
        <v>5</v>
      </c>
      <c r="F63" s="73">
        <v>100</v>
      </c>
      <c r="G63" s="2">
        <v>0</v>
      </c>
      <c r="H63" s="73">
        <v>0</v>
      </c>
      <c r="J63" s="143"/>
      <c r="K63" s="143"/>
    </row>
    <row r="64" spans="1:11">
      <c r="A64" s="176"/>
      <c r="B64" s="166" t="s">
        <v>320</v>
      </c>
      <c r="C64" s="2">
        <v>5</v>
      </c>
      <c r="D64" s="73">
        <v>1.8450184501844999</v>
      </c>
      <c r="E64" s="2">
        <v>5</v>
      </c>
      <c r="F64" s="73">
        <v>100</v>
      </c>
      <c r="G64" s="2">
        <v>0</v>
      </c>
      <c r="H64" s="73">
        <v>0</v>
      </c>
      <c r="J64" s="143"/>
      <c r="K64" s="143"/>
    </row>
    <row r="65" spans="1:11">
      <c r="A65" s="176"/>
      <c r="B65" s="166" t="s">
        <v>321</v>
      </c>
      <c r="C65" s="2" t="s">
        <v>269</v>
      </c>
      <c r="D65" s="73" t="s">
        <v>127</v>
      </c>
      <c r="E65" s="2">
        <v>0</v>
      </c>
      <c r="F65" s="73">
        <v>0</v>
      </c>
      <c r="G65" s="2" t="s">
        <v>269</v>
      </c>
      <c r="H65" s="73" t="s">
        <v>127</v>
      </c>
      <c r="J65" s="143"/>
      <c r="K65" s="143"/>
    </row>
    <row r="66" spans="1:11">
      <c r="A66" s="176"/>
      <c r="B66" s="166" t="s">
        <v>322</v>
      </c>
      <c r="C66" s="2" t="s">
        <v>269</v>
      </c>
      <c r="D66" s="73" t="s">
        <v>127</v>
      </c>
      <c r="E66" s="2" t="s">
        <v>269</v>
      </c>
      <c r="F66" s="73" t="s">
        <v>127</v>
      </c>
      <c r="G66" s="2">
        <v>0</v>
      </c>
      <c r="H66" s="73">
        <v>0</v>
      </c>
      <c r="J66" s="143"/>
      <c r="K66" s="143"/>
    </row>
    <row r="67" spans="1:11">
      <c r="A67" s="176"/>
      <c r="B67" s="166" t="s">
        <v>323</v>
      </c>
      <c r="C67" s="2">
        <v>0</v>
      </c>
      <c r="D67" s="73">
        <v>0</v>
      </c>
      <c r="E67" s="2">
        <v>0</v>
      </c>
      <c r="F67" s="73">
        <v>0</v>
      </c>
      <c r="G67" s="2">
        <v>0</v>
      </c>
      <c r="H67" s="73">
        <v>0</v>
      </c>
      <c r="J67" s="143"/>
      <c r="K67" s="143"/>
    </row>
    <row r="68" spans="1:11" ht="14.25" thickBot="1">
      <c r="A68" s="176"/>
      <c r="B68" s="166" t="s">
        <v>324</v>
      </c>
      <c r="C68" s="2">
        <v>0</v>
      </c>
      <c r="D68" s="73">
        <v>0</v>
      </c>
      <c r="E68" s="2">
        <v>0</v>
      </c>
      <c r="F68" s="73">
        <v>0</v>
      </c>
      <c r="G68" s="2">
        <v>0</v>
      </c>
      <c r="H68" s="73">
        <v>0</v>
      </c>
      <c r="J68" s="143"/>
      <c r="K68" s="143"/>
    </row>
    <row r="69" spans="1:11">
      <c r="A69" s="5" t="str">
        <f>[1]Kommuner!B63</f>
        <v>06 Jönköping</v>
      </c>
      <c r="B69" s="175" t="s">
        <v>270</v>
      </c>
      <c r="C69" s="182">
        <v>187</v>
      </c>
      <c r="D69" s="183">
        <v>3.1481481481481501</v>
      </c>
      <c r="E69" s="182">
        <v>86</v>
      </c>
      <c r="F69" s="183">
        <v>45.989304812834199</v>
      </c>
      <c r="G69" s="182">
        <v>54</v>
      </c>
      <c r="H69" s="183">
        <v>28.877005347593599</v>
      </c>
      <c r="J69" s="143"/>
      <c r="K69" s="143"/>
    </row>
    <row r="70" spans="1:11">
      <c r="A70" s="176"/>
      <c r="B70" s="166" t="s">
        <v>133</v>
      </c>
      <c r="C70" s="2">
        <v>81</v>
      </c>
      <c r="D70" s="73">
        <v>43.3155080213904</v>
      </c>
      <c r="E70" s="2">
        <v>46</v>
      </c>
      <c r="F70" s="73">
        <v>56.790123456790099</v>
      </c>
      <c r="G70" s="2">
        <v>20</v>
      </c>
      <c r="H70" s="73">
        <v>24.6913580246914</v>
      </c>
      <c r="J70" s="143"/>
      <c r="K70" s="143"/>
    </row>
    <row r="71" spans="1:11">
      <c r="A71" s="176"/>
      <c r="B71" s="166" t="s">
        <v>325</v>
      </c>
      <c r="C71" s="2">
        <v>27</v>
      </c>
      <c r="D71" s="73">
        <v>14.438502673796799</v>
      </c>
      <c r="E71" s="2">
        <v>0</v>
      </c>
      <c r="F71" s="73">
        <v>0</v>
      </c>
      <c r="G71" s="2">
        <v>14</v>
      </c>
      <c r="H71" s="73">
        <v>51.851851851851897</v>
      </c>
      <c r="J71" s="143"/>
      <c r="K71" s="143"/>
    </row>
    <row r="72" spans="1:11">
      <c r="A72" s="176"/>
      <c r="B72" s="166" t="s">
        <v>326</v>
      </c>
      <c r="C72" s="2">
        <v>24</v>
      </c>
      <c r="D72" s="73">
        <v>12.834224598930501</v>
      </c>
      <c r="E72" s="2">
        <v>15</v>
      </c>
      <c r="F72" s="73">
        <v>62.5</v>
      </c>
      <c r="G72" s="2">
        <v>7</v>
      </c>
      <c r="H72" s="73">
        <v>29.1666666666667</v>
      </c>
      <c r="J72" s="143"/>
      <c r="K72" s="143"/>
    </row>
    <row r="73" spans="1:11">
      <c r="A73" s="176"/>
      <c r="B73" s="166" t="s">
        <v>327</v>
      </c>
      <c r="C73" s="2">
        <v>10</v>
      </c>
      <c r="D73" s="73">
        <v>5.3475935828876997</v>
      </c>
      <c r="E73" s="2">
        <v>8</v>
      </c>
      <c r="F73" s="73">
        <v>80</v>
      </c>
      <c r="G73" s="2">
        <v>0</v>
      </c>
      <c r="H73" s="73">
        <v>0</v>
      </c>
      <c r="J73" s="143"/>
      <c r="K73" s="143"/>
    </row>
    <row r="74" spans="1:11">
      <c r="A74" s="176"/>
      <c r="B74" s="166" t="s">
        <v>328</v>
      </c>
      <c r="C74" s="2">
        <v>10</v>
      </c>
      <c r="D74" s="73">
        <v>5.3475935828876997</v>
      </c>
      <c r="E74" s="186" t="s">
        <v>269</v>
      </c>
      <c r="F74" s="187" t="s">
        <v>127</v>
      </c>
      <c r="G74" s="2">
        <v>4</v>
      </c>
      <c r="H74" s="73">
        <v>40</v>
      </c>
      <c r="J74" s="143"/>
      <c r="K74" s="143"/>
    </row>
    <row r="75" spans="1:11">
      <c r="A75" s="176"/>
      <c r="B75" s="166" t="s">
        <v>329</v>
      </c>
      <c r="C75" s="2">
        <v>9</v>
      </c>
      <c r="D75" s="73">
        <v>4.8128342245989302</v>
      </c>
      <c r="E75" s="2">
        <v>8</v>
      </c>
      <c r="F75" s="73">
        <v>88.8888888888889</v>
      </c>
      <c r="G75" s="2">
        <v>0</v>
      </c>
      <c r="H75" s="73">
        <v>0</v>
      </c>
      <c r="J75" s="143"/>
      <c r="K75" s="143"/>
    </row>
    <row r="76" spans="1:11">
      <c r="A76" s="176"/>
      <c r="B76" s="166" t="s">
        <v>330</v>
      </c>
      <c r="C76" s="2">
        <v>8</v>
      </c>
      <c r="D76" s="73">
        <v>4.2780748663101598</v>
      </c>
      <c r="E76" s="2" t="s">
        <v>269</v>
      </c>
      <c r="F76" s="73" t="s">
        <v>127</v>
      </c>
      <c r="G76" s="2" t="s">
        <v>269</v>
      </c>
      <c r="H76" s="73" t="s">
        <v>127</v>
      </c>
      <c r="J76" s="143"/>
      <c r="K76" s="143"/>
    </row>
    <row r="77" spans="1:11">
      <c r="A77" s="176"/>
      <c r="B77" s="166" t="s">
        <v>331</v>
      </c>
      <c r="C77" s="2">
        <v>7</v>
      </c>
      <c r="D77" s="73">
        <v>3.7433155080213898</v>
      </c>
      <c r="E77" s="2" t="s">
        <v>269</v>
      </c>
      <c r="F77" s="73" t="s">
        <v>127</v>
      </c>
      <c r="G77" s="2" t="s">
        <v>269</v>
      </c>
      <c r="H77" s="73" t="s">
        <v>127</v>
      </c>
      <c r="J77" s="143"/>
      <c r="K77" s="143"/>
    </row>
    <row r="78" spans="1:11">
      <c r="A78" s="176"/>
      <c r="B78" s="166" t="s">
        <v>332</v>
      </c>
      <c r="C78" s="2" t="s">
        <v>269</v>
      </c>
      <c r="D78" s="73" t="s">
        <v>127</v>
      </c>
      <c r="E78" s="2" t="s">
        <v>269</v>
      </c>
      <c r="F78" s="73" t="s">
        <v>127</v>
      </c>
      <c r="G78" s="2" t="s">
        <v>269</v>
      </c>
      <c r="H78" s="73" t="s">
        <v>127</v>
      </c>
      <c r="J78" s="143"/>
      <c r="K78" s="143"/>
    </row>
    <row r="79" spans="1:11">
      <c r="A79" s="176"/>
      <c r="B79" s="166" t="s">
        <v>333</v>
      </c>
      <c r="C79" s="2" t="s">
        <v>269</v>
      </c>
      <c r="D79" s="73" t="s">
        <v>127</v>
      </c>
      <c r="E79" s="2">
        <v>0</v>
      </c>
      <c r="F79" s="73">
        <v>0</v>
      </c>
      <c r="G79" s="2" t="s">
        <v>269</v>
      </c>
      <c r="H79" s="73" t="s">
        <v>127</v>
      </c>
      <c r="J79" s="143"/>
      <c r="K79" s="143"/>
    </row>
    <row r="80" spans="1:11">
      <c r="A80" s="176"/>
      <c r="B80" s="166" t="s">
        <v>334</v>
      </c>
      <c r="C80" s="2" t="s">
        <v>269</v>
      </c>
      <c r="D80" s="73" t="s">
        <v>127</v>
      </c>
      <c r="E80" s="2" t="s">
        <v>269</v>
      </c>
      <c r="F80" s="73" t="s">
        <v>127</v>
      </c>
      <c r="G80" s="2">
        <v>0</v>
      </c>
      <c r="H80" s="73">
        <v>0</v>
      </c>
      <c r="J80" s="143"/>
      <c r="K80" s="143"/>
    </row>
    <row r="81" spans="1:11">
      <c r="A81" s="176"/>
      <c r="B81" s="166" t="s">
        <v>335</v>
      </c>
      <c r="C81" s="2" t="s">
        <v>269</v>
      </c>
      <c r="D81" s="73" t="s">
        <v>127</v>
      </c>
      <c r="E81" s="2">
        <v>0</v>
      </c>
      <c r="F81" s="73">
        <v>0</v>
      </c>
      <c r="G81" s="2" t="s">
        <v>269</v>
      </c>
      <c r="H81" s="73" t="s">
        <v>127</v>
      </c>
      <c r="J81" s="143"/>
      <c r="K81" s="143"/>
    </row>
    <row r="82" spans="1:11" ht="14.25" thickBot="1">
      <c r="A82" s="176"/>
      <c r="B82" s="166" t="s">
        <v>336</v>
      </c>
      <c r="C82" s="2" t="s">
        <v>269</v>
      </c>
      <c r="D82" s="73" t="s">
        <v>127</v>
      </c>
      <c r="E82" s="2">
        <v>0</v>
      </c>
      <c r="F82" s="73">
        <v>0</v>
      </c>
      <c r="G82" s="2">
        <v>0</v>
      </c>
      <c r="H82" s="73">
        <v>0</v>
      </c>
      <c r="J82" s="143"/>
      <c r="K82" s="143"/>
    </row>
    <row r="83" spans="1:11">
      <c r="A83" s="5" t="str">
        <f>[1]Kommuner!B77</f>
        <v>07 Kronoberg</v>
      </c>
      <c r="B83" s="175" t="s">
        <v>270</v>
      </c>
      <c r="C83" s="182">
        <v>94</v>
      </c>
      <c r="D83" s="183">
        <v>1.58249158249158</v>
      </c>
      <c r="E83" s="182">
        <v>46</v>
      </c>
      <c r="F83" s="183">
        <v>48.936170212766001</v>
      </c>
      <c r="G83" s="182">
        <v>35</v>
      </c>
      <c r="H83" s="183">
        <v>37.2340425531915</v>
      </c>
      <c r="J83" s="143"/>
      <c r="K83" s="143"/>
    </row>
    <row r="84" spans="1:11">
      <c r="A84" s="176"/>
      <c r="B84" s="166" t="s">
        <v>337</v>
      </c>
      <c r="C84" s="2">
        <v>28</v>
      </c>
      <c r="D84" s="73">
        <v>29.787234042553202</v>
      </c>
      <c r="E84" s="2">
        <v>15</v>
      </c>
      <c r="F84" s="73">
        <v>53.571428571428598</v>
      </c>
      <c r="G84" s="2">
        <v>7</v>
      </c>
      <c r="H84" s="73">
        <v>25</v>
      </c>
      <c r="J84" s="143"/>
      <c r="K84" s="143"/>
    </row>
    <row r="85" spans="1:11">
      <c r="A85" s="176"/>
      <c r="B85" s="166" t="s">
        <v>338</v>
      </c>
      <c r="C85" s="2">
        <v>22</v>
      </c>
      <c r="D85" s="73">
        <v>23.404255319148898</v>
      </c>
      <c r="E85" s="186">
        <v>21</v>
      </c>
      <c r="F85" s="187">
        <v>95.454545454545496</v>
      </c>
      <c r="G85" s="2">
        <v>0</v>
      </c>
      <c r="H85" s="73">
        <v>0</v>
      </c>
      <c r="J85" s="143"/>
      <c r="K85" s="143"/>
    </row>
    <row r="86" spans="1:11">
      <c r="A86" s="176"/>
      <c r="B86" s="166" t="s">
        <v>339</v>
      </c>
      <c r="C86" s="2">
        <v>12</v>
      </c>
      <c r="D86" s="73">
        <v>12.7659574468085</v>
      </c>
      <c r="E86" s="2" t="s">
        <v>269</v>
      </c>
      <c r="F86" s="73" t="s">
        <v>127</v>
      </c>
      <c r="G86" s="2">
        <v>6</v>
      </c>
      <c r="H86" s="73">
        <v>50</v>
      </c>
      <c r="J86" s="143"/>
      <c r="K86" s="143"/>
    </row>
    <row r="87" spans="1:11">
      <c r="A87" s="176"/>
      <c r="B87" s="166" t="s">
        <v>340</v>
      </c>
      <c r="C87" s="2">
        <v>11</v>
      </c>
      <c r="D87" s="73">
        <v>11.702127659574501</v>
      </c>
      <c r="E87" s="2" t="s">
        <v>269</v>
      </c>
      <c r="F87" s="73" t="s">
        <v>127</v>
      </c>
      <c r="G87" s="2">
        <v>8</v>
      </c>
      <c r="H87" s="73">
        <v>72.727272727272805</v>
      </c>
      <c r="J87" s="143"/>
      <c r="K87" s="143"/>
    </row>
    <row r="88" spans="1:11">
      <c r="A88" s="176"/>
      <c r="B88" s="166" t="s">
        <v>341</v>
      </c>
      <c r="C88" s="2">
        <v>11</v>
      </c>
      <c r="D88" s="73">
        <v>11.702127659574501</v>
      </c>
      <c r="E88" s="2" t="s">
        <v>269</v>
      </c>
      <c r="F88" s="73" t="s">
        <v>127</v>
      </c>
      <c r="G88" s="2">
        <v>9</v>
      </c>
      <c r="H88" s="73">
        <v>81.818181818181799</v>
      </c>
      <c r="J88" s="143"/>
      <c r="K88" s="143"/>
    </row>
    <row r="89" spans="1:11">
      <c r="A89" s="176"/>
      <c r="B89" s="166" t="s">
        <v>342</v>
      </c>
      <c r="C89" s="2">
        <v>6</v>
      </c>
      <c r="D89" s="73">
        <v>6.3829787234042596</v>
      </c>
      <c r="E89" s="2" t="s">
        <v>269</v>
      </c>
      <c r="F89" s="73" t="s">
        <v>127</v>
      </c>
      <c r="G89" s="2" t="s">
        <v>269</v>
      </c>
      <c r="H89" s="73" t="s">
        <v>127</v>
      </c>
      <c r="J89" s="143"/>
      <c r="K89" s="143"/>
    </row>
    <row r="90" spans="1:11">
      <c r="A90" s="176"/>
      <c r="B90" s="166" t="s">
        <v>343</v>
      </c>
      <c r="C90" s="2" t="s">
        <v>269</v>
      </c>
      <c r="D90" s="73" t="s">
        <v>127</v>
      </c>
      <c r="E90" s="2">
        <v>0</v>
      </c>
      <c r="F90" s="73">
        <v>0</v>
      </c>
      <c r="G90" s="2" t="s">
        <v>269</v>
      </c>
      <c r="H90" s="73" t="s">
        <v>127</v>
      </c>
      <c r="J90" s="143"/>
      <c r="K90" s="143"/>
    </row>
    <row r="91" spans="1:11" ht="14.25" thickBot="1">
      <c r="A91" s="176"/>
      <c r="B91" s="166" t="s">
        <v>344</v>
      </c>
      <c r="C91" s="2" t="s">
        <v>269</v>
      </c>
      <c r="D91" s="73" t="s">
        <v>127</v>
      </c>
      <c r="E91" s="2" t="s">
        <v>269</v>
      </c>
      <c r="F91" s="73" t="s">
        <v>127</v>
      </c>
      <c r="G91" s="2" t="s">
        <v>269</v>
      </c>
      <c r="H91" s="73" t="s">
        <v>127</v>
      </c>
      <c r="J91" s="143"/>
      <c r="K91" s="143"/>
    </row>
    <row r="92" spans="1:11">
      <c r="A92" s="5" t="str">
        <f>[1]Kommuner!B86</f>
        <v>08 Kalmar</v>
      </c>
      <c r="B92" s="175" t="s">
        <v>270</v>
      </c>
      <c r="C92" s="182">
        <v>71</v>
      </c>
      <c r="D92" s="183">
        <v>1.1952861952861999</v>
      </c>
      <c r="E92" s="182">
        <v>21</v>
      </c>
      <c r="F92" s="183">
        <v>29.577464788732399</v>
      </c>
      <c r="G92" s="182">
        <v>31</v>
      </c>
      <c r="H92" s="183">
        <v>43.661971830985898</v>
      </c>
      <c r="J92" s="143"/>
      <c r="K92" s="143"/>
    </row>
    <row r="93" spans="1:11">
      <c r="A93" s="176"/>
      <c r="B93" s="166" t="s">
        <v>345</v>
      </c>
      <c r="C93" s="2">
        <v>13</v>
      </c>
      <c r="D93" s="73">
        <v>18.309859154929601</v>
      </c>
      <c r="E93" s="2">
        <v>5</v>
      </c>
      <c r="F93" s="73">
        <v>38.461538461538503</v>
      </c>
      <c r="G93" s="2" t="s">
        <v>269</v>
      </c>
      <c r="H93" s="73" t="s">
        <v>127</v>
      </c>
      <c r="J93" s="143"/>
      <c r="K93" s="143"/>
    </row>
    <row r="94" spans="1:11">
      <c r="A94" s="176"/>
      <c r="B94" s="166" t="s">
        <v>346</v>
      </c>
      <c r="C94" s="2">
        <v>13</v>
      </c>
      <c r="D94" s="73">
        <v>18.309859154929601</v>
      </c>
      <c r="E94" s="2">
        <v>4</v>
      </c>
      <c r="F94" s="73">
        <v>30.769230769230798</v>
      </c>
      <c r="G94" s="2">
        <v>6</v>
      </c>
      <c r="H94" s="73">
        <v>46.153846153846203</v>
      </c>
      <c r="J94" s="143"/>
      <c r="K94" s="143"/>
    </row>
    <row r="95" spans="1:11">
      <c r="A95" s="176"/>
      <c r="B95" s="166" t="s">
        <v>347</v>
      </c>
      <c r="C95" s="2">
        <v>12</v>
      </c>
      <c r="D95" s="73">
        <v>16.901408450704199</v>
      </c>
      <c r="E95" s="2" t="s">
        <v>269</v>
      </c>
      <c r="F95" s="73" t="s">
        <v>127</v>
      </c>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348</v>
      </c>
      <c r="C97" s="2">
        <v>5</v>
      </c>
      <c r="D97" s="73">
        <v>7.0422535211267601</v>
      </c>
      <c r="E97" s="2" t="s">
        <v>269</v>
      </c>
      <c r="F97" s="73" t="s">
        <v>127</v>
      </c>
      <c r="G97" s="2" t="s">
        <v>269</v>
      </c>
      <c r="H97" s="73" t="s">
        <v>127</v>
      </c>
      <c r="J97" s="143"/>
      <c r="K97" s="143"/>
    </row>
    <row r="98" spans="1:11">
      <c r="A98" s="176"/>
      <c r="B98" s="166" t="s">
        <v>349</v>
      </c>
      <c r="C98" s="2">
        <v>5</v>
      </c>
      <c r="D98" s="73">
        <v>7.0422535211267601</v>
      </c>
      <c r="E98" s="2">
        <v>0</v>
      </c>
      <c r="F98" s="73">
        <v>0</v>
      </c>
      <c r="G98" s="2" t="s">
        <v>269</v>
      </c>
      <c r="H98" s="73" t="s">
        <v>127</v>
      </c>
      <c r="J98" s="143"/>
      <c r="K98" s="143"/>
    </row>
    <row r="99" spans="1:11">
      <c r="A99" s="176"/>
      <c r="B99" s="166" t="s">
        <v>350</v>
      </c>
      <c r="C99" s="2">
        <v>5</v>
      </c>
      <c r="D99" s="73">
        <v>7.0422535211267601</v>
      </c>
      <c r="E99" s="2" t="s">
        <v>269</v>
      </c>
      <c r="F99" s="73" t="s">
        <v>127</v>
      </c>
      <c r="G99" s="2" t="s">
        <v>269</v>
      </c>
      <c r="H99" s="73" t="s">
        <v>127</v>
      </c>
      <c r="J99" s="143"/>
      <c r="K99" s="143"/>
    </row>
    <row r="100" spans="1:11">
      <c r="A100" s="176"/>
      <c r="B100" s="166" t="s">
        <v>351</v>
      </c>
      <c r="C100" s="2" t="s">
        <v>269</v>
      </c>
      <c r="D100" s="73" t="s">
        <v>127</v>
      </c>
      <c r="E100" s="2" t="s">
        <v>269</v>
      </c>
      <c r="F100" s="73" t="s">
        <v>127</v>
      </c>
      <c r="G100" s="2" t="s">
        <v>269</v>
      </c>
      <c r="H100" s="73" t="s">
        <v>127</v>
      </c>
      <c r="J100" s="143"/>
      <c r="K100" s="143"/>
    </row>
    <row r="101" spans="1:11">
      <c r="A101" s="176"/>
      <c r="B101" s="166" t="s">
        <v>352</v>
      </c>
      <c r="C101" s="2" t="s">
        <v>269</v>
      </c>
      <c r="D101" s="73" t="s">
        <v>127</v>
      </c>
      <c r="E101" s="2">
        <v>0</v>
      </c>
      <c r="F101" s="73">
        <v>0</v>
      </c>
      <c r="G101" s="2" t="s">
        <v>269</v>
      </c>
      <c r="H101" s="73" t="s">
        <v>127</v>
      </c>
      <c r="J101" s="143"/>
      <c r="K101" s="143"/>
    </row>
    <row r="102" spans="1:11">
      <c r="A102" s="176"/>
      <c r="B102" s="166" t="s">
        <v>353</v>
      </c>
      <c r="C102" s="2" t="s">
        <v>269</v>
      </c>
      <c r="D102" s="73" t="s">
        <v>127</v>
      </c>
      <c r="E102" s="2" t="s">
        <v>269</v>
      </c>
      <c r="F102" s="73" t="s">
        <v>127</v>
      </c>
      <c r="G102" s="2" t="s">
        <v>269</v>
      </c>
      <c r="H102" s="73" t="s">
        <v>127</v>
      </c>
      <c r="J102" s="143"/>
      <c r="K102" s="143"/>
    </row>
    <row r="103" spans="1:11">
      <c r="A103" s="176"/>
      <c r="B103" s="166" t="s">
        <v>354</v>
      </c>
      <c r="C103" s="2">
        <v>0</v>
      </c>
      <c r="D103" s="73">
        <v>0</v>
      </c>
      <c r="E103" s="2">
        <v>0</v>
      </c>
      <c r="F103" s="73">
        <v>0</v>
      </c>
      <c r="G103" s="2">
        <v>0</v>
      </c>
      <c r="H103" s="73">
        <v>0</v>
      </c>
      <c r="J103" s="143"/>
      <c r="K103" s="143"/>
    </row>
    <row r="104" spans="1:11" ht="14.25" thickBot="1">
      <c r="A104" s="176"/>
      <c r="B104" s="166" t="s">
        <v>355</v>
      </c>
      <c r="C104" s="2">
        <v>0</v>
      </c>
      <c r="D104" s="73">
        <v>0</v>
      </c>
      <c r="E104" s="2">
        <v>0</v>
      </c>
      <c r="F104" s="73">
        <v>0</v>
      </c>
      <c r="G104" s="2">
        <v>0</v>
      </c>
      <c r="H104" s="73">
        <v>0</v>
      </c>
      <c r="J104" s="143"/>
      <c r="K104" s="143"/>
    </row>
    <row r="105" spans="1:11">
      <c r="A105" s="5" t="str">
        <f>[1]Kommuner!B99</f>
        <v>09 Gotland</v>
      </c>
      <c r="B105" s="175" t="s">
        <v>190</v>
      </c>
      <c r="C105" s="182">
        <v>4</v>
      </c>
      <c r="D105" s="183">
        <v>100</v>
      </c>
      <c r="E105" s="182" t="s">
        <v>269</v>
      </c>
      <c r="F105" s="183" t="s">
        <v>127</v>
      </c>
      <c r="G105" s="182">
        <v>0</v>
      </c>
      <c r="H105" s="183">
        <v>0</v>
      </c>
      <c r="J105" s="143"/>
      <c r="K105" s="143"/>
    </row>
    <row r="106" spans="1:11" ht="14.25" thickBot="1">
      <c r="A106" s="176"/>
      <c r="B106" s="166" t="s">
        <v>270</v>
      </c>
      <c r="C106" s="2">
        <v>4</v>
      </c>
      <c r="D106" s="73">
        <v>6.7340067340070003E-2</v>
      </c>
      <c r="E106" s="2" t="s">
        <v>269</v>
      </c>
      <c r="F106" s="73" t="s">
        <v>127</v>
      </c>
      <c r="G106" s="2">
        <v>0</v>
      </c>
      <c r="H106" s="73">
        <v>0</v>
      </c>
      <c r="J106" s="143"/>
      <c r="K106" s="143"/>
    </row>
    <row r="107" spans="1:11">
      <c r="A107" s="5" t="str">
        <f>[1]Kommuner!B101</f>
        <v>10 Blekinge</v>
      </c>
      <c r="B107" s="175" t="s">
        <v>270</v>
      </c>
      <c r="C107" s="182">
        <v>18</v>
      </c>
      <c r="D107" s="183">
        <v>0.30303030303029999</v>
      </c>
      <c r="E107" s="182" t="s">
        <v>269</v>
      </c>
      <c r="F107" s="183" t="s">
        <v>127</v>
      </c>
      <c r="G107" s="182">
        <v>6</v>
      </c>
      <c r="H107" s="183">
        <v>33.3333333333333</v>
      </c>
      <c r="J107" s="143"/>
      <c r="K107" s="143"/>
    </row>
    <row r="108" spans="1:11">
      <c r="A108" s="176"/>
      <c r="B108" s="166" t="s">
        <v>356</v>
      </c>
      <c r="C108" s="2">
        <v>8</v>
      </c>
      <c r="D108" s="73">
        <v>44.4444444444444</v>
      </c>
      <c r="E108" s="2" t="s">
        <v>269</v>
      </c>
      <c r="F108" s="73" t="s">
        <v>127</v>
      </c>
      <c r="G108" s="2">
        <v>0</v>
      </c>
      <c r="H108" s="73">
        <v>0</v>
      </c>
      <c r="J108" s="143"/>
      <c r="K108" s="143"/>
    </row>
    <row r="109" spans="1:11">
      <c r="A109" s="176"/>
      <c r="B109" s="166" t="s">
        <v>357</v>
      </c>
      <c r="C109" s="2">
        <v>4</v>
      </c>
      <c r="D109" s="73">
        <v>22.2222222222222</v>
      </c>
      <c r="E109" s="2">
        <v>0</v>
      </c>
      <c r="F109" s="73">
        <v>0</v>
      </c>
      <c r="G109" s="2" t="s">
        <v>269</v>
      </c>
      <c r="H109" s="73" t="s">
        <v>127</v>
      </c>
      <c r="J109" s="143"/>
      <c r="K109" s="143"/>
    </row>
    <row r="110" spans="1:11">
      <c r="A110" s="176"/>
      <c r="B110" s="166" t="s">
        <v>358</v>
      </c>
      <c r="C110" s="2" t="s">
        <v>269</v>
      </c>
      <c r="D110" s="73" t="s">
        <v>127</v>
      </c>
      <c r="E110" s="2" t="s">
        <v>269</v>
      </c>
      <c r="F110" s="73" t="s">
        <v>127</v>
      </c>
      <c r="G110" s="2">
        <v>0</v>
      </c>
      <c r="H110" s="73">
        <v>0</v>
      </c>
      <c r="J110" s="143"/>
      <c r="K110" s="143"/>
    </row>
    <row r="111" spans="1:11">
      <c r="A111" s="176"/>
      <c r="B111" s="166" t="s">
        <v>359</v>
      </c>
      <c r="C111" s="2" t="s">
        <v>269</v>
      </c>
      <c r="D111" s="73" t="s">
        <v>127</v>
      </c>
      <c r="E111" s="2">
        <v>0</v>
      </c>
      <c r="F111" s="73">
        <v>0</v>
      </c>
      <c r="G111" s="2" t="s">
        <v>269</v>
      </c>
      <c r="H111" s="73" t="s">
        <v>127</v>
      </c>
      <c r="J111" s="143"/>
      <c r="K111" s="143"/>
    </row>
    <row r="112" spans="1:11" ht="14.25" thickBot="1">
      <c r="A112" s="176"/>
      <c r="B112" s="166" t="s">
        <v>360</v>
      </c>
      <c r="C112" s="2" t="s">
        <v>269</v>
      </c>
      <c r="D112" s="73" t="s">
        <v>127</v>
      </c>
      <c r="E112" s="2">
        <v>0</v>
      </c>
      <c r="F112" s="73">
        <v>0</v>
      </c>
      <c r="G112" s="2" t="s">
        <v>269</v>
      </c>
      <c r="H112" s="73" t="s">
        <v>127</v>
      </c>
      <c r="J112" s="143"/>
      <c r="K112" s="143"/>
    </row>
    <row r="113" spans="1:11">
      <c r="A113" s="5" t="str">
        <f>[1]Kommuner!B107</f>
        <v>12 Skåne</v>
      </c>
      <c r="B113" s="175" t="s">
        <v>270</v>
      </c>
      <c r="C113" s="182">
        <v>274</v>
      </c>
      <c r="D113" s="183">
        <v>4.6127946127946098</v>
      </c>
      <c r="E113" s="182">
        <v>104</v>
      </c>
      <c r="F113" s="183">
        <v>37.956204379562003</v>
      </c>
      <c r="G113" s="182">
        <v>93</v>
      </c>
      <c r="H113" s="183">
        <v>33.941605839416098</v>
      </c>
      <c r="J113" s="143"/>
      <c r="K113" s="143"/>
    </row>
    <row r="114" spans="1:11">
      <c r="A114" s="176"/>
      <c r="B114" s="166" t="s">
        <v>361</v>
      </c>
      <c r="C114" s="2">
        <v>74</v>
      </c>
      <c r="D114" s="73">
        <v>27.007299270072998</v>
      </c>
      <c r="E114" s="2">
        <v>26</v>
      </c>
      <c r="F114" s="73">
        <v>35.135135135135101</v>
      </c>
      <c r="G114" s="2">
        <v>24</v>
      </c>
      <c r="H114" s="73">
        <v>32.4324324324324</v>
      </c>
      <c r="J114" s="143"/>
      <c r="K114" s="143"/>
    </row>
    <row r="115" spans="1:11">
      <c r="A115" s="176"/>
      <c r="B115" s="166" t="s">
        <v>362</v>
      </c>
      <c r="C115" s="2">
        <v>71</v>
      </c>
      <c r="D115" s="73">
        <v>25.912408759124101</v>
      </c>
      <c r="E115" s="2">
        <v>38</v>
      </c>
      <c r="F115" s="73">
        <v>53.521126760563398</v>
      </c>
      <c r="G115" s="2">
        <v>24</v>
      </c>
      <c r="H115" s="73">
        <v>33.802816901408498</v>
      </c>
      <c r="J115" s="143"/>
      <c r="K115" s="143"/>
    </row>
    <row r="116" spans="1:11">
      <c r="A116" s="176"/>
      <c r="B116" s="166" t="s">
        <v>363</v>
      </c>
      <c r="C116" s="2">
        <v>20</v>
      </c>
      <c r="D116" s="73">
        <v>7.2992700729926998</v>
      </c>
      <c r="E116" s="2">
        <v>7</v>
      </c>
      <c r="F116" s="73">
        <v>35</v>
      </c>
      <c r="G116" s="2">
        <v>9</v>
      </c>
      <c r="H116" s="73">
        <v>45</v>
      </c>
      <c r="J116" s="143"/>
      <c r="K116" s="143"/>
    </row>
    <row r="117" spans="1:11">
      <c r="A117" s="176"/>
      <c r="B117" s="166" t="s">
        <v>364</v>
      </c>
      <c r="C117" s="2">
        <v>17</v>
      </c>
      <c r="D117" s="73">
        <v>6.2043795620438003</v>
      </c>
      <c r="E117" s="2" t="s">
        <v>269</v>
      </c>
      <c r="F117" s="73" t="s">
        <v>127</v>
      </c>
      <c r="G117" s="2">
        <v>9</v>
      </c>
      <c r="H117" s="73">
        <v>52.941176470588303</v>
      </c>
      <c r="J117" s="143"/>
      <c r="K117" s="143"/>
    </row>
    <row r="118" spans="1:11">
      <c r="A118" s="176"/>
      <c r="B118" s="166" t="s">
        <v>365</v>
      </c>
      <c r="C118" s="2">
        <v>13</v>
      </c>
      <c r="D118" s="73">
        <v>4.7445255474452601</v>
      </c>
      <c r="E118" s="186">
        <v>11</v>
      </c>
      <c r="F118" s="187">
        <v>84.615384615384599</v>
      </c>
      <c r="G118" s="2">
        <v>0</v>
      </c>
      <c r="H118" s="73">
        <v>0</v>
      </c>
      <c r="J118" s="143"/>
      <c r="K118" s="143"/>
    </row>
    <row r="119" spans="1:11">
      <c r="A119" s="176"/>
      <c r="B119" s="166" t="s">
        <v>366</v>
      </c>
      <c r="C119" s="2">
        <v>11</v>
      </c>
      <c r="D119" s="73">
        <v>4.0145985401459896</v>
      </c>
      <c r="E119" s="2">
        <v>9</v>
      </c>
      <c r="F119" s="73">
        <v>81.818181818181799</v>
      </c>
      <c r="G119" s="2" t="s">
        <v>269</v>
      </c>
      <c r="H119" s="73" t="s">
        <v>127</v>
      </c>
      <c r="J119" s="143"/>
      <c r="K119" s="143"/>
    </row>
    <row r="120" spans="1:11">
      <c r="A120" s="176"/>
      <c r="B120" s="166" t="s">
        <v>367</v>
      </c>
      <c r="C120" s="2">
        <v>9</v>
      </c>
      <c r="D120" s="73">
        <v>3.28467153284672</v>
      </c>
      <c r="E120" s="2">
        <v>0</v>
      </c>
      <c r="F120" s="73">
        <v>0</v>
      </c>
      <c r="G120" s="2">
        <v>6</v>
      </c>
      <c r="H120" s="73">
        <v>66.6666666666667</v>
      </c>
      <c r="J120" s="143"/>
      <c r="K120" s="143"/>
    </row>
    <row r="121" spans="1:11">
      <c r="A121" s="176"/>
      <c r="B121" s="166" t="s">
        <v>368</v>
      </c>
      <c r="C121" s="2">
        <v>8</v>
      </c>
      <c r="D121" s="73">
        <v>2.9197080291970798</v>
      </c>
      <c r="E121" s="2" t="s">
        <v>269</v>
      </c>
      <c r="F121" s="73" t="s">
        <v>127</v>
      </c>
      <c r="G121" s="2" t="s">
        <v>269</v>
      </c>
      <c r="H121" s="73" t="s">
        <v>127</v>
      </c>
      <c r="J121" s="143"/>
      <c r="K121" s="143"/>
    </row>
    <row r="122" spans="1:11">
      <c r="A122" s="176"/>
      <c r="B122" s="166" t="s">
        <v>369</v>
      </c>
      <c r="C122" s="2">
        <v>5</v>
      </c>
      <c r="D122" s="73">
        <v>1.8248175182481801</v>
      </c>
      <c r="E122" s="2" t="s">
        <v>269</v>
      </c>
      <c r="F122" s="73" t="s">
        <v>127</v>
      </c>
      <c r="G122" s="2">
        <v>0</v>
      </c>
      <c r="H122" s="73">
        <v>0</v>
      </c>
      <c r="J122" s="143"/>
      <c r="K122" s="143"/>
    </row>
    <row r="123" spans="1:11">
      <c r="A123" s="176"/>
      <c r="B123" s="166" t="s">
        <v>370</v>
      </c>
      <c r="C123" s="2">
        <v>5</v>
      </c>
      <c r="D123" s="73">
        <v>1.8248175182481801</v>
      </c>
      <c r="E123" s="2" t="s">
        <v>269</v>
      </c>
      <c r="F123" s="73" t="s">
        <v>127</v>
      </c>
      <c r="G123" s="2" t="s">
        <v>269</v>
      </c>
      <c r="H123" s="73" t="s">
        <v>127</v>
      </c>
      <c r="J123" s="143"/>
      <c r="K123" s="143"/>
    </row>
    <row r="124" spans="1:11">
      <c r="A124" s="176"/>
      <c r="B124" s="166" t="s">
        <v>371</v>
      </c>
      <c r="C124" s="2">
        <v>4</v>
      </c>
      <c r="D124" s="73">
        <v>1.4598540145985399</v>
      </c>
      <c r="E124" s="2">
        <v>0</v>
      </c>
      <c r="F124" s="73">
        <v>0</v>
      </c>
      <c r="G124" s="2" t="s">
        <v>269</v>
      </c>
      <c r="H124" s="73" t="s">
        <v>127</v>
      </c>
      <c r="J124" s="143"/>
      <c r="K124" s="143"/>
    </row>
    <row r="125" spans="1:11">
      <c r="A125" s="176"/>
      <c r="B125" s="166" t="s">
        <v>372</v>
      </c>
      <c r="C125" s="2">
        <v>4</v>
      </c>
      <c r="D125" s="73">
        <v>1.4598540145985399</v>
      </c>
      <c r="E125" s="2" t="s">
        <v>269</v>
      </c>
      <c r="F125" s="73" t="s">
        <v>127</v>
      </c>
      <c r="G125" s="2" t="s">
        <v>269</v>
      </c>
      <c r="H125" s="73" t="s">
        <v>127</v>
      </c>
      <c r="J125" s="143"/>
      <c r="K125" s="143"/>
    </row>
    <row r="126" spans="1:11">
      <c r="A126" s="176"/>
      <c r="B126" s="166" t="s">
        <v>373</v>
      </c>
      <c r="C126" s="2">
        <v>4</v>
      </c>
      <c r="D126" s="73">
        <v>1.4598540145985399</v>
      </c>
      <c r="E126" s="2" t="s">
        <v>269</v>
      </c>
      <c r="F126" s="73" t="s">
        <v>127</v>
      </c>
      <c r="G126" s="2" t="s">
        <v>269</v>
      </c>
      <c r="H126" s="73" t="s">
        <v>127</v>
      </c>
      <c r="J126" s="143"/>
      <c r="K126" s="143"/>
    </row>
    <row r="127" spans="1:11">
      <c r="A127" s="176"/>
      <c r="B127" s="166" t="s">
        <v>374</v>
      </c>
      <c r="C127" s="2" t="s">
        <v>269</v>
      </c>
      <c r="D127" s="73" t="s">
        <v>127</v>
      </c>
      <c r="E127" s="2">
        <v>0</v>
      </c>
      <c r="F127" s="73">
        <v>0</v>
      </c>
      <c r="G127" s="2">
        <v>0</v>
      </c>
      <c r="H127" s="73">
        <v>0</v>
      </c>
      <c r="J127" s="143"/>
      <c r="K127" s="143"/>
    </row>
    <row r="128" spans="1:11">
      <c r="A128" s="176"/>
      <c r="B128" s="166" t="s">
        <v>375</v>
      </c>
      <c r="C128" s="2" t="s">
        <v>269</v>
      </c>
      <c r="D128" s="73" t="s">
        <v>127</v>
      </c>
      <c r="E128" s="2">
        <v>0</v>
      </c>
      <c r="F128" s="73">
        <v>0</v>
      </c>
      <c r="G128" s="2">
        <v>0</v>
      </c>
      <c r="H128" s="73">
        <v>0</v>
      </c>
      <c r="J128" s="143"/>
      <c r="K128" s="143"/>
    </row>
    <row r="129" spans="1:11">
      <c r="A129" s="176"/>
      <c r="B129" s="166" t="s">
        <v>376</v>
      </c>
      <c r="C129" s="2" t="s">
        <v>269</v>
      </c>
      <c r="D129" s="73" t="s">
        <v>127</v>
      </c>
      <c r="E129" s="2">
        <v>0</v>
      </c>
      <c r="F129" s="73">
        <v>0</v>
      </c>
      <c r="G129" s="2" t="s">
        <v>269</v>
      </c>
      <c r="H129" s="73" t="s">
        <v>127</v>
      </c>
      <c r="J129" s="143"/>
      <c r="K129" s="143"/>
    </row>
    <row r="130" spans="1:11">
      <c r="A130" s="176"/>
      <c r="B130" s="166" t="s">
        <v>377</v>
      </c>
      <c r="C130" s="2" t="s">
        <v>269</v>
      </c>
      <c r="D130" s="73" t="s">
        <v>127</v>
      </c>
      <c r="E130" s="2">
        <v>0</v>
      </c>
      <c r="F130" s="73">
        <v>0</v>
      </c>
      <c r="G130" s="2">
        <v>0</v>
      </c>
      <c r="H130" s="73">
        <v>0</v>
      </c>
      <c r="J130" s="143"/>
      <c r="K130" s="143"/>
    </row>
    <row r="131" spans="1:11">
      <c r="A131" s="176"/>
      <c r="B131" s="166" t="s">
        <v>378</v>
      </c>
      <c r="C131" s="2" t="s">
        <v>269</v>
      </c>
      <c r="D131" s="73" t="s">
        <v>127</v>
      </c>
      <c r="E131" s="2">
        <v>0</v>
      </c>
      <c r="F131" s="73">
        <v>0</v>
      </c>
      <c r="G131" s="2" t="s">
        <v>269</v>
      </c>
      <c r="H131" s="73" t="s">
        <v>127</v>
      </c>
      <c r="J131" s="143"/>
      <c r="K131" s="143"/>
    </row>
    <row r="132" spans="1:11">
      <c r="A132" s="176"/>
      <c r="B132" s="166" t="s">
        <v>379</v>
      </c>
      <c r="C132" s="2" t="s">
        <v>269</v>
      </c>
      <c r="D132" s="73" t="s">
        <v>127</v>
      </c>
      <c r="E132" s="2">
        <v>0</v>
      </c>
      <c r="F132" s="73">
        <v>0</v>
      </c>
      <c r="G132" s="2" t="s">
        <v>269</v>
      </c>
      <c r="H132" s="73" t="s">
        <v>127</v>
      </c>
      <c r="J132" s="143"/>
      <c r="K132" s="143"/>
    </row>
    <row r="133" spans="1:11">
      <c r="A133" s="176"/>
      <c r="B133" s="166" t="s">
        <v>380</v>
      </c>
      <c r="C133" s="2" t="s">
        <v>269</v>
      </c>
      <c r="D133" s="73" t="s">
        <v>127</v>
      </c>
      <c r="E133" s="2">
        <v>0</v>
      </c>
      <c r="F133" s="73">
        <v>0</v>
      </c>
      <c r="G133" s="2">
        <v>0</v>
      </c>
      <c r="H133" s="73">
        <v>0</v>
      </c>
      <c r="J133" s="143"/>
      <c r="K133" s="143"/>
    </row>
    <row r="134" spans="1:11">
      <c r="A134" s="176"/>
      <c r="B134" s="166" t="s">
        <v>381</v>
      </c>
      <c r="C134" s="2" t="s">
        <v>269</v>
      </c>
      <c r="D134" s="73" t="s">
        <v>127</v>
      </c>
      <c r="E134" s="2">
        <v>0</v>
      </c>
      <c r="F134" s="73">
        <v>0</v>
      </c>
      <c r="G134" s="2" t="s">
        <v>269</v>
      </c>
      <c r="H134" s="73" t="s">
        <v>127</v>
      </c>
      <c r="J134" s="143"/>
      <c r="K134" s="143"/>
    </row>
    <row r="135" spans="1:11">
      <c r="A135" s="176"/>
      <c r="B135" s="166" t="s">
        <v>382</v>
      </c>
      <c r="C135" s="2" t="s">
        <v>269</v>
      </c>
      <c r="D135" s="73" t="s">
        <v>127</v>
      </c>
      <c r="E135" s="2">
        <v>0</v>
      </c>
      <c r="F135" s="73">
        <v>0</v>
      </c>
      <c r="G135" s="2" t="s">
        <v>269</v>
      </c>
      <c r="H135" s="73" t="s">
        <v>127</v>
      </c>
      <c r="J135" s="143"/>
      <c r="K135" s="143"/>
    </row>
    <row r="136" spans="1:11">
      <c r="A136" s="176"/>
      <c r="B136" s="166" t="s">
        <v>383</v>
      </c>
      <c r="C136" s="2" t="s">
        <v>269</v>
      </c>
      <c r="D136" s="73" t="s">
        <v>127</v>
      </c>
      <c r="E136" s="2">
        <v>0</v>
      </c>
      <c r="F136" s="73">
        <v>0</v>
      </c>
      <c r="G136" s="2">
        <v>0</v>
      </c>
      <c r="H136" s="73">
        <v>0</v>
      </c>
      <c r="J136" s="143"/>
      <c r="K136" s="143"/>
    </row>
    <row r="137" spans="1:11">
      <c r="A137" s="176"/>
      <c r="B137" s="166" t="s">
        <v>384</v>
      </c>
      <c r="C137" s="2" t="s">
        <v>269</v>
      </c>
      <c r="D137" s="73" t="s">
        <v>127</v>
      </c>
      <c r="E137" s="2">
        <v>0</v>
      </c>
      <c r="F137" s="73">
        <v>0</v>
      </c>
      <c r="G137" s="2">
        <v>0</v>
      </c>
      <c r="H137" s="73">
        <v>0</v>
      </c>
      <c r="J137" s="143"/>
      <c r="K137" s="143"/>
    </row>
    <row r="138" spans="1:11">
      <c r="A138" s="176"/>
      <c r="B138" s="166" t="s">
        <v>385</v>
      </c>
      <c r="C138" s="2" t="s">
        <v>269</v>
      </c>
      <c r="D138" s="73" t="s">
        <v>127</v>
      </c>
      <c r="E138" s="2">
        <v>0</v>
      </c>
      <c r="F138" s="73">
        <v>0</v>
      </c>
      <c r="G138" s="2">
        <v>0</v>
      </c>
      <c r="H138" s="73">
        <v>0</v>
      </c>
      <c r="J138" s="143"/>
      <c r="K138" s="143"/>
    </row>
    <row r="139" spans="1:11">
      <c r="A139" s="176"/>
      <c r="B139" s="166" t="s">
        <v>386</v>
      </c>
      <c r="C139" s="2" t="s">
        <v>269</v>
      </c>
      <c r="D139" s="73" t="s">
        <v>127</v>
      </c>
      <c r="E139" s="2" t="s">
        <v>269</v>
      </c>
      <c r="F139" s="73" t="s">
        <v>127</v>
      </c>
      <c r="G139" s="2">
        <v>0</v>
      </c>
      <c r="H139" s="73">
        <v>0</v>
      </c>
      <c r="J139" s="143"/>
      <c r="K139" s="143"/>
    </row>
    <row r="140" spans="1:11">
      <c r="A140" s="176"/>
      <c r="B140" s="166" t="s">
        <v>387</v>
      </c>
      <c r="C140" s="2" t="s">
        <v>269</v>
      </c>
      <c r="D140" s="73" t="s">
        <v>127</v>
      </c>
      <c r="E140" s="2">
        <v>0</v>
      </c>
      <c r="F140" s="73">
        <v>0</v>
      </c>
      <c r="G140" s="2" t="s">
        <v>269</v>
      </c>
      <c r="H140" s="73" t="s">
        <v>127</v>
      </c>
      <c r="J140" s="143"/>
      <c r="K140" s="143"/>
    </row>
    <row r="141" spans="1:11">
      <c r="A141" s="176"/>
      <c r="B141" s="166" t="s">
        <v>388</v>
      </c>
      <c r="C141" s="2" t="s">
        <v>269</v>
      </c>
      <c r="D141" s="73" t="s">
        <v>127</v>
      </c>
      <c r="E141" s="2">
        <v>0</v>
      </c>
      <c r="F141" s="73">
        <v>0</v>
      </c>
      <c r="G141" s="2" t="s">
        <v>269</v>
      </c>
      <c r="H141" s="73" t="s">
        <v>127</v>
      </c>
      <c r="J141" s="143"/>
      <c r="K141" s="143"/>
    </row>
    <row r="142" spans="1:11">
      <c r="A142" s="176"/>
      <c r="B142" s="166" t="s">
        <v>389</v>
      </c>
      <c r="C142" s="2" t="s">
        <v>269</v>
      </c>
      <c r="D142" s="73" t="s">
        <v>127</v>
      </c>
      <c r="E142" s="2">
        <v>0</v>
      </c>
      <c r="F142" s="73">
        <v>0</v>
      </c>
      <c r="G142" s="2">
        <v>0</v>
      </c>
      <c r="H142" s="73">
        <v>0</v>
      </c>
      <c r="J142" s="143"/>
      <c r="K142" s="143"/>
    </row>
    <row r="143" spans="1:11">
      <c r="A143" s="176"/>
      <c r="B143" s="166" t="s">
        <v>390</v>
      </c>
      <c r="C143" s="2" t="s">
        <v>269</v>
      </c>
      <c r="D143" s="73" t="s">
        <v>127</v>
      </c>
      <c r="E143" s="2">
        <v>0</v>
      </c>
      <c r="F143" s="73">
        <v>0</v>
      </c>
      <c r="G143" s="2" t="s">
        <v>269</v>
      </c>
      <c r="H143" s="73" t="s">
        <v>127</v>
      </c>
      <c r="J143" s="143"/>
      <c r="K143" s="143"/>
    </row>
    <row r="144" spans="1:11">
      <c r="A144" s="176"/>
      <c r="B144" s="166" t="s">
        <v>391</v>
      </c>
      <c r="C144" s="2">
        <v>0</v>
      </c>
      <c r="D144" s="73">
        <v>0</v>
      </c>
      <c r="E144" s="2">
        <v>0</v>
      </c>
      <c r="F144" s="73">
        <v>0</v>
      </c>
      <c r="G144" s="2">
        <v>0</v>
      </c>
      <c r="H144" s="73">
        <v>0</v>
      </c>
      <c r="J144" s="143"/>
      <c r="K144" s="143"/>
    </row>
    <row r="145" spans="1:11">
      <c r="A145" s="176"/>
      <c r="B145" s="166" t="s">
        <v>392</v>
      </c>
      <c r="C145" s="2">
        <v>0</v>
      </c>
      <c r="D145" s="73">
        <v>0</v>
      </c>
      <c r="E145" s="2">
        <v>0</v>
      </c>
      <c r="F145" s="73">
        <v>0</v>
      </c>
      <c r="G145" s="2">
        <v>0</v>
      </c>
      <c r="H145" s="73">
        <v>0</v>
      </c>
      <c r="J145" s="143"/>
      <c r="K145" s="143"/>
    </row>
    <row r="146" spans="1:11" ht="14.25" thickBot="1">
      <c r="A146" s="176"/>
      <c r="B146" s="166" t="s">
        <v>393</v>
      </c>
      <c r="C146" s="2">
        <v>0</v>
      </c>
      <c r="D146" s="73">
        <v>0</v>
      </c>
      <c r="E146" s="2">
        <v>0</v>
      </c>
      <c r="F146" s="73">
        <v>0</v>
      </c>
      <c r="G146" s="2">
        <v>0</v>
      </c>
      <c r="H146" s="73">
        <v>0</v>
      </c>
      <c r="J146" s="143"/>
      <c r="K146" s="143"/>
    </row>
    <row r="147" spans="1:11">
      <c r="A147" s="5" t="str">
        <f>[1]Kommuner!B141</f>
        <v>13 Halland</v>
      </c>
      <c r="B147" s="175" t="s">
        <v>270</v>
      </c>
      <c r="C147" s="182">
        <v>89</v>
      </c>
      <c r="D147" s="183">
        <v>1.4983164983165</v>
      </c>
      <c r="E147" s="182">
        <v>44</v>
      </c>
      <c r="F147" s="183">
        <v>49.438202247191001</v>
      </c>
      <c r="G147" s="182">
        <v>22</v>
      </c>
      <c r="H147" s="183">
        <v>24.7191011235955</v>
      </c>
      <c r="J147" s="143"/>
      <c r="K147" s="143"/>
    </row>
    <row r="148" spans="1:11">
      <c r="A148" s="176"/>
      <c r="B148" s="166" t="s">
        <v>394</v>
      </c>
      <c r="C148" s="2">
        <v>25</v>
      </c>
      <c r="D148" s="73">
        <v>28.089887640449401</v>
      </c>
      <c r="E148" s="2">
        <v>18</v>
      </c>
      <c r="F148" s="73">
        <v>72</v>
      </c>
      <c r="G148" s="2">
        <v>5</v>
      </c>
      <c r="H148" s="73">
        <v>20</v>
      </c>
      <c r="J148" s="143"/>
      <c r="K148" s="143"/>
    </row>
    <row r="149" spans="1:11">
      <c r="A149" s="176"/>
      <c r="B149" s="166" t="s">
        <v>395</v>
      </c>
      <c r="C149" s="2">
        <v>20</v>
      </c>
      <c r="D149" s="73">
        <v>22.471910112359598</v>
      </c>
      <c r="E149" s="2">
        <v>12</v>
      </c>
      <c r="F149" s="73">
        <v>60</v>
      </c>
      <c r="G149" s="2" t="s">
        <v>269</v>
      </c>
      <c r="H149" s="73" t="s">
        <v>127</v>
      </c>
      <c r="J149" s="143"/>
      <c r="K149" s="143"/>
    </row>
    <row r="150" spans="1:11">
      <c r="A150" s="176"/>
      <c r="B150" s="166" t="s">
        <v>396</v>
      </c>
      <c r="C150" s="2">
        <v>19</v>
      </c>
      <c r="D150" s="73">
        <v>21.348314606741599</v>
      </c>
      <c r="E150" s="186">
        <v>8</v>
      </c>
      <c r="F150" s="187">
        <v>42.105263157894697</v>
      </c>
      <c r="G150" s="2">
        <v>6</v>
      </c>
      <c r="H150" s="73">
        <v>31.578947368421101</v>
      </c>
      <c r="J150" s="143"/>
      <c r="K150" s="143"/>
    </row>
    <row r="151" spans="1:11">
      <c r="A151" s="176"/>
      <c r="B151" s="166" t="s">
        <v>397</v>
      </c>
      <c r="C151" s="2">
        <v>13</v>
      </c>
      <c r="D151" s="73">
        <v>14.6067415730337</v>
      </c>
      <c r="E151" s="2" t="s">
        <v>269</v>
      </c>
      <c r="F151" s="73" t="s">
        <v>127</v>
      </c>
      <c r="G151" s="2">
        <v>4</v>
      </c>
      <c r="H151" s="73">
        <v>30.769230769230798</v>
      </c>
      <c r="I151" s="143"/>
      <c r="J151" s="143"/>
      <c r="K151" s="143"/>
    </row>
    <row r="152" spans="1:11">
      <c r="A152" s="176"/>
      <c r="B152" s="166" t="s">
        <v>398</v>
      </c>
      <c r="C152" s="2" t="s">
        <v>269</v>
      </c>
      <c r="D152" s="73" t="s">
        <v>127</v>
      </c>
      <c r="E152" s="2">
        <v>0</v>
      </c>
      <c r="F152" s="73">
        <v>0</v>
      </c>
      <c r="G152" s="2" t="s">
        <v>269</v>
      </c>
      <c r="H152" s="73" t="s">
        <v>127</v>
      </c>
      <c r="J152" s="143"/>
      <c r="K152" s="143"/>
    </row>
    <row r="153" spans="1:11" ht="14.25" thickBot="1">
      <c r="A153" s="176"/>
      <c r="B153" s="166" t="s">
        <v>399</v>
      </c>
      <c r="C153" s="2" t="s">
        <v>269</v>
      </c>
      <c r="D153" s="73" t="s">
        <v>127</v>
      </c>
      <c r="E153" s="2" t="s">
        <v>269</v>
      </c>
      <c r="F153" s="73" t="s">
        <v>127</v>
      </c>
      <c r="G153" s="2" t="s">
        <v>269</v>
      </c>
      <c r="H153" s="73" t="s">
        <v>127</v>
      </c>
      <c r="J153" s="143"/>
      <c r="K153" s="143"/>
    </row>
    <row r="154" spans="1:11">
      <c r="A154" s="5" t="str">
        <f>[1]Kommuner!B148</f>
        <v>14 Västra Götaland</v>
      </c>
      <c r="B154" s="175" t="s">
        <v>270</v>
      </c>
      <c r="C154" s="182">
        <v>916</v>
      </c>
      <c r="D154" s="183">
        <v>15.420875420875401</v>
      </c>
      <c r="E154" s="182">
        <v>483</v>
      </c>
      <c r="F154" s="183">
        <v>52.7292576419214</v>
      </c>
      <c r="G154" s="182">
        <v>199</v>
      </c>
      <c r="H154" s="183">
        <v>21.724890829694299</v>
      </c>
      <c r="J154" s="143"/>
      <c r="K154" s="143"/>
    </row>
    <row r="155" spans="1:11">
      <c r="A155" s="176"/>
      <c r="B155" s="166" t="s">
        <v>400</v>
      </c>
      <c r="C155" s="2">
        <v>424</v>
      </c>
      <c r="D155" s="73">
        <v>46.288209606986896</v>
      </c>
      <c r="E155" s="2">
        <v>259</v>
      </c>
      <c r="F155" s="73">
        <v>61.084905660377402</v>
      </c>
      <c r="G155" s="2">
        <v>70</v>
      </c>
      <c r="H155" s="73">
        <v>16.5094339622642</v>
      </c>
      <c r="J155" s="143"/>
      <c r="K155" s="143"/>
    </row>
    <row r="156" spans="1:11">
      <c r="A156" s="176"/>
      <c r="B156" s="166" t="s">
        <v>401</v>
      </c>
      <c r="C156" s="2">
        <v>81</v>
      </c>
      <c r="D156" s="73">
        <v>8.8427947598253294</v>
      </c>
      <c r="E156" s="2">
        <v>42</v>
      </c>
      <c r="F156" s="73">
        <v>51.851851851851897</v>
      </c>
      <c r="G156" s="2">
        <v>23</v>
      </c>
      <c r="H156" s="73">
        <v>28.395061728395099</v>
      </c>
      <c r="J156" s="143"/>
      <c r="K156" s="143"/>
    </row>
    <row r="157" spans="1:11">
      <c r="A157" s="176"/>
      <c r="B157" s="166" t="s">
        <v>402</v>
      </c>
      <c r="C157" s="2">
        <v>41</v>
      </c>
      <c r="D157" s="73">
        <v>4.4759825327510896</v>
      </c>
      <c r="E157" s="2">
        <v>24</v>
      </c>
      <c r="F157" s="73">
        <v>58.536585365853703</v>
      </c>
      <c r="G157" s="2">
        <v>7</v>
      </c>
      <c r="H157" s="73">
        <v>17.0731707317073</v>
      </c>
      <c r="J157" s="143"/>
      <c r="K157" s="143"/>
    </row>
    <row r="158" spans="1:11">
      <c r="A158" s="176"/>
      <c r="B158" s="166" t="s">
        <v>403</v>
      </c>
      <c r="C158" s="2">
        <v>39</v>
      </c>
      <c r="D158" s="73">
        <v>4.2576419213973802</v>
      </c>
      <c r="E158" s="2">
        <v>26</v>
      </c>
      <c r="F158" s="73">
        <v>66.6666666666667</v>
      </c>
      <c r="G158" s="2">
        <v>5</v>
      </c>
      <c r="H158" s="73">
        <v>12.8205128205128</v>
      </c>
      <c r="J158" s="143"/>
      <c r="K158" s="143"/>
    </row>
    <row r="159" spans="1:11">
      <c r="A159" s="176"/>
      <c r="B159" s="166" t="s">
        <v>404</v>
      </c>
      <c r="C159" s="2">
        <v>31</v>
      </c>
      <c r="D159" s="73">
        <v>3.3842794759825301</v>
      </c>
      <c r="E159" s="2">
        <v>11</v>
      </c>
      <c r="F159" s="73">
        <v>35.4838709677419</v>
      </c>
      <c r="G159" s="2">
        <v>12</v>
      </c>
      <c r="H159" s="73">
        <v>38.709677419354797</v>
      </c>
      <c r="J159" s="143"/>
      <c r="K159" s="143"/>
    </row>
    <row r="160" spans="1:11">
      <c r="A160" s="176"/>
      <c r="B160" s="166" t="s">
        <v>405</v>
      </c>
      <c r="C160" s="2">
        <v>29</v>
      </c>
      <c r="D160" s="73">
        <v>3.1659388646288198</v>
      </c>
      <c r="E160" s="2">
        <v>15</v>
      </c>
      <c r="F160" s="73">
        <v>51.724137931034498</v>
      </c>
      <c r="G160" s="2">
        <v>10</v>
      </c>
      <c r="H160" s="73">
        <v>34.482758620689701</v>
      </c>
      <c r="J160" s="143"/>
      <c r="K160" s="143"/>
    </row>
    <row r="161" spans="1:11">
      <c r="A161" s="176"/>
      <c r="B161" s="166" t="s">
        <v>406</v>
      </c>
      <c r="C161" s="2">
        <v>28</v>
      </c>
      <c r="D161" s="73">
        <v>3.05676855895197</v>
      </c>
      <c r="E161" s="2">
        <v>7</v>
      </c>
      <c r="F161" s="73">
        <v>25</v>
      </c>
      <c r="G161" s="2">
        <v>10</v>
      </c>
      <c r="H161" s="73">
        <v>35.714285714285701</v>
      </c>
      <c r="J161" s="143"/>
      <c r="K161" s="143"/>
    </row>
    <row r="162" spans="1:11">
      <c r="A162" s="176"/>
      <c r="B162" s="166" t="s">
        <v>407</v>
      </c>
      <c r="C162" s="2">
        <v>21</v>
      </c>
      <c r="D162" s="73">
        <v>2.2925764192139702</v>
      </c>
      <c r="E162" s="2">
        <v>14</v>
      </c>
      <c r="F162" s="73">
        <v>66.6666666666667</v>
      </c>
      <c r="G162" s="2">
        <v>4</v>
      </c>
      <c r="H162" s="73">
        <v>19.047619047619101</v>
      </c>
      <c r="J162" s="143"/>
      <c r="K162" s="143"/>
    </row>
    <row r="163" spans="1:11">
      <c r="A163" s="176"/>
      <c r="B163" s="166" t="s">
        <v>408</v>
      </c>
      <c r="C163" s="2">
        <v>18</v>
      </c>
      <c r="D163" s="73">
        <v>1.96506550218341</v>
      </c>
      <c r="E163" s="2">
        <v>14</v>
      </c>
      <c r="F163" s="73">
        <v>77.7777777777778</v>
      </c>
      <c r="G163" s="2" t="s">
        <v>269</v>
      </c>
      <c r="H163" s="73" t="s">
        <v>127</v>
      </c>
      <c r="J163" s="143"/>
      <c r="K163" s="143"/>
    </row>
    <row r="164" spans="1:11">
      <c r="A164" s="176"/>
      <c r="B164" s="166" t="s">
        <v>409</v>
      </c>
      <c r="C164" s="2">
        <v>17</v>
      </c>
      <c r="D164" s="73">
        <v>1.85589519650655</v>
      </c>
      <c r="E164" s="2">
        <v>12</v>
      </c>
      <c r="F164" s="73">
        <v>70.588235294117695</v>
      </c>
      <c r="G164" s="2" t="s">
        <v>269</v>
      </c>
      <c r="H164" s="73" t="s">
        <v>127</v>
      </c>
      <c r="J164" s="143"/>
      <c r="K164" s="143"/>
    </row>
    <row r="165" spans="1:11">
      <c r="A165" s="176"/>
      <c r="B165" s="166" t="s">
        <v>410</v>
      </c>
      <c r="C165" s="2">
        <v>15</v>
      </c>
      <c r="D165" s="73">
        <v>1.6375545851528399</v>
      </c>
      <c r="E165" s="2">
        <v>6</v>
      </c>
      <c r="F165" s="73">
        <v>40</v>
      </c>
      <c r="G165" s="2">
        <v>5</v>
      </c>
      <c r="H165" s="73">
        <v>33.3333333333333</v>
      </c>
      <c r="J165" s="143"/>
      <c r="K165" s="143"/>
    </row>
    <row r="166" spans="1:11">
      <c r="A166" s="176"/>
      <c r="B166" s="166" t="s">
        <v>411</v>
      </c>
      <c r="C166" s="2">
        <v>14</v>
      </c>
      <c r="D166" s="73">
        <v>1.5283842794759801</v>
      </c>
      <c r="E166" s="2">
        <v>8</v>
      </c>
      <c r="F166" s="73">
        <v>57.142857142857203</v>
      </c>
      <c r="G166" s="2" t="s">
        <v>269</v>
      </c>
      <c r="H166" s="73" t="s">
        <v>127</v>
      </c>
      <c r="J166" s="143"/>
      <c r="K166" s="143"/>
    </row>
    <row r="167" spans="1:11">
      <c r="A167" s="176"/>
      <c r="B167" s="166" t="s">
        <v>412</v>
      </c>
      <c r="C167" s="2">
        <v>14</v>
      </c>
      <c r="D167" s="73">
        <v>1.5283842794759801</v>
      </c>
      <c r="E167" s="2" t="s">
        <v>269</v>
      </c>
      <c r="F167" s="73" t="s">
        <v>127</v>
      </c>
      <c r="G167" s="2">
        <v>5</v>
      </c>
      <c r="H167" s="73">
        <v>35.714285714285701</v>
      </c>
      <c r="J167" s="143"/>
      <c r="K167" s="143"/>
    </row>
    <row r="168" spans="1:11">
      <c r="A168" s="176"/>
      <c r="B168" s="166" t="s">
        <v>413</v>
      </c>
      <c r="C168" s="2">
        <v>12</v>
      </c>
      <c r="D168" s="73">
        <v>1.31004366812227</v>
      </c>
      <c r="E168" s="2">
        <v>9</v>
      </c>
      <c r="F168" s="73">
        <v>75</v>
      </c>
      <c r="G168" s="2">
        <v>0</v>
      </c>
      <c r="H168" s="73">
        <v>0</v>
      </c>
      <c r="J168" s="143"/>
      <c r="K168" s="143"/>
    </row>
    <row r="169" spans="1:11">
      <c r="A169" s="176"/>
      <c r="B169" s="166" t="s">
        <v>414</v>
      </c>
      <c r="C169" s="2">
        <v>11</v>
      </c>
      <c r="D169" s="73">
        <v>1.20087336244542</v>
      </c>
      <c r="E169" s="2">
        <v>6</v>
      </c>
      <c r="F169" s="73">
        <v>54.545454545454596</v>
      </c>
      <c r="G169" s="2" t="s">
        <v>269</v>
      </c>
      <c r="H169" s="73" t="s">
        <v>127</v>
      </c>
      <c r="J169" s="143"/>
      <c r="K169" s="143"/>
    </row>
    <row r="170" spans="1:11">
      <c r="A170" s="176"/>
      <c r="B170" s="166" t="s">
        <v>415</v>
      </c>
      <c r="C170" s="2">
        <v>10</v>
      </c>
      <c r="D170" s="73">
        <v>1.0917030567685599</v>
      </c>
      <c r="E170" s="2">
        <v>0</v>
      </c>
      <c r="F170" s="73">
        <v>0</v>
      </c>
      <c r="G170" s="2">
        <v>5</v>
      </c>
      <c r="H170" s="73">
        <v>50</v>
      </c>
      <c r="J170" s="143"/>
      <c r="K170" s="143"/>
    </row>
    <row r="171" spans="1:11">
      <c r="A171" s="176"/>
      <c r="B171" s="166" t="s">
        <v>416</v>
      </c>
      <c r="C171" s="2">
        <v>9</v>
      </c>
      <c r="D171" s="73">
        <v>0.98253275109170002</v>
      </c>
      <c r="E171" s="2">
        <v>4</v>
      </c>
      <c r="F171" s="73">
        <v>44.4444444444444</v>
      </c>
      <c r="G171" s="2" t="s">
        <v>269</v>
      </c>
      <c r="H171" s="73" t="s">
        <v>127</v>
      </c>
      <c r="J171" s="143"/>
      <c r="K171" s="143"/>
    </row>
    <row r="172" spans="1:11">
      <c r="A172" s="176"/>
      <c r="B172" s="166" t="s">
        <v>417</v>
      </c>
      <c r="C172" s="2">
        <v>9</v>
      </c>
      <c r="D172" s="73">
        <v>0.98253275109170002</v>
      </c>
      <c r="E172" s="2" t="s">
        <v>269</v>
      </c>
      <c r="F172" s="73" t="s">
        <v>127</v>
      </c>
      <c r="G172" s="2">
        <v>6</v>
      </c>
      <c r="H172" s="73">
        <v>66.6666666666667</v>
      </c>
      <c r="J172" s="143"/>
      <c r="K172" s="143"/>
    </row>
    <row r="173" spans="1:11">
      <c r="A173" s="176"/>
      <c r="B173" s="166" t="s">
        <v>418</v>
      </c>
      <c r="C173" s="2">
        <v>8</v>
      </c>
      <c r="D173" s="73">
        <v>0.87336244541484997</v>
      </c>
      <c r="E173" s="2" t="s">
        <v>269</v>
      </c>
      <c r="F173" s="73" t="s">
        <v>127</v>
      </c>
      <c r="G173" s="2" t="s">
        <v>269</v>
      </c>
      <c r="H173" s="73" t="s">
        <v>127</v>
      </c>
      <c r="J173" s="143"/>
      <c r="K173" s="143"/>
    </row>
    <row r="174" spans="1:11">
      <c r="A174" s="176"/>
      <c r="B174" s="166" t="s">
        <v>419</v>
      </c>
      <c r="C174" s="2">
        <v>7</v>
      </c>
      <c r="D174" s="73">
        <v>0.76419213973799005</v>
      </c>
      <c r="E174" s="2">
        <v>0</v>
      </c>
      <c r="F174" s="73">
        <v>0</v>
      </c>
      <c r="G174" s="2" t="s">
        <v>269</v>
      </c>
      <c r="H174" s="73" t="s">
        <v>127</v>
      </c>
      <c r="J174" s="143"/>
      <c r="K174" s="143"/>
    </row>
    <row r="175" spans="1:11">
      <c r="A175" s="176"/>
      <c r="B175" s="166" t="s">
        <v>420</v>
      </c>
      <c r="C175" s="2">
        <v>7</v>
      </c>
      <c r="D175" s="73">
        <v>0.76419213973799005</v>
      </c>
      <c r="E175" s="2" t="s">
        <v>269</v>
      </c>
      <c r="F175" s="73" t="s">
        <v>127</v>
      </c>
      <c r="G175" s="2" t="s">
        <v>269</v>
      </c>
      <c r="H175" s="73" t="s">
        <v>127</v>
      </c>
      <c r="J175" s="143"/>
      <c r="K175" s="143"/>
    </row>
    <row r="176" spans="1:11">
      <c r="A176" s="176"/>
      <c r="B176" s="166" t="s">
        <v>421</v>
      </c>
      <c r="C176" s="2">
        <v>7</v>
      </c>
      <c r="D176" s="73">
        <v>0.76419213973799005</v>
      </c>
      <c r="E176" s="2" t="s">
        <v>269</v>
      </c>
      <c r="F176" s="73" t="s">
        <v>127</v>
      </c>
      <c r="G176" s="2" t="s">
        <v>269</v>
      </c>
      <c r="H176" s="73" t="s">
        <v>127</v>
      </c>
      <c r="J176" s="143"/>
      <c r="K176" s="143"/>
    </row>
    <row r="177" spans="1:11">
      <c r="A177" s="176"/>
      <c r="B177" s="166" t="s">
        <v>422</v>
      </c>
      <c r="C177" s="2">
        <v>6</v>
      </c>
      <c r="D177" s="73">
        <v>0.65502183406114001</v>
      </c>
      <c r="E177" s="2">
        <v>0</v>
      </c>
      <c r="F177" s="73">
        <v>0</v>
      </c>
      <c r="G177" s="2" t="s">
        <v>269</v>
      </c>
      <c r="H177" s="73" t="s">
        <v>127</v>
      </c>
      <c r="J177" s="143"/>
      <c r="K177" s="143"/>
    </row>
    <row r="178" spans="1:11">
      <c r="A178" s="176"/>
      <c r="B178" s="166" t="s">
        <v>423</v>
      </c>
      <c r="C178" s="2">
        <v>6</v>
      </c>
      <c r="D178" s="73">
        <v>0.65502183406114001</v>
      </c>
      <c r="E178" s="2" t="s">
        <v>269</v>
      </c>
      <c r="F178" s="73" t="s">
        <v>127</v>
      </c>
      <c r="G178" s="2">
        <v>4</v>
      </c>
      <c r="H178" s="73">
        <v>66.6666666666667</v>
      </c>
      <c r="J178" s="143"/>
      <c r="K178" s="143"/>
    </row>
    <row r="179" spans="1:11">
      <c r="A179" s="176"/>
      <c r="B179" s="166" t="s">
        <v>424</v>
      </c>
      <c r="C179" s="2">
        <v>6</v>
      </c>
      <c r="D179" s="73">
        <v>0.65502183406114001</v>
      </c>
      <c r="E179" s="2" t="s">
        <v>269</v>
      </c>
      <c r="F179" s="73" t="s">
        <v>127</v>
      </c>
      <c r="G179" s="2" t="s">
        <v>269</v>
      </c>
      <c r="H179" s="73" t="s">
        <v>127</v>
      </c>
      <c r="J179" s="143"/>
      <c r="K179" s="143"/>
    </row>
    <row r="180" spans="1:11">
      <c r="A180" s="176"/>
      <c r="B180" s="166" t="s">
        <v>425</v>
      </c>
      <c r="C180" s="2">
        <v>5</v>
      </c>
      <c r="D180" s="73">
        <v>0.54585152838427997</v>
      </c>
      <c r="E180" s="2" t="s">
        <v>269</v>
      </c>
      <c r="F180" s="73" t="s">
        <v>127</v>
      </c>
      <c r="G180" s="2" t="s">
        <v>269</v>
      </c>
      <c r="H180" s="73" t="s">
        <v>127</v>
      </c>
      <c r="J180" s="143"/>
      <c r="K180" s="143"/>
    </row>
    <row r="181" spans="1:11">
      <c r="A181" s="176"/>
      <c r="B181" s="166" t="s">
        <v>426</v>
      </c>
      <c r="C181" s="2">
        <v>4</v>
      </c>
      <c r="D181" s="73">
        <v>0.43668122270741999</v>
      </c>
      <c r="E181" s="2">
        <v>0</v>
      </c>
      <c r="F181" s="73">
        <v>0</v>
      </c>
      <c r="G181" s="2" t="s">
        <v>269</v>
      </c>
      <c r="H181" s="73" t="s">
        <v>127</v>
      </c>
      <c r="J181" s="143"/>
      <c r="K181" s="143"/>
    </row>
    <row r="182" spans="1:11">
      <c r="A182" s="176"/>
      <c r="B182" s="166" t="s">
        <v>427</v>
      </c>
      <c r="C182" s="2">
        <v>4</v>
      </c>
      <c r="D182" s="73">
        <v>0.43668122270741999</v>
      </c>
      <c r="E182" s="2" t="s">
        <v>269</v>
      </c>
      <c r="F182" s="73" t="s">
        <v>127</v>
      </c>
      <c r="G182" s="2">
        <v>0</v>
      </c>
      <c r="H182" s="73">
        <v>0</v>
      </c>
      <c r="J182" s="143"/>
      <c r="K182" s="143"/>
    </row>
    <row r="183" spans="1:11">
      <c r="A183" s="176"/>
      <c r="B183" s="166" t="s">
        <v>428</v>
      </c>
      <c r="C183" s="2">
        <v>4</v>
      </c>
      <c r="D183" s="73">
        <v>0.43668122270741999</v>
      </c>
      <c r="E183" s="2" t="s">
        <v>269</v>
      </c>
      <c r="F183" s="73" t="s">
        <v>127</v>
      </c>
      <c r="G183" s="2" t="s">
        <v>269</v>
      </c>
      <c r="H183" s="73" t="s">
        <v>127</v>
      </c>
      <c r="J183" s="143"/>
      <c r="K183" s="143"/>
    </row>
    <row r="184" spans="1:11">
      <c r="A184" s="176"/>
      <c r="B184" s="166" t="s">
        <v>429</v>
      </c>
      <c r="C184" s="2">
        <v>4</v>
      </c>
      <c r="D184" s="73">
        <v>0.43668122270741999</v>
      </c>
      <c r="E184" s="2" t="s">
        <v>269</v>
      </c>
      <c r="F184" s="73" t="s">
        <v>127</v>
      </c>
      <c r="G184" s="2">
        <v>0</v>
      </c>
      <c r="H184" s="73">
        <v>0</v>
      </c>
      <c r="J184" s="143"/>
      <c r="K184" s="143"/>
    </row>
    <row r="185" spans="1:11">
      <c r="A185" s="176"/>
      <c r="B185" s="166" t="s">
        <v>430</v>
      </c>
      <c r="C185" s="2">
        <v>4</v>
      </c>
      <c r="D185" s="73">
        <v>0.43668122270741999</v>
      </c>
      <c r="E185" s="2">
        <v>0</v>
      </c>
      <c r="F185" s="73">
        <v>0</v>
      </c>
      <c r="G185" s="2" t="s">
        <v>269</v>
      </c>
      <c r="H185" s="73" t="s">
        <v>127</v>
      </c>
      <c r="J185" s="143"/>
      <c r="K185" s="143"/>
    </row>
    <row r="186" spans="1:11">
      <c r="A186" s="176"/>
      <c r="B186" s="166" t="s">
        <v>431</v>
      </c>
      <c r="C186" s="2" t="s">
        <v>269</v>
      </c>
      <c r="D186" s="73" t="s">
        <v>127</v>
      </c>
      <c r="E186" s="2">
        <v>0</v>
      </c>
      <c r="F186" s="73">
        <v>0</v>
      </c>
      <c r="G186" s="2" t="s">
        <v>269</v>
      </c>
      <c r="H186" s="73" t="s">
        <v>127</v>
      </c>
      <c r="J186" s="143"/>
      <c r="K186" s="143"/>
    </row>
    <row r="187" spans="1:11">
      <c r="A187" s="176"/>
      <c r="B187" s="166" t="s">
        <v>432</v>
      </c>
      <c r="C187" s="2" t="s">
        <v>269</v>
      </c>
      <c r="D187" s="73" t="s">
        <v>127</v>
      </c>
      <c r="E187" s="2">
        <v>0</v>
      </c>
      <c r="F187" s="73">
        <v>0</v>
      </c>
      <c r="G187" s="2">
        <v>0</v>
      </c>
      <c r="H187" s="73">
        <v>0</v>
      </c>
      <c r="J187" s="143"/>
      <c r="K187" s="143"/>
    </row>
    <row r="188" spans="1:11">
      <c r="A188" s="176"/>
      <c r="B188" s="166" t="s">
        <v>433</v>
      </c>
      <c r="C188" s="2" t="s">
        <v>269</v>
      </c>
      <c r="D188" s="73" t="s">
        <v>127</v>
      </c>
      <c r="E188" s="2">
        <v>0</v>
      </c>
      <c r="F188" s="73">
        <v>0</v>
      </c>
      <c r="G188" s="2">
        <v>0</v>
      </c>
      <c r="H188" s="73">
        <v>0</v>
      </c>
      <c r="J188" s="143"/>
      <c r="K188" s="143"/>
    </row>
    <row r="189" spans="1:11">
      <c r="A189" s="176"/>
      <c r="B189" s="166" t="s">
        <v>434</v>
      </c>
      <c r="C189" s="2" t="s">
        <v>269</v>
      </c>
      <c r="D189" s="73" t="s">
        <v>127</v>
      </c>
      <c r="E189" s="2">
        <v>0</v>
      </c>
      <c r="F189" s="73">
        <v>0</v>
      </c>
      <c r="G189" s="2">
        <v>0</v>
      </c>
      <c r="H189" s="73">
        <v>0</v>
      </c>
      <c r="J189" s="143"/>
      <c r="K189" s="143"/>
    </row>
    <row r="190" spans="1:11">
      <c r="A190" s="176"/>
      <c r="B190" s="166" t="s">
        <v>435</v>
      </c>
      <c r="C190" s="2" t="s">
        <v>269</v>
      </c>
      <c r="D190" s="73" t="s">
        <v>127</v>
      </c>
      <c r="E190" s="2" t="s">
        <v>269</v>
      </c>
      <c r="F190" s="73" t="s">
        <v>127</v>
      </c>
      <c r="G190" s="2">
        <v>0</v>
      </c>
      <c r="H190" s="73">
        <v>0</v>
      </c>
      <c r="J190" s="143"/>
      <c r="K190" s="143"/>
    </row>
    <row r="191" spans="1:11">
      <c r="A191" s="176"/>
      <c r="B191" s="166" t="s">
        <v>436</v>
      </c>
      <c r="C191" s="2" t="s">
        <v>269</v>
      </c>
      <c r="D191" s="73" t="s">
        <v>127</v>
      </c>
      <c r="E191" s="2">
        <v>0</v>
      </c>
      <c r="F191" s="73">
        <v>0</v>
      </c>
      <c r="G191" s="2" t="s">
        <v>269</v>
      </c>
      <c r="H191" s="73" t="s">
        <v>127</v>
      </c>
      <c r="J191" s="143"/>
      <c r="K191" s="143"/>
    </row>
    <row r="192" spans="1:11">
      <c r="A192" s="176"/>
      <c r="B192" s="166" t="s">
        <v>437</v>
      </c>
      <c r="C192" s="2" t="s">
        <v>269</v>
      </c>
      <c r="D192" s="73" t="s">
        <v>127</v>
      </c>
      <c r="E192" s="2">
        <v>0</v>
      </c>
      <c r="F192" s="73">
        <v>0</v>
      </c>
      <c r="G192" s="2">
        <v>0</v>
      </c>
      <c r="H192" s="73">
        <v>0</v>
      </c>
      <c r="J192" s="143"/>
      <c r="K192" s="143"/>
    </row>
    <row r="193" spans="1:11">
      <c r="A193" s="176"/>
      <c r="B193" s="166" t="s">
        <v>438</v>
      </c>
      <c r="C193" s="2" t="s">
        <v>269</v>
      </c>
      <c r="D193" s="73" t="s">
        <v>127</v>
      </c>
      <c r="E193" s="2">
        <v>0</v>
      </c>
      <c r="F193" s="73">
        <v>0</v>
      </c>
      <c r="G193" s="2">
        <v>0</v>
      </c>
      <c r="H193" s="73">
        <v>0</v>
      </c>
      <c r="J193" s="143"/>
      <c r="K193" s="143"/>
    </row>
    <row r="194" spans="1:11">
      <c r="A194" s="176"/>
      <c r="B194" s="166" t="s">
        <v>439</v>
      </c>
      <c r="C194" s="2" t="s">
        <v>269</v>
      </c>
      <c r="D194" s="73" t="s">
        <v>127</v>
      </c>
      <c r="E194" s="2" t="s">
        <v>269</v>
      </c>
      <c r="F194" s="73" t="s">
        <v>127</v>
      </c>
      <c r="G194" s="2">
        <v>0</v>
      </c>
      <c r="H194" s="73">
        <v>0</v>
      </c>
      <c r="J194" s="143"/>
      <c r="K194" s="143"/>
    </row>
    <row r="195" spans="1:11">
      <c r="A195" s="176"/>
      <c r="B195" s="166" t="s">
        <v>440</v>
      </c>
      <c r="C195" s="2" t="s">
        <v>269</v>
      </c>
      <c r="D195" s="73" t="s">
        <v>127</v>
      </c>
      <c r="E195" s="2">
        <v>0</v>
      </c>
      <c r="F195" s="73">
        <v>0</v>
      </c>
      <c r="G195" s="2">
        <v>0</v>
      </c>
      <c r="H195" s="73">
        <v>0</v>
      </c>
      <c r="J195" s="143"/>
      <c r="K195" s="143"/>
    </row>
    <row r="196" spans="1:11">
      <c r="A196" s="176"/>
      <c r="B196" s="166" t="s">
        <v>441</v>
      </c>
      <c r="C196" s="2" t="s">
        <v>269</v>
      </c>
      <c r="D196" s="73" t="s">
        <v>127</v>
      </c>
      <c r="E196" s="2">
        <v>0</v>
      </c>
      <c r="F196" s="73">
        <v>0</v>
      </c>
      <c r="G196" s="2" t="s">
        <v>269</v>
      </c>
      <c r="H196" s="73" t="s">
        <v>127</v>
      </c>
      <c r="J196" s="143"/>
      <c r="K196" s="143"/>
    </row>
    <row r="197" spans="1:11">
      <c r="A197" s="176"/>
      <c r="B197" s="166" t="s">
        <v>442</v>
      </c>
      <c r="C197" s="2" t="s">
        <v>269</v>
      </c>
      <c r="D197" s="73" t="s">
        <v>127</v>
      </c>
      <c r="E197" s="2">
        <v>0</v>
      </c>
      <c r="F197" s="73">
        <v>0</v>
      </c>
      <c r="G197" s="2" t="s">
        <v>269</v>
      </c>
      <c r="H197" s="73" t="s">
        <v>127</v>
      </c>
      <c r="J197" s="143"/>
      <c r="K197" s="143"/>
    </row>
    <row r="198" spans="1:11">
      <c r="A198" s="176"/>
      <c r="B198" s="166" t="s">
        <v>443</v>
      </c>
      <c r="C198" s="2">
        <v>0</v>
      </c>
      <c r="D198" s="73">
        <v>0</v>
      </c>
      <c r="E198" s="2">
        <v>0</v>
      </c>
      <c r="F198" s="73">
        <v>0</v>
      </c>
      <c r="G198" s="2">
        <v>0</v>
      </c>
      <c r="H198" s="73">
        <v>0</v>
      </c>
      <c r="J198" s="143"/>
      <c r="K198" s="143"/>
    </row>
    <row r="199" spans="1:11">
      <c r="A199" s="176"/>
      <c r="B199" s="166" t="s">
        <v>444</v>
      </c>
      <c r="C199" s="2">
        <v>0</v>
      </c>
      <c r="D199" s="73">
        <v>0</v>
      </c>
      <c r="E199" s="2">
        <v>0</v>
      </c>
      <c r="F199" s="73">
        <v>0</v>
      </c>
      <c r="G199" s="2">
        <v>0</v>
      </c>
      <c r="H199" s="73">
        <v>0</v>
      </c>
      <c r="J199" s="143"/>
      <c r="K199" s="143"/>
    </row>
    <row r="200" spans="1:11">
      <c r="A200" s="176"/>
      <c r="B200" s="166" t="s">
        <v>445</v>
      </c>
      <c r="C200" s="2">
        <v>0</v>
      </c>
      <c r="D200" s="73">
        <v>0</v>
      </c>
      <c r="E200" s="2">
        <v>0</v>
      </c>
      <c r="F200" s="73">
        <v>0</v>
      </c>
      <c r="G200" s="2">
        <v>0</v>
      </c>
      <c r="H200" s="73">
        <v>0</v>
      </c>
      <c r="J200" s="143"/>
      <c r="K200" s="143"/>
    </row>
    <row r="201" spans="1:11">
      <c r="A201" s="176"/>
      <c r="B201" s="166" t="s">
        <v>446</v>
      </c>
      <c r="C201" s="2">
        <v>0</v>
      </c>
      <c r="D201" s="73">
        <v>0</v>
      </c>
      <c r="E201" s="2">
        <v>0</v>
      </c>
      <c r="F201" s="73">
        <v>0</v>
      </c>
      <c r="G201" s="2">
        <v>0</v>
      </c>
      <c r="H201" s="73">
        <v>0</v>
      </c>
      <c r="J201" s="143"/>
      <c r="K201" s="143"/>
    </row>
    <row r="202" spans="1:11">
      <c r="A202" s="176"/>
      <c r="B202" s="166" t="s">
        <v>447</v>
      </c>
      <c r="C202" s="2">
        <v>0</v>
      </c>
      <c r="D202" s="73">
        <v>0</v>
      </c>
      <c r="E202" s="2">
        <v>0</v>
      </c>
      <c r="F202" s="73">
        <v>0</v>
      </c>
      <c r="G202" s="2">
        <v>0</v>
      </c>
      <c r="H202" s="73">
        <v>0</v>
      </c>
      <c r="J202" s="143"/>
      <c r="K202" s="143"/>
    </row>
    <row r="203" spans="1:11" ht="14.25" thickBot="1">
      <c r="A203" s="176"/>
      <c r="B203" s="166" t="s">
        <v>448</v>
      </c>
      <c r="C203" s="2">
        <v>0</v>
      </c>
      <c r="D203" s="73">
        <v>0</v>
      </c>
      <c r="E203" s="2">
        <v>0</v>
      </c>
      <c r="F203" s="73">
        <v>0</v>
      </c>
      <c r="G203" s="2">
        <v>0</v>
      </c>
      <c r="H203" s="73">
        <v>0</v>
      </c>
      <c r="J203" s="143"/>
      <c r="K203" s="143"/>
    </row>
    <row r="204" spans="1:11">
      <c r="A204" s="5" t="str">
        <f>[1]Kommuner!B198</f>
        <v>17 Värmland</v>
      </c>
      <c r="B204" s="175" t="s">
        <v>270</v>
      </c>
      <c r="C204" s="182">
        <v>73</v>
      </c>
      <c r="D204" s="183">
        <v>1.2289562289562299</v>
      </c>
      <c r="E204" s="182">
        <v>17</v>
      </c>
      <c r="F204" s="183">
        <v>23.287671232876701</v>
      </c>
      <c r="G204" s="182">
        <v>33</v>
      </c>
      <c r="H204" s="183">
        <v>45.205479452054803</v>
      </c>
      <c r="J204" s="143"/>
      <c r="K204" s="143"/>
    </row>
    <row r="205" spans="1:11">
      <c r="A205" s="176"/>
      <c r="B205" s="166" t="s">
        <v>449</v>
      </c>
      <c r="C205" s="2">
        <v>14</v>
      </c>
      <c r="D205" s="73">
        <v>19.178082191780799</v>
      </c>
      <c r="E205" s="2">
        <v>4</v>
      </c>
      <c r="F205" s="73">
        <v>28.571428571428601</v>
      </c>
      <c r="G205" s="2">
        <v>4</v>
      </c>
      <c r="H205" s="73">
        <v>28.571428571428601</v>
      </c>
      <c r="J205" s="143"/>
      <c r="K205" s="143"/>
    </row>
    <row r="206" spans="1:11">
      <c r="A206" s="176"/>
      <c r="B206" s="166" t="s">
        <v>450</v>
      </c>
      <c r="C206" s="2">
        <v>12</v>
      </c>
      <c r="D206" s="73">
        <v>16.438356164383599</v>
      </c>
      <c r="E206" s="2" t="s">
        <v>269</v>
      </c>
      <c r="F206" s="73" t="s">
        <v>127</v>
      </c>
      <c r="G206" s="2">
        <v>7</v>
      </c>
      <c r="H206" s="73">
        <v>58.3333333333333</v>
      </c>
      <c r="J206" s="143"/>
      <c r="K206" s="143"/>
    </row>
    <row r="207" spans="1:11">
      <c r="A207" s="176"/>
      <c r="B207" s="166" t="s">
        <v>451</v>
      </c>
      <c r="C207" s="2">
        <v>9</v>
      </c>
      <c r="D207" s="73">
        <v>12.328767123287699</v>
      </c>
      <c r="E207" s="2" t="s">
        <v>269</v>
      </c>
      <c r="F207" s="73" t="s">
        <v>127</v>
      </c>
      <c r="G207" s="2">
        <v>6</v>
      </c>
      <c r="H207" s="73">
        <v>66.6666666666667</v>
      </c>
      <c r="J207" s="143"/>
      <c r="K207" s="143"/>
    </row>
    <row r="208" spans="1:11">
      <c r="A208" s="176"/>
      <c r="B208" s="166" t="s">
        <v>452</v>
      </c>
      <c r="C208" s="2">
        <v>8</v>
      </c>
      <c r="D208" s="73">
        <v>10.958904109589</v>
      </c>
      <c r="E208" s="2" t="s">
        <v>269</v>
      </c>
      <c r="F208" s="73" t="s">
        <v>127</v>
      </c>
      <c r="G208" s="2" t="s">
        <v>269</v>
      </c>
      <c r="H208" s="73" t="s">
        <v>127</v>
      </c>
      <c r="J208" s="143"/>
      <c r="K208" s="143"/>
    </row>
    <row r="209" spans="1:11">
      <c r="A209" s="176"/>
      <c r="B209" s="166" t="s">
        <v>453</v>
      </c>
      <c r="C209" s="2">
        <v>7</v>
      </c>
      <c r="D209" s="73">
        <v>9.5890410958904102</v>
      </c>
      <c r="E209" s="2" t="s">
        <v>269</v>
      </c>
      <c r="F209" s="73" t="s">
        <v>127</v>
      </c>
      <c r="G209" s="2">
        <v>6</v>
      </c>
      <c r="H209" s="73">
        <v>85.714285714285694</v>
      </c>
      <c r="J209" s="143"/>
      <c r="K209" s="143"/>
    </row>
    <row r="210" spans="1:11">
      <c r="A210" s="176"/>
      <c r="B210" s="166" t="s">
        <v>454</v>
      </c>
      <c r="C210" s="2">
        <v>5</v>
      </c>
      <c r="D210" s="73">
        <v>6.8493150684931496</v>
      </c>
      <c r="E210" s="2" t="s">
        <v>269</v>
      </c>
      <c r="F210" s="73" t="s">
        <v>127</v>
      </c>
      <c r="G210" s="2" t="s">
        <v>269</v>
      </c>
      <c r="H210" s="73" t="s">
        <v>127</v>
      </c>
      <c r="J210" s="143"/>
      <c r="K210" s="143"/>
    </row>
    <row r="211" spans="1:11">
      <c r="A211" s="176"/>
      <c r="B211" s="166" t="s">
        <v>455</v>
      </c>
      <c r="C211" s="2">
        <v>4</v>
      </c>
      <c r="D211" s="73">
        <v>5.4794520547945202</v>
      </c>
      <c r="E211" s="2" t="s">
        <v>269</v>
      </c>
      <c r="F211" s="73" t="s">
        <v>127</v>
      </c>
      <c r="G211" s="2">
        <v>0</v>
      </c>
      <c r="H211" s="73">
        <v>0</v>
      </c>
      <c r="J211" s="143"/>
      <c r="K211" s="143"/>
    </row>
    <row r="212" spans="1:11">
      <c r="A212" s="176"/>
      <c r="B212" s="166" t="s">
        <v>456</v>
      </c>
      <c r="C212" s="2">
        <v>4</v>
      </c>
      <c r="D212" s="73">
        <v>5.4794520547945202</v>
      </c>
      <c r="E212" s="2" t="s">
        <v>269</v>
      </c>
      <c r="F212" s="73" t="s">
        <v>127</v>
      </c>
      <c r="G212" s="2" t="s">
        <v>269</v>
      </c>
      <c r="H212" s="73" t="s">
        <v>127</v>
      </c>
      <c r="J212" s="143"/>
      <c r="K212" s="143"/>
    </row>
    <row r="213" spans="1:11">
      <c r="A213" s="176"/>
      <c r="B213" s="166" t="s">
        <v>457</v>
      </c>
      <c r="C213" s="2" t="s">
        <v>269</v>
      </c>
      <c r="D213" s="73" t="s">
        <v>127</v>
      </c>
      <c r="E213" s="2">
        <v>0</v>
      </c>
      <c r="F213" s="73">
        <v>0</v>
      </c>
      <c r="G213" s="2" t="s">
        <v>269</v>
      </c>
      <c r="H213" s="73" t="s">
        <v>127</v>
      </c>
      <c r="J213" s="143"/>
      <c r="K213" s="143"/>
    </row>
    <row r="214" spans="1:11">
      <c r="A214" s="176"/>
      <c r="B214" s="166" t="s">
        <v>458</v>
      </c>
      <c r="C214" s="2" t="s">
        <v>269</v>
      </c>
      <c r="D214" s="73" t="s">
        <v>127</v>
      </c>
      <c r="E214" s="2">
        <v>0</v>
      </c>
      <c r="F214" s="73">
        <v>0</v>
      </c>
      <c r="G214" s="2">
        <v>0</v>
      </c>
      <c r="H214" s="73">
        <v>0</v>
      </c>
      <c r="J214" s="143"/>
      <c r="K214" s="143"/>
    </row>
    <row r="215" spans="1:11">
      <c r="A215" s="176"/>
      <c r="B215" s="166" t="s">
        <v>459</v>
      </c>
      <c r="C215" s="2" t="s">
        <v>269</v>
      </c>
      <c r="D215" s="73" t="s">
        <v>127</v>
      </c>
      <c r="E215" s="2" t="s">
        <v>269</v>
      </c>
      <c r="F215" s="73" t="s">
        <v>127</v>
      </c>
      <c r="G215" s="2">
        <v>0</v>
      </c>
      <c r="H215" s="73">
        <v>0</v>
      </c>
      <c r="J215" s="143"/>
      <c r="K215" s="143"/>
    </row>
    <row r="216" spans="1:11">
      <c r="A216" s="176"/>
      <c r="B216" s="166" t="s">
        <v>460</v>
      </c>
      <c r="C216" s="2" t="s">
        <v>269</v>
      </c>
      <c r="D216" s="73" t="s">
        <v>127</v>
      </c>
      <c r="E216" s="2">
        <v>0</v>
      </c>
      <c r="F216" s="73">
        <v>0</v>
      </c>
      <c r="G216" s="2" t="s">
        <v>269</v>
      </c>
      <c r="H216" s="73" t="s">
        <v>127</v>
      </c>
      <c r="J216" s="143"/>
      <c r="K216" s="143"/>
    </row>
    <row r="217" spans="1:11">
      <c r="A217" s="176"/>
      <c r="B217" s="166" t="s">
        <v>461</v>
      </c>
      <c r="C217" s="2" t="s">
        <v>269</v>
      </c>
      <c r="D217" s="73" t="s">
        <v>127</v>
      </c>
      <c r="E217" s="2">
        <v>0</v>
      </c>
      <c r="F217" s="73">
        <v>0</v>
      </c>
      <c r="G217" s="2" t="s">
        <v>269</v>
      </c>
      <c r="H217" s="73" t="s">
        <v>127</v>
      </c>
      <c r="J217" s="143"/>
      <c r="K217" s="143"/>
    </row>
    <row r="218" spans="1:11">
      <c r="A218" s="176"/>
      <c r="B218" s="166" t="s">
        <v>462</v>
      </c>
      <c r="C218" s="2">
        <v>0</v>
      </c>
      <c r="D218" s="73">
        <v>0</v>
      </c>
      <c r="E218" s="2">
        <v>0</v>
      </c>
      <c r="F218" s="73">
        <v>0</v>
      </c>
      <c r="G218" s="2">
        <v>0</v>
      </c>
      <c r="H218" s="73">
        <v>0</v>
      </c>
      <c r="J218" s="143"/>
      <c r="K218" s="143"/>
    </row>
    <row r="219" spans="1:11">
      <c r="A219" s="176"/>
      <c r="B219" s="166" t="s">
        <v>463</v>
      </c>
      <c r="C219" s="2">
        <v>0</v>
      </c>
      <c r="D219" s="73">
        <v>0</v>
      </c>
      <c r="E219" s="2">
        <v>0</v>
      </c>
      <c r="F219" s="73">
        <v>0</v>
      </c>
      <c r="G219" s="2">
        <v>0</v>
      </c>
      <c r="H219" s="73">
        <v>0</v>
      </c>
      <c r="J219" s="143"/>
      <c r="K219" s="143"/>
    </row>
    <row r="220" spans="1:11" ht="14.25" thickBot="1">
      <c r="A220" s="176"/>
      <c r="B220" s="166" t="s">
        <v>464</v>
      </c>
      <c r="C220" s="2">
        <v>0</v>
      </c>
      <c r="D220" s="73">
        <v>0</v>
      </c>
      <c r="E220" s="2">
        <v>0</v>
      </c>
      <c r="F220" s="73">
        <v>0</v>
      </c>
      <c r="G220" s="2">
        <v>0</v>
      </c>
      <c r="H220" s="73">
        <v>0</v>
      </c>
      <c r="J220" s="143"/>
      <c r="K220" s="143"/>
    </row>
    <row r="221" spans="1:11">
      <c r="A221" s="5" t="str">
        <f>[1]Kommuner!B215</f>
        <v>18 Örebro</v>
      </c>
      <c r="B221" s="175" t="s">
        <v>270</v>
      </c>
      <c r="C221" s="182">
        <v>159</v>
      </c>
      <c r="D221" s="183">
        <v>2.67676767676768</v>
      </c>
      <c r="E221" s="182">
        <v>53</v>
      </c>
      <c r="F221" s="183">
        <v>33.3333333333333</v>
      </c>
      <c r="G221" s="182">
        <v>67</v>
      </c>
      <c r="H221" s="183">
        <v>42.138364779874202</v>
      </c>
      <c r="J221" s="143"/>
      <c r="K221" s="143"/>
    </row>
    <row r="222" spans="1:11">
      <c r="A222" s="176"/>
      <c r="B222" s="166" t="s">
        <v>140</v>
      </c>
      <c r="C222" s="2">
        <v>83</v>
      </c>
      <c r="D222" s="73">
        <v>52.201257861635199</v>
      </c>
      <c r="E222" s="2">
        <v>36</v>
      </c>
      <c r="F222" s="73">
        <v>43.3734939759036</v>
      </c>
      <c r="G222" s="2">
        <v>28</v>
      </c>
      <c r="H222" s="73">
        <v>33.734939759036202</v>
      </c>
      <c r="J222" s="143"/>
      <c r="K222" s="143"/>
    </row>
    <row r="223" spans="1:11">
      <c r="A223" s="176"/>
      <c r="B223" s="166" t="s">
        <v>465</v>
      </c>
      <c r="C223" s="2">
        <v>17</v>
      </c>
      <c r="D223" s="73">
        <v>10.6918238993711</v>
      </c>
      <c r="E223" s="2" t="s">
        <v>269</v>
      </c>
      <c r="F223" s="73" t="s">
        <v>127</v>
      </c>
      <c r="G223" s="2">
        <v>8</v>
      </c>
      <c r="H223" s="73">
        <v>47.058823529411796</v>
      </c>
      <c r="J223" s="143"/>
      <c r="K223" s="143"/>
    </row>
    <row r="224" spans="1:11">
      <c r="A224" s="176"/>
      <c r="B224" s="166" t="s">
        <v>466</v>
      </c>
      <c r="C224" s="2">
        <v>12</v>
      </c>
      <c r="D224" s="73">
        <v>7.5471698113207601</v>
      </c>
      <c r="E224" s="2">
        <v>0</v>
      </c>
      <c r="F224" s="73">
        <v>0</v>
      </c>
      <c r="G224" s="2">
        <v>8</v>
      </c>
      <c r="H224" s="73">
        <v>66.6666666666667</v>
      </c>
      <c r="J224" s="143"/>
      <c r="K224" s="143"/>
    </row>
    <row r="225" spans="1:11">
      <c r="A225" s="176"/>
      <c r="B225" s="166" t="s">
        <v>467</v>
      </c>
      <c r="C225" s="2">
        <v>12</v>
      </c>
      <c r="D225" s="73">
        <v>7.5471698113207601</v>
      </c>
      <c r="E225" s="2" t="s">
        <v>269</v>
      </c>
      <c r="F225" s="73" t="s">
        <v>127</v>
      </c>
      <c r="G225" s="2">
        <v>9</v>
      </c>
      <c r="H225" s="73">
        <v>75</v>
      </c>
      <c r="J225" s="143"/>
      <c r="K225" s="143"/>
    </row>
    <row r="226" spans="1:11">
      <c r="A226" s="176"/>
      <c r="B226" s="166" t="s">
        <v>468</v>
      </c>
      <c r="C226" s="2">
        <v>10</v>
      </c>
      <c r="D226" s="73">
        <v>6.2893081761006302</v>
      </c>
      <c r="E226" s="2" t="s">
        <v>269</v>
      </c>
      <c r="F226" s="73" t="s">
        <v>127</v>
      </c>
      <c r="G226" s="2">
        <v>6</v>
      </c>
      <c r="H226" s="73">
        <v>60</v>
      </c>
      <c r="J226" s="143"/>
      <c r="K226" s="143"/>
    </row>
    <row r="227" spans="1:11">
      <c r="A227" s="176"/>
      <c r="B227" s="166" t="s">
        <v>469</v>
      </c>
      <c r="C227" s="2">
        <v>8</v>
      </c>
      <c r="D227" s="73">
        <v>5.03144654088051</v>
      </c>
      <c r="E227" s="186">
        <v>6</v>
      </c>
      <c r="F227" s="187">
        <v>75</v>
      </c>
      <c r="G227" s="2">
        <v>0</v>
      </c>
      <c r="H227" s="73">
        <v>0</v>
      </c>
      <c r="J227" s="143"/>
      <c r="K227" s="143"/>
    </row>
    <row r="228" spans="1:11">
      <c r="A228" s="176"/>
      <c r="B228" s="166" t="s">
        <v>470</v>
      </c>
      <c r="C228" s="2">
        <v>6</v>
      </c>
      <c r="D228" s="73">
        <v>3.7735849056603801</v>
      </c>
      <c r="E228" s="2" t="s">
        <v>269</v>
      </c>
      <c r="F228" s="73" t="s">
        <v>127</v>
      </c>
      <c r="G228" s="2" t="s">
        <v>269</v>
      </c>
      <c r="H228" s="73" t="s">
        <v>127</v>
      </c>
      <c r="J228" s="143"/>
      <c r="K228" s="143"/>
    </row>
    <row r="229" spans="1:11">
      <c r="A229" s="176"/>
      <c r="B229" s="166" t="s">
        <v>471</v>
      </c>
      <c r="C229" s="2">
        <v>6</v>
      </c>
      <c r="D229" s="73">
        <v>3.7735849056603801</v>
      </c>
      <c r="E229" s="2">
        <v>0</v>
      </c>
      <c r="F229" s="73">
        <v>0</v>
      </c>
      <c r="G229" s="2" t="s">
        <v>269</v>
      </c>
      <c r="H229" s="73" t="s">
        <v>127</v>
      </c>
      <c r="J229" s="143"/>
      <c r="K229" s="143"/>
    </row>
    <row r="230" spans="1:11">
      <c r="A230" s="176"/>
      <c r="B230" s="166" t="s">
        <v>472</v>
      </c>
      <c r="C230" s="2">
        <v>5</v>
      </c>
      <c r="D230" s="73">
        <v>3.14465408805032</v>
      </c>
      <c r="E230" s="2" t="s">
        <v>269</v>
      </c>
      <c r="F230" s="73" t="s">
        <v>127</v>
      </c>
      <c r="G230" s="2">
        <v>0</v>
      </c>
      <c r="H230" s="73">
        <v>0</v>
      </c>
      <c r="J230" s="143"/>
      <c r="K230" s="143"/>
    </row>
    <row r="231" spans="1:11">
      <c r="A231" s="176"/>
      <c r="B231" s="166" t="s">
        <v>473</v>
      </c>
      <c r="C231" s="2">
        <v>0</v>
      </c>
      <c r="D231" s="73">
        <v>0</v>
      </c>
      <c r="E231" s="2">
        <v>0</v>
      </c>
      <c r="F231" s="73">
        <v>0</v>
      </c>
      <c r="G231" s="2">
        <v>0</v>
      </c>
      <c r="H231" s="73">
        <v>0</v>
      </c>
      <c r="J231" s="143"/>
      <c r="K231" s="143"/>
    </row>
    <row r="232" spans="1:11">
      <c r="A232" s="176"/>
      <c r="B232" s="166" t="s">
        <v>474</v>
      </c>
      <c r="C232" s="2">
        <v>0</v>
      </c>
      <c r="D232" s="73">
        <v>0</v>
      </c>
      <c r="E232" s="2">
        <v>0</v>
      </c>
      <c r="F232" s="73">
        <v>0</v>
      </c>
      <c r="G232" s="2">
        <v>0</v>
      </c>
      <c r="H232" s="73">
        <v>0</v>
      </c>
      <c r="J232" s="143"/>
      <c r="K232" s="143"/>
    </row>
    <row r="233" spans="1:11" ht="14.25" thickBot="1">
      <c r="A233" s="176"/>
      <c r="B233" s="166" t="s">
        <v>475</v>
      </c>
      <c r="C233" s="2">
        <v>0</v>
      </c>
      <c r="D233" s="73">
        <v>0</v>
      </c>
      <c r="E233" s="2">
        <v>0</v>
      </c>
      <c r="F233" s="73">
        <v>0</v>
      </c>
      <c r="G233" s="2">
        <v>0</v>
      </c>
      <c r="H233" s="73">
        <v>0</v>
      </c>
      <c r="J233" s="143"/>
      <c r="K233" s="143"/>
    </row>
    <row r="234" spans="1:11">
      <c r="A234" s="5" t="str">
        <f>[1]Kommuner!B228</f>
        <v>19 Västmanland</v>
      </c>
      <c r="B234" s="175" t="s">
        <v>270</v>
      </c>
      <c r="C234" s="182">
        <v>187</v>
      </c>
      <c r="D234" s="183">
        <v>3.1481481481481501</v>
      </c>
      <c r="E234" s="182">
        <v>119</v>
      </c>
      <c r="F234" s="183">
        <v>63.636363636363598</v>
      </c>
      <c r="G234" s="182">
        <v>22</v>
      </c>
      <c r="H234" s="183">
        <v>11.764705882352899</v>
      </c>
      <c r="J234" s="143"/>
      <c r="K234" s="143"/>
    </row>
    <row r="235" spans="1:11">
      <c r="A235" s="176"/>
      <c r="B235" s="166" t="s">
        <v>476</v>
      </c>
      <c r="C235" s="2">
        <v>122</v>
      </c>
      <c r="D235" s="73">
        <v>65.240641711229998</v>
      </c>
      <c r="E235" s="2">
        <v>79</v>
      </c>
      <c r="F235" s="73">
        <v>64.754098360655803</v>
      </c>
      <c r="G235" s="2">
        <v>14</v>
      </c>
      <c r="H235" s="73">
        <v>11.4754098360656</v>
      </c>
      <c r="J235" s="143"/>
      <c r="K235" s="143"/>
    </row>
    <row r="236" spans="1:11">
      <c r="A236" s="176"/>
      <c r="B236" s="166" t="s">
        <v>477</v>
      </c>
      <c r="C236" s="2">
        <v>28</v>
      </c>
      <c r="D236" s="73">
        <v>14.9732620320856</v>
      </c>
      <c r="E236" s="2">
        <v>20</v>
      </c>
      <c r="F236" s="73">
        <v>71.428571428571502</v>
      </c>
      <c r="G236" s="2" t="s">
        <v>269</v>
      </c>
      <c r="H236" s="73" t="s">
        <v>127</v>
      </c>
      <c r="J236" s="143"/>
      <c r="K236" s="143"/>
    </row>
    <row r="237" spans="1:11">
      <c r="A237" s="176"/>
      <c r="B237" s="166" t="s">
        <v>478</v>
      </c>
      <c r="C237" s="2">
        <v>14</v>
      </c>
      <c r="D237" s="73">
        <v>7.4866310160427796</v>
      </c>
      <c r="E237" s="2">
        <v>7</v>
      </c>
      <c r="F237" s="73">
        <v>50</v>
      </c>
      <c r="G237" s="2" t="s">
        <v>269</v>
      </c>
      <c r="H237" s="73" t="s">
        <v>127</v>
      </c>
      <c r="J237" s="143"/>
      <c r="K237" s="143"/>
    </row>
    <row r="238" spans="1:11">
      <c r="A238" s="176"/>
      <c r="B238" s="166" t="s">
        <v>479</v>
      </c>
      <c r="C238" s="2">
        <v>9</v>
      </c>
      <c r="D238" s="73">
        <v>4.8128342245989302</v>
      </c>
      <c r="E238" s="2" t="s">
        <v>269</v>
      </c>
      <c r="F238" s="73" t="s">
        <v>127</v>
      </c>
      <c r="G238" s="2" t="s">
        <v>269</v>
      </c>
      <c r="H238" s="73" t="s">
        <v>127</v>
      </c>
      <c r="J238" s="143"/>
      <c r="K238" s="143"/>
    </row>
    <row r="239" spans="1:11">
      <c r="A239" s="176"/>
      <c r="B239" s="166" t="s">
        <v>480</v>
      </c>
      <c r="C239" s="2">
        <v>9</v>
      </c>
      <c r="D239" s="73">
        <v>4.8128342245989302</v>
      </c>
      <c r="E239" s="2">
        <v>7</v>
      </c>
      <c r="F239" s="73">
        <v>77.7777777777778</v>
      </c>
      <c r="G239" s="2" t="s">
        <v>269</v>
      </c>
      <c r="H239" s="73" t="s">
        <v>127</v>
      </c>
      <c r="J239" s="143"/>
      <c r="K239" s="143"/>
    </row>
    <row r="240" spans="1:11">
      <c r="A240" s="176"/>
      <c r="B240" s="166" t="s">
        <v>481</v>
      </c>
      <c r="C240" s="2" t="s">
        <v>269</v>
      </c>
      <c r="D240" s="73" t="s">
        <v>127</v>
      </c>
      <c r="E240" s="2">
        <v>0</v>
      </c>
      <c r="F240" s="73">
        <v>0</v>
      </c>
      <c r="G240" s="2">
        <v>0</v>
      </c>
      <c r="H240" s="73">
        <v>0</v>
      </c>
      <c r="J240" s="143"/>
      <c r="K240" s="143"/>
    </row>
    <row r="241" spans="1:11">
      <c r="A241" s="176"/>
      <c r="B241" s="166" t="s">
        <v>482</v>
      </c>
      <c r="C241" s="2" t="s">
        <v>269</v>
      </c>
      <c r="D241" s="73" t="s">
        <v>127</v>
      </c>
      <c r="E241" s="2">
        <v>0</v>
      </c>
      <c r="F241" s="73">
        <v>0</v>
      </c>
      <c r="G241" s="2">
        <v>0</v>
      </c>
      <c r="H241" s="73">
        <v>0</v>
      </c>
      <c r="J241" s="143"/>
      <c r="K241" s="143"/>
    </row>
    <row r="242" spans="1:11">
      <c r="A242" s="176"/>
      <c r="B242" s="166" t="s">
        <v>483</v>
      </c>
      <c r="C242" s="2" t="s">
        <v>269</v>
      </c>
      <c r="D242" s="73" t="s">
        <v>127</v>
      </c>
      <c r="E242" s="2" t="s">
        <v>269</v>
      </c>
      <c r="F242" s="73" t="s">
        <v>127</v>
      </c>
      <c r="G242" s="2">
        <v>0</v>
      </c>
      <c r="H242" s="73">
        <v>0</v>
      </c>
      <c r="J242" s="143"/>
      <c r="K242" s="143"/>
    </row>
    <row r="243" spans="1:11">
      <c r="A243" s="176"/>
      <c r="B243" s="166" t="s">
        <v>484</v>
      </c>
      <c r="C243" s="2">
        <v>0</v>
      </c>
      <c r="D243" s="73">
        <v>0</v>
      </c>
      <c r="E243" s="2">
        <v>0</v>
      </c>
      <c r="F243" s="73">
        <v>0</v>
      </c>
      <c r="G243" s="2">
        <v>0</v>
      </c>
      <c r="H243" s="73">
        <v>0</v>
      </c>
      <c r="J243" s="143"/>
      <c r="K243" s="143"/>
    </row>
    <row r="244" spans="1:11" ht="14.25" thickBot="1">
      <c r="A244" s="176"/>
      <c r="B244" s="166" t="s">
        <v>485</v>
      </c>
      <c r="C244" s="2">
        <v>0</v>
      </c>
      <c r="D244" s="73">
        <v>0</v>
      </c>
      <c r="E244" s="2">
        <v>0</v>
      </c>
      <c r="F244" s="73">
        <v>0</v>
      </c>
      <c r="G244" s="2">
        <v>0</v>
      </c>
      <c r="H244" s="73">
        <v>0</v>
      </c>
      <c r="J244" s="143"/>
      <c r="K244" s="143"/>
    </row>
    <row r="245" spans="1:11">
      <c r="A245" s="5" t="str">
        <f>[1]Kommuner!B239</f>
        <v>20 Dalarna</v>
      </c>
      <c r="B245" s="175" t="s">
        <v>270</v>
      </c>
      <c r="C245" s="182">
        <v>219</v>
      </c>
      <c r="D245" s="183">
        <v>3.68686868686869</v>
      </c>
      <c r="E245" s="182">
        <v>89</v>
      </c>
      <c r="F245" s="183">
        <v>40.6392694063927</v>
      </c>
      <c r="G245" s="182">
        <v>67</v>
      </c>
      <c r="H245" s="183">
        <v>30.5936073059361</v>
      </c>
      <c r="J245" s="143"/>
      <c r="K245" s="143"/>
    </row>
    <row r="246" spans="1:11">
      <c r="A246" s="176"/>
      <c r="B246" s="166" t="s">
        <v>486</v>
      </c>
      <c r="C246" s="2">
        <v>91</v>
      </c>
      <c r="D246" s="73">
        <v>41.552511415525103</v>
      </c>
      <c r="E246" s="2">
        <v>36</v>
      </c>
      <c r="F246" s="73">
        <v>39.560439560439598</v>
      </c>
      <c r="G246" s="2">
        <v>25</v>
      </c>
      <c r="H246" s="73">
        <v>27.472527472527499</v>
      </c>
      <c r="J246" s="143"/>
      <c r="K246" s="143"/>
    </row>
    <row r="247" spans="1:11">
      <c r="A247" s="176"/>
      <c r="B247" s="166" t="s">
        <v>487</v>
      </c>
      <c r="C247" s="2">
        <v>41</v>
      </c>
      <c r="D247" s="73">
        <v>18.721461187214601</v>
      </c>
      <c r="E247" s="2">
        <v>10</v>
      </c>
      <c r="F247" s="73">
        <v>24.390243902439</v>
      </c>
      <c r="G247" s="2">
        <v>23</v>
      </c>
      <c r="H247" s="73">
        <v>56.097560975609802</v>
      </c>
      <c r="J247" s="143"/>
      <c r="K247" s="143"/>
    </row>
    <row r="248" spans="1:11">
      <c r="A248" s="176"/>
      <c r="B248" s="166" t="s">
        <v>488</v>
      </c>
      <c r="C248" s="2">
        <v>23</v>
      </c>
      <c r="D248" s="73">
        <v>10.5022831050228</v>
      </c>
      <c r="E248" s="2">
        <v>13</v>
      </c>
      <c r="F248" s="73">
        <v>56.521739130434803</v>
      </c>
      <c r="G248" s="2" t="s">
        <v>269</v>
      </c>
      <c r="H248" s="73" t="s">
        <v>127</v>
      </c>
      <c r="J248" s="143"/>
      <c r="K248" s="143"/>
    </row>
    <row r="249" spans="1:11">
      <c r="A249" s="176"/>
      <c r="B249" s="166" t="s">
        <v>489</v>
      </c>
      <c r="C249" s="2">
        <v>14</v>
      </c>
      <c r="D249" s="73">
        <v>6.3926940639269398</v>
      </c>
      <c r="E249" s="2">
        <v>9</v>
      </c>
      <c r="F249" s="73">
        <v>64.285714285714306</v>
      </c>
      <c r="G249" s="2" t="s">
        <v>269</v>
      </c>
      <c r="H249" s="73" t="s">
        <v>127</v>
      </c>
      <c r="J249" s="143"/>
      <c r="K249" s="143"/>
    </row>
    <row r="250" spans="1:11">
      <c r="A250" s="176"/>
      <c r="B250" s="166" t="s">
        <v>490</v>
      </c>
      <c r="C250" s="2">
        <v>10</v>
      </c>
      <c r="D250" s="73">
        <v>4.5662100456620998</v>
      </c>
      <c r="E250" s="186">
        <v>7</v>
      </c>
      <c r="F250" s="187">
        <v>70</v>
      </c>
      <c r="G250" s="2">
        <v>0</v>
      </c>
      <c r="H250" s="73">
        <v>0</v>
      </c>
      <c r="J250" s="143"/>
      <c r="K250" s="143"/>
    </row>
    <row r="251" spans="1:11">
      <c r="A251" s="176"/>
      <c r="B251" s="166" t="s">
        <v>491</v>
      </c>
      <c r="C251" s="2">
        <v>10</v>
      </c>
      <c r="D251" s="73">
        <v>4.5662100456620998</v>
      </c>
      <c r="E251" s="2">
        <v>6</v>
      </c>
      <c r="F251" s="73">
        <v>60</v>
      </c>
      <c r="G251" s="2" t="s">
        <v>269</v>
      </c>
      <c r="H251" s="73" t="s">
        <v>127</v>
      </c>
      <c r="J251" s="143"/>
      <c r="K251" s="143"/>
    </row>
    <row r="252" spans="1:11">
      <c r="A252" s="176"/>
      <c r="B252" s="166" t="s">
        <v>492</v>
      </c>
      <c r="C252" s="2">
        <v>9</v>
      </c>
      <c r="D252" s="73">
        <v>4.10958904109589</v>
      </c>
      <c r="E252" s="2">
        <v>0</v>
      </c>
      <c r="F252" s="73">
        <v>0</v>
      </c>
      <c r="G252" s="2">
        <v>5</v>
      </c>
      <c r="H252" s="73">
        <v>55.5555555555556</v>
      </c>
      <c r="J252" s="143"/>
      <c r="K252" s="143"/>
    </row>
    <row r="253" spans="1:11">
      <c r="A253" s="176"/>
      <c r="B253" s="166" t="s">
        <v>493</v>
      </c>
      <c r="C253" s="2">
        <v>6</v>
      </c>
      <c r="D253" s="73">
        <v>2.7397260273972601</v>
      </c>
      <c r="E253" s="2" t="s">
        <v>269</v>
      </c>
      <c r="F253" s="73" t="s">
        <v>127</v>
      </c>
      <c r="G253" s="2" t="s">
        <v>269</v>
      </c>
      <c r="H253" s="73" t="s">
        <v>127</v>
      </c>
      <c r="J253" s="143"/>
      <c r="K253" s="143"/>
    </row>
    <row r="254" spans="1:11">
      <c r="A254" s="176"/>
      <c r="B254" s="166" t="s">
        <v>494</v>
      </c>
      <c r="C254" s="2">
        <v>4</v>
      </c>
      <c r="D254" s="73">
        <v>1.8264840182648401</v>
      </c>
      <c r="E254" s="2" t="s">
        <v>269</v>
      </c>
      <c r="F254" s="73" t="s">
        <v>127</v>
      </c>
      <c r="G254" s="2" t="s">
        <v>269</v>
      </c>
      <c r="H254" s="73" t="s">
        <v>127</v>
      </c>
      <c r="J254" s="143"/>
      <c r="K254" s="143"/>
    </row>
    <row r="255" spans="1:11">
      <c r="A255" s="176"/>
      <c r="B255" s="166" t="s">
        <v>495</v>
      </c>
      <c r="C255" s="2">
        <v>4</v>
      </c>
      <c r="D255" s="73">
        <v>1.8264840182648401</v>
      </c>
      <c r="E255" s="2" t="s">
        <v>269</v>
      </c>
      <c r="F255" s="73" t="s">
        <v>127</v>
      </c>
      <c r="G255" s="2" t="s">
        <v>269</v>
      </c>
      <c r="H255" s="73" t="s">
        <v>127</v>
      </c>
      <c r="J255" s="143"/>
      <c r="K255" s="143"/>
    </row>
    <row r="256" spans="1:11">
      <c r="A256" s="176"/>
      <c r="B256" s="166" t="s">
        <v>496</v>
      </c>
      <c r="C256" s="2" t="s">
        <v>269</v>
      </c>
      <c r="D256" s="73" t="s">
        <v>127</v>
      </c>
      <c r="E256" s="2">
        <v>0</v>
      </c>
      <c r="F256" s="73">
        <v>0</v>
      </c>
      <c r="G256" s="2" t="s">
        <v>269</v>
      </c>
      <c r="H256" s="73" t="s">
        <v>127</v>
      </c>
      <c r="J256" s="143"/>
      <c r="K256" s="143"/>
    </row>
    <row r="257" spans="1:11">
      <c r="A257" s="176"/>
      <c r="B257" s="166" t="s">
        <v>497</v>
      </c>
      <c r="C257" s="2" t="s">
        <v>269</v>
      </c>
      <c r="D257" s="73" t="s">
        <v>127</v>
      </c>
      <c r="E257" s="2">
        <v>0</v>
      </c>
      <c r="F257" s="73">
        <v>0</v>
      </c>
      <c r="G257" s="2" t="s">
        <v>269</v>
      </c>
      <c r="H257" s="73" t="s">
        <v>127</v>
      </c>
      <c r="J257" s="143"/>
      <c r="K257" s="143"/>
    </row>
    <row r="258" spans="1:11">
      <c r="A258" s="176"/>
      <c r="B258" s="166" t="s">
        <v>498</v>
      </c>
      <c r="C258" s="2" t="s">
        <v>269</v>
      </c>
      <c r="D258" s="73" t="s">
        <v>127</v>
      </c>
      <c r="E258" s="2">
        <v>0</v>
      </c>
      <c r="F258" s="73">
        <v>0</v>
      </c>
      <c r="G258" s="2" t="s">
        <v>269</v>
      </c>
      <c r="H258" s="73" t="s">
        <v>127</v>
      </c>
      <c r="J258" s="143"/>
      <c r="K258" s="143"/>
    </row>
    <row r="259" spans="1:11">
      <c r="A259" s="176"/>
      <c r="B259" s="166" t="s">
        <v>499</v>
      </c>
      <c r="C259" s="2" t="s">
        <v>269</v>
      </c>
      <c r="D259" s="73" t="s">
        <v>127</v>
      </c>
      <c r="E259" s="2">
        <v>0</v>
      </c>
      <c r="F259" s="73">
        <v>0</v>
      </c>
      <c r="G259" s="2">
        <v>0</v>
      </c>
      <c r="H259" s="73">
        <v>0</v>
      </c>
      <c r="J259" s="143"/>
      <c r="K259" s="143"/>
    </row>
    <row r="260" spans="1:11" ht="14.25" thickBot="1">
      <c r="A260" s="176"/>
      <c r="B260" s="166" t="s">
        <v>500</v>
      </c>
      <c r="C260" s="2">
        <v>0</v>
      </c>
      <c r="D260" s="73">
        <v>0</v>
      </c>
      <c r="E260" s="2">
        <v>0</v>
      </c>
      <c r="F260" s="73">
        <v>0</v>
      </c>
      <c r="G260" s="2">
        <v>0</v>
      </c>
      <c r="H260" s="73">
        <v>0</v>
      </c>
      <c r="J260" s="143"/>
      <c r="K260" s="143"/>
    </row>
    <row r="261" spans="1:11">
      <c r="A261" s="5" t="str">
        <f>[1]Kommuner!B255</f>
        <v>21 Gävleborg</v>
      </c>
      <c r="B261" s="175" t="s">
        <v>270</v>
      </c>
      <c r="C261" s="182">
        <v>175</v>
      </c>
      <c r="D261" s="183">
        <v>2.9461279461279499</v>
      </c>
      <c r="E261" s="182">
        <v>79</v>
      </c>
      <c r="F261" s="183">
        <v>45.142857142857103</v>
      </c>
      <c r="G261" s="182">
        <v>58</v>
      </c>
      <c r="H261" s="183">
        <v>33.142857142857103</v>
      </c>
      <c r="J261" s="143"/>
      <c r="K261" s="143"/>
    </row>
    <row r="262" spans="1:11">
      <c r="A262" s="176"/>
      <c r="B262" s="166" t="s">
        <v>501</v>
      </c>
      <c r="C262" s="2">
        <v>69</v>
      </c>
      <c r="D262" s="73">
        <v>39.428571428571402</v>
      </c>
      <c r="E262" s="2">
        <v>27</v>
      </c>
      <c r="F262" s="73">
        <v>39.130434782608702</v>
      </c>
      <c r="G262" s="2">
        <v>27</v>
      </c>
      <c r="H262" s="73">
        <v>39.130434782608702</v>
      </c>
      <c r="J262" s="143"/>
      <c r="K262" s="143"/>
    </row>
    <row r="263" spans="1:11">
      <c r="A263" s="176"/>
      <c r="B263" s="166" t="s">
        <v>502</v>
      </c>
      <c r="C263" s="2">
        <v>30</v>
      </c>
      <c r="D263" s="73">
        <v>17.1428571428571</v>
      </c>
      <c r="E263" s="186">
        <v>16</v>
      </c>
      <c r="F263" s="187">
        <v>53.3333333333333</v>
      </c>
      <c r="G263" s="2">
        <v>8</v>
      </c>
      <c r="H263" s="73">
        <v>26.6666666666667</v>
      </c>
      <c r="J263" s="143"/>
      <c r="K263" s="143"/>
    </row>
    <row r="264" spans="1:11">
      <c r="A264" s="176"/>
      <c r="B264" s="166" t="s">
        <v>503</v>
      </c>
      <c r="C264" s="2">
        <v>21</v>
      </c>
      <c r="D264" s="73">
        <v>12</v>
      </c>
      <c r="E264" s="2">
        <v>12</v>
      </c>
      <c r="F264" s="73">
        <v>57.142857142857203</v>
      </c>
      <c r="G264" s="2">
        <v>6</v>
      </c>
      <c r="H264" s="73">
        <v>28.571428571428601</v>
      </c>
      <c r="J264" s="143"/>
      <c r="K264" s="143"/>
    </row>
    <row r="265" spans="1:11">
      <c r="A265" s="176"/>
      <c r="B265" s="166" t="s">
        <v>504</v>
      </c>
      <c r="C265" s="2">
        <v>15</v>
      </c>
      <c r="D265" s="73">
        <v>8.5714285714285694</v>
      </c>
      <c r="E265" s="2">
        <v>11</v>
      </c>
      <c r="F265" s="73">
        <v>73.3333333333333</v>
      </c>
      <c r="G265" s="2" t="s">
        <v>269</v>
      </c>
      <c r="H265" s="73" t="s">
        <v>127</v>
      </c>
      <c r="J265" s="143"/>
      <c r="K265" s="143"/>
    </row>
    <row r="266" spans="1:11">
      <c r="A266" s="176"/>
      <c r="B266" s="166" t="s">
        <v>505</v>
      </c>
      <c r="C266" s="2">
        <v>11</v>
      </c>
      <c r="D266" s="73">
        <v>6.28571428571429</v>
      </c>
      <c r="E266" s="2">
        <v>6</v>
      </c>
      <c r="F266" s="73">
        <v>54.545454545454596</v>
      </c>
      <c r="G266" s="2" t="s">
        <v>269</v>
      </c>
      <c r="H266" s="73" t="s">
        <v>127</v>
      </c>
      <c r="J266" s="143"/>
      <c r="K266" s="143"/>
    </row>
    <row r="267" spans="1:11">
      <c r="A267" s="176"/>
      <c r="B267" s="166" t="s">
        <v>506</v>
      </c>
      <c r="C267" s="2">
        <v>9</v>
      </c>
      <c r="D267" s="73">
        <v>5.1428571428571397</v>
      </c>
      <c r="E267" s="2" t="s">
        <v>269</v>
      </c>
      <c r="F267" s="73" t="s">
        <v>127</v>
      </c>
      <c r="G267" s="2">
        <v>5</v>
      </c>
      <c r="H267" s="73">
        <v>55.5555555555556</v>
      </c>
      <c r="J267" s="143"/>
      <c r="K267" s="143"/>
    </row>
    <row r="268" spans="1:11">
      <c r="A268" s="176"/>
      <c r="B268" s="166" t="s">
        <v>507</v>
      </c>
      <c r="C268" s="2">
        <v>7</v>
      </c>
      <c r="D268" s="73">
        <v>4</v>
      </c>
      <c r="E268" s="2" t="s">
        <v>269</v>
      </c>
      <c r="F268" s="73" t="s">
        <v>127</v>
      </c>
      <c r="G268" s="2">
        <v>5</v>
      </c>
      <c r="H268" s="73">
        <v>71.428571428571502</v>
      </c>
      <c r="J268" s="143"/>
      <c r="K268" s="143"/>
    </row>
    <row r="269" spans="1:11">
      <c r="A269" s="176"/>
      <c r="B269" s="166" t="s">
        <v>508</v>
      </c>
      <c r="C269" s="2">
        <v>5</v>
      </c>
      <c r="D269" s="73">
        <v>2.8571428571428599</v>
      </c>
      <c r="E269" s="2" t="s">
        <v>269</v>
      </c>
      <c r="F269" s="73" t="s">
        <v>127</v>
      </c>
      <c r="G269" s="2">
        <v>0</v>
      </c>
      <c r="H269" s="73">
        <v>0</v>
      </c>
      <c r="J269" s="143"/>
      <c r="K269" s="143"/>
    </row>
    <row r="270" spans="1:11">
      <c r="A270" s="176"/>
      <c r="B270" s="166" t="s">
        <v>509</v>
      </c>
      <c r="C270" s="2">
        <v>4</v>
      </c>
      <c r="D270" s="73">
        <v>2.28571428571429</v>
      </c>
      <c r="E270" s="2" t="s">
        <v>269</v>
      </c>
      <c r="F270" s="73" t="s">
        <v>127</v>
      </c>
      <c r="G270" s="2" t="s">
        <v>269</v>
      </c>
      <c r="H270" s="73" t="s">
        <v>127</v>
      </c>
      <c r="J270" s="143"/>
      <c r="K270" s="143"/>
    </row>
    <row r="271" spans="1:11" ht="14.25" thickBot="1">
      <c r="A271" s="176"/>
      <c r="B271" s="166" t="s">
        <v>510</v>
      </c>
      <c r="C271" s="2">
        <v>4</v>
      </c>
      <c r="D271" s="73">
        <v>2.28571428571429</v>
      </c>
      <c r="E271" s="2">
        <v>0</v>
      </c>
      <c r="F271" s="73">
        <v>0</v>
      </c>
      <c r="G271" s="2" t="s">
        <v>269</v>
      </c>
      <c r="H271" s="73" t="s">
        <v>127</v>
      </c>
      <c r="J271" s="143"/>
      <c r="K271" s="143"/>
    </row>
    <row r="272" spans="1:11">
      <c r="A272" s="5" t="str">
        <f>[1]Kommuner!B266</f>
        <v>22 Västernorrland</v>
      </c>
      <c r="B272" s="175" t="s">
        <v>270</v>
      </c>
      <c r="C272" s="182">
        <v>130</v>
      </c>
      <c r="D272" s="183">
        <v>2.1885521885521899</v>
      </c>
      <c r="E272" s="182">
        <v>62</v>
      </c>
      <c r="F272" s="183">
        <v>47.692307692307701</v>
      </c>
      <c r="G272" s="182">
        <v>37</v>
      </c>
      <c r="H272" s="183">
        <v>28.461538461538499</v>
      </c>
      <c r="J272" s="143"/>
      <c r="K272" s="143"/>
    </row>
    <row r="273" spans="1:11">
      <c r="A273" s="176"/>
      <c r="B273" s="166" t="s">
        <v>511</v>
      </c>
      <c r="C273" s="2">
        <v>45</v>
      </c>
      <c r="D273" s="73">
        <v>34.615384615384599</v>
      </c>
      <c r="E273" s="2">
        <v>22</v>
      </c>
      <c r="F273" s="73">
        <v>48.8888888888889</v>
      </c>
      <c r="G273" s="2">
        <v>12</v>
      </c>
      <c r="H273" s="73">
        <v>26.6666666666667</v>
      </c>
      <c r="J273" s="143"/>
      <c r="K273" s="143"/>
    </row>
    <row r="274" spans="1:11">
      <c r="A274" s="176"/>
      <c r="B274" s="166" t="s">
        <v>512</v>
      </c>
      <c r="C274" s="2">
        <v>33</v>
      </c>
      <c r="D274" s="73">
        <v>25.384615384615401</v>
      </c>
      <c r="E274" s="2">
        <v>24</v>
      </c>
      <c r="F274" s="73">
        <v>72.727272727272805</v>
      </c>
      <c r="G274" s="2">
        <v>5</v>
      </c>
      <c r="H274" s="73">
        <v>15.1515151515152</v>
      </c>
      <c r="J274" s="143"/>
      <c r="K274" s="143"/>
    </row>
    <row r="275" spans="1:11">
      <c r="A275" s="176"/>
      <c r="B275" s="166" t="s">
        <v>513</v>
      </c>
      <c r="C275" s="2">
        <v>15</v>
      </c>
      <c r="D275" s="73">
        <v>11.538461538461499</v>
      </c>
      <c r="E275" s="2">
        <v>4</v>
      </c>
      <c r="F275" s="73">
        <v>26.6666666666667</v>
      </c>
      <c r="G275" s="2">
        <v>6</v>
      </c>
      <c r="H275" s="73">
        <v>40</v>
      </c>
      <c r="J275" s="143"/>
      <c r="K275" s="143"/>
    </row>
    <row r="276" spans="1:11">
      <c r="A276" s="176"/>
      <c r="B276" s="166" t="s">
        <v>514</v>
      </c>
      <c r="C276" s="2">
        <v>13</v>
      </c>
      <c r="D276" s="73">
        <v>10</v>
      </c>
      <c r="E276" s="186" t="s">
        <v>269</v>
      </c>
      <c r="F276" s="187" t="s">
        <v>127</v>
      </c>
      <c r="G276" s="2">
        <v>7</v>
      </c>
      <c r="H276" s="73">
        <v>53.846153846153904</v>
      </c>
      <c r="J276" s="143"/>
      <c r="K276" s="143"/>
    </row>
    <row r="277" spans="1:11">
      <c r="A277" s="176"/>
      <c r="B277" s="166" t="s">
        <v>515</v>
      </c>
      <c r="C277" s="2">
        <v>12</v>
      </c>
      <c r="D277" s="73">
        <v>9.2307692307692299</v>
      </c>
      <c r="E277" s="2">
        <v>7</v>
      </c>
      <c r="F277" s="73">
        <v>58.3333333333333</v>
      </c>
      <c r="G277" s="2" t="s">
        <v>269</v>
      </c>
      <c r="H277" s="73" t="s">
        <v>127</v>
      </c>
      <c r="J277" s="143"/>
      <c r="K277" s="143"/>
    </row>
    <row r="278" spans="1:11">
      <c r="A278" s="176"/>
      <c r="B278" s="166" t="s">
        <v>516</v>
      </c>
      <c r="C278" s="2" t="s">
        <v>269</v>
      </c>
      <c r="D278" s="73" t="s">
        <v>127</v>
      </c>
      <c r="E278" s="2">
        <v>0</v>
      </c>
      <c r="F278" s="73">
        <v>0</v>
      </c>
      <c r="G278" s="2">
        <v>0</v>
      </c>
      <c r="H278" s="73">
        <v>0</v>
      </c>
      <c r="J278" s="143"/>
      <c r="K278" s="143"/>
    </row>
    <row r="279" spans="1:11" ht="14.25" thickBot="1">
      <c r="A279" s="176"/>
      <c r="B279" s="166" t="s">
        <v>517</v>
      </c>
      <c r="C279" s="2" t="s">
        <v>269</v>
      </c>
      <c r="D279" s="73" t="s">
        <v>127</v>
      </c>
      <c r="E279" s="2" t="s">
        <v>269</v>
      </c>
      <c r="F279" s="73" t="s">
        <v>127</v>
      </c>
      <c r="G279" s="2" t="s">
        <v>269</v>
      </c>
      <c r="H279" s="73" t="s">
        <v>127</v>
      </c>
      <c r="J279" s="143"/>
      <c r="K279" s="143"/>
    </row>
    <row r="280" spans="1:11">
      <c r="A280" s="5" t="str">
        <f>[1]Kommuner!B274</f>
        <v>23 Jämtland</v>
      </c>
      <c r="B280" s="175" t="s">
        <v>270</v>
      </c>
      <c r="C280" s="182">
        <v>62</v>
      </c>
      <c r="D280" s="183">
        <v>1.0437710437710399</v>
      </c>
      <c r="E280" s="182">
        <v>37</v>
      </c>
      <c r="F280" s="183">
        <v>59.677419354838698</v>
      </c>
      <c r="G280" s="182">
        <v>15</v>
      </c>
      <c r="H280" s="183">
        <v>24.193548387096801</v>
      </c>
      <c r="J280" s="143"/>
      <c r="K280" s="143"/>
    </row>
    <row r="281" spans="1:11">
      <c r="A281" s="176"/>
      <c r="B281" s="166" t="s">
        <v>518</v>
      </c>
      <c r="C281" s="2">
        <v>34</v>
      </c>
      <c r="D281" s="73">
        <v>54.838709677419402</v>
      </c>
      <c r="E281" s="2">
        <v>20</v>
      </c>
      <c r="F281" s="73">
        <v>58.823529411764703</v>
      </c>
      <c r="G281" s="2">
        <v>9</v>
      </c>
      <c r="H281" s="73">
        <v>26.470588235294102</v>
      </c>
      <c r="J281" s="143"/>
      <c r="K281" s="143"/>
    </row>
    <row r="282" spans="1:11">
      <c r="A282" s="176"/>
      <c r="B282" s="166" t="s">
        <v>519</v>
      </c>
      <c r="C282" s="2">
        <v>12</v>
      </c>
      <c r="D282" s="73">
        <v>19.354838709677399</v>
      </c>
      <c r="E282" s="2">
        <v>8</v>
      </c>
      <c r="F282" s="73">
        <v>66.6666666666667</v>
      </c>
      <c r="G282" s="2" t="s">
        <v>269</v>
      </c>
      <c r="H282" s="73" t="s">
        <v>127</v>
      </c>
      <c r="J282" s="143"/>
      <c r="K282" s="143"/>
    </row>
    <row r="283" spans="1:11">
      <c r="A283" s="176"/>
      <c r="B283" s="166" t="s">
        <v>520</v>
      </c>
      <c r="C283" s="2">
        <v>8</v>
      </c>
      <c r="D283" s="73">
        <v>12.9032258064516</v>
      </c>
      <c r="E283" s="2">
        <v>4</v>
      </c>
      <c r="F283" s="73">
        <v>50</v>
      </c>
      <c r="G283" s="2">
        <v>0</v>
      </c>
      <c r="H283" s="73">
        <v>0</v>
      </c>
      <c r="J283" s="143"/>
      <c r="K283" s="143"/>
    </row>
    <row r="284" spans="1:11">
      <c r="A284" s="176"/>
      <c r="B284" s="166" t="s">
        <v>521</v>
      </c>
      <c r="C284" s="2" t="s">
        <v>269</v>
      </c>
      <c r="D284" s="73" t="s">
        <v>127</v>
      </c>
      <c r="E284" s="2" t="s">
        <v>269</v>
      </c>
      <c r="F284" s="73" t="s">
        <v>127</v>
      </c>
      <c r="G284" s="2" t="s">
        <v>269</v>
      </c>
      <c r="H284" s="73" t="s">
        <v>127</v>
      </c>
      <c r="J284" s="143"/>
      <c r="K284" s="143"/>
    </row>
    <row r="285" spans="1:11">
      <c r="A285" s="176"/>
      <c r="B285" s="166" t="s">
        <v>522</v>
      </c>
      <c r="C285" s="2" t="s">
        <v>269</v>
      </c>
      <c r="D285" s="73" t="s">
        <v>127</v>
      </c>
      <c r="E285" s="2" t="s">
        <v>269</v>
      </c>
      <c r="F285" s="73" t="s">
        <v>127</v>
      </c>
      <c r="G285" s="2" t="s">
        <v>269</v>
      </c>
      <c r="H285" s="73" t="s">
        <v>127</v>
      </c>
      <c r="J285" s="143"/>
      <c r="K285" s="143"/>
    </row>
    <row r="286" spans="1:11">
      <c r="A286" s="176"/>
      <c r="B286" s="166" t="s">
        <v>523</v>
      </c>
      <c r="C286" s="2">
        <v>0</v>
      </c>
      <c r="D286" s="73">
        <v>0</v>
      </c>
      <c r="E286" s="2">
        <v>0</v>
      </c>
      <c r="F286" s="73">
        <v>0</v>
      </c>
      <c r="G286" s="2">
        <v>0</v>
      </c>
      <c r="H286" s="73">
        <v>0</v>
      </c>
      <c r="J286" s="143"/>
      <c r="K286" s="143"/>
    </row>
    <row r="287" spans="1:11">
      <c r="A287" s="176"/>
      <c r="B287" s="166" t="s">
        <v>524</v>
      </c>
      <c r="C287" s="2">
        <v>0</v>
      </c>
      <c r="D287" s="73">
        <v>0</v>
      </c>
      <c r="E287" s="2">
        <v>0</v>
      </c>
      <c r="F287" s="73">
        <v>0</v>
      </c>
      <c r="G287" s="2">
        <v>0</v>
      </c>
      <c r="H287" s="73">
        <v>0</v>
      </c>
      <c r="J287" s="143"/>
      <c r="K287" s="143"/>
    </row>
    <row r="288" spans="1:11" ht="14.25" thickBot="1">
      <c r="A288" s="176"/>
      <c r="B288" s="166" t="s">
        <v>525</v>
      </c>
      <c r="C288" s="2">
        <v>0</v>
      </c>
      <c r="D288" s="73">
        <v>0</v>
      </c>
      <c r="E288" s="2">
        <v>0</v>
      </c>
      <c r="F288" s="73">
        <v>0</v>
      </c>
      <c r="G288" s="2">
        <v>0</v>
      </c>
      <c r="H288" s="73">
        <v>0</v>
      </c>
      <c r="J288" s="143"/>
      <c r="K288" s="143"/>
    </row>
    <row r="289" spans="1:11">
      <c r="A289" s="5" t="str">
        <f>[1]Kommuner!B283</f>
        <v>24 Västerbotten</v>
      </c>
      <c r="B289" s="175" t="s">
        <v>270</v>
      </c>
      <c r="C289" s="182">
        <v>29</v>
      </c>
      <c r="D289" s="183">
        <v>0.48821548821548999</v>
      </c>
      <c r="E289" s="182">
        <v>9</v>
      </c>
      <c r="F289" s="183">
        <v>31.034482758620701</v>
      </c>
      <c r="G289" s="182">
        <v>10</v>
      </c>
      <c r="H289" s="183">
        <v>34.482758620689701</v>
      </c>
      <c r="J289" s="143"/>
      <c r="K289" s="143"/>
    </row>
    <row r="290" spans="1:11">
      <c r="A290" s="176"/>
      <c r="B290" s="166" t="s">
        <v>526</v>
      </c>
      <c r="C290" s="2">
        <v>15</v>
      </c>
      <c r="D290" s="73">
        <v>51.724137931034498</v>
      </c>
      <c r="E290" s="2" t="s">
        <v>269</v>
      </c>
      <c r="F290" s="73" t="s">
        <v>127</v>
      </c>
      <c r="G290" s="186" t="s">
        <v>269</v>
      </c>
      <c r="H290" s="187" t="s">
        <v>127</v>
      </c>
      <c r="J290" s="143"/>
      <c r="K290" s="143"/>
    </row>
    <row r="291" spans="1:11">
      <c r="A291" s="176"/>
      <c r="B291" s="166" t="s">
        <v>527</v>
      </c>
      <c r="C291" s="2">
        <v>7</v>
      </c>
      <c r="D291" s="73">
        <v>24.137931034482801</v>
      </c>
      <c r="E291" s="2">
        <v>4</v>
      </c>
      <c r="F291" s="73">
        <v>57.142857142857203</v>
      </c>
      <c r="G291" s="2" t="s">
        <v>269</v>
      </c>
      <c r="H291" s="73" t="s">
        <v>127</v>
      </c>
      <c r="J291" s="143"/>
      <c r="K291" s="143"/>
    </row>
    <row r="292" spans="1:11">
      <c r="A292" s="176"/>
      <c r="B292" s="166" t="s">
        <v>528</v>
      </c>
      <c r="C292" s="2" t="s">
        <v>269</v>
      </c>
      <c r="D292" s="73" t="s">
        <v>127</v>
      </c>
      <c r="E292" s="2" t="s">
        <v>269</v>
      </c>
      <c r="F292" s="73" t="s">
        <v>127</v>
      </c>
      <c r="G292" s="2">
        <v>0</v>
      </c>
      <c r="H292" s="73">
        <v>0</v>
      </c>
      <c r="J292" s="143"/>
      <c r="K292" s="143"/>
    </row>
    <row r="293" spans="1:11">
      <c r="A293" s="176"/>
      <c r="B293" s="166" t="s">
        <v>529</v>
      </c>
      <c r="C293" s="2" t="s">
        <v>269</v>
      </c>
      <c r="D293" s="73" t="s">
        <v>127</v>
      </c>
      <c r="E293" s="2">
        <v>0</v>
      </c>
      <c r="F293" s="73">
        <v>0</v>
      </c>
      <c r="G293" s="2" t="s">
        <v>269</v>
      </c>
      <c r="H293" s="73" t="s">
        <v>127</v>
      </c>
      <c r="J293" s="143"/>
      <c r="K293" s="143"/>
    </row>
    <row r="294" spans="1:11">
      <c r="A294" s="176"/>
      <c r="B294" s="166" t="s">
        <v>530</v>
      </c>
      <c r="C294" s="2" t="s">
        <v>269</v>
      </c>
      <c r="D294" s="73" t="s">
        <v>127</v>
      </c>
      <c r="E294" s="2" t="s">
        <v>269</v>
      </c>
      <c r="F294" s="73" t="s">
        <v>127</v>
      </c>
      <c r="G294" s="2" t="s">
        <v>269</v>
      </c>
      <c r="H294" s="73" t="s">
        <v>127</v>
      </c>
      <c r="J294" s="143"/>
      <c r="K294" s="143"/>
    </row>
    <row r="295" spans="1:11">
      <c r="A295" s="176"/>
      <c r="B295" s="166" t="s">
        <v>531</v>
      </c>
      <c r="C295" s="2">
        <v>0</v>
      </c>
      <c r="D295" s="73">
        <v>0</v>
      </c>
      <c r="E295" s="2">
        <v>0</v>
      </c>
      <c r="F295" s="73">
        <v>0</v>
      </c>
      <c r="G295" s="2">
        <v>0</v>
      </c>
      <c r="H295" s="73">
        <v>0</v>
      </c>
      <c r="J295" s="143"/>
      <c r="K295" s="143"/>
    </row>
    <row r="296" spans="1:11">
      <c r="A296" s="176"/>
      <c r="B296" s="166" t="s">
        <v>532</v>
      </c>
      <c r="C296" s="2">
        <v>0</v>
      </c>
      <c r="D296" s="73">
        <v>0</v>
      </c>
      <c r="E296" s="2">
        <v>0</v>
      </c>
      <c r="F296" s="73">
        <v>0</v>
      </c>
      <c r="G296" s="2">
        <v>0</v>
      </c>
      <c r="H296" s="73">
        <v>0</v>
      </c>
      <c r="J296" s="143"/>
      <c r="K296" s="143"/>
    </row>
    <row r="297" spans="1:11">
      <c r="A297" s="176"/>
      <c r="B297" s="166" t="s">
        <v>533</v>
      </c>
      <c r="C297" s="2">
        <v>0</v>
      </c>
      <c r="D297" s="73">
        <v>0</v>
      </c>
      <c r="E297" s="2">
        <v>0</v>
      </c>
      <c r="F297" s="73">
        <v>0</v>
      </c>
      <c r="G297" s="2">
        <v>0</v>
      </c>
      <c r="H297" s="73">
        <v>0</v>
      </c>
      <c r="J297" s="143"/>
      <c r="K297" s="143"/>
    </row>
    <row r="298" spans="1:11">
      <c r="A298" s="176"/>
      <c r="B298" s="166" t="s">
        <v>534</v>
      </c>
      <c r="C298" s="2">
        <v>0</v>
      </c>
      <c r="D298" s="73">
        <v>0</v>
      </c>
      <c r="E298" s="2">
        <v>0</v>
      </c>
      <c r="F298" s="73">
        <v>0</v>
      </c>
      <c r="G298" s="2">
        <v>0</v>
      </c>
      <c r="H298" s="73">
        <v>0</v>
      </c>
      <c r="J298" s="143"/>
      <c r="K298" s="143"/>
    </row>
    <row r="299" spans="1:11">
      <c r="A299" s="176"/>
      <c r="B299" s="166" t="s">
        <v>535</v>
      </c>
      <c r="C299" s="2">
        <v>0</v>
      </c>
      <c r="D299" s="73">
        <v>0</v>
      </c>
      <c r="E299" s="2">
        <v>0</v>
      </c>
      <c r="F299" s="73">
        <v>0</v>
      </c>
      <c r="G299" s="2">
        <v>0</v>
      </c>
      <c r="H299" s="73">
        <v>0</v>
      </c>
      <c r="J299" s="143"/>
      <c r="K299" s="143"/>
    </row>
    <row r="300" spans="1:11">
      <c r="A300" s="176"/>
      <c r="B300" s="166" t="s">
        <v>536</v>
      </c>
      <c r="C300" s="2">
        <v>0</v>
      </c>
      <c r="D300" s="73">
        <v>0</v>
      </c>
      <c r="E300" s="2">
        <v>0</v>
      </c>
      <c r="F300" s="73">
        <v>0</v>
      </c>
      <c r="G300" s="2">
        <v>0</v>
      </c>
      <c r="H300" s="73">
        <v>0</v>
      </c>
      <c r="J300" s="143"/>
      <c r="K300" s="143"/>
    </row>
    <row r="301" spans="1:11">
      <c r="A301" s="176"/>
      <c r="B301" s="166" t="s">
        <v>537</v>
      </c>
      <c r="C301" s="2">
        <v>0</v>
      </c>
      <c r="D301" s="73">
        <v>0</v>
      </c>
      <c r="E301" s="2">
        <v>0</v>
      </c>
      <c r="F301" s="73">
        <v>0</v>
      </c>
      <c r="G301" s="2">
        <v>0</v>
      </c>
      <c r="H301" s="73">
        <v>0</v>
      </c>
      <c r="J301" s="143"/>
      <c r="K301" s="143"/>
    </row>
    <row r="302" spans="1:11">
      <c r="A302" s="176"/>
      <c r="B302" s="166" t="s">
        <v>538</v>
      </c>
      <c r="C302" s="2">
        <v>0</v>
      </c>
      <c r="D302" s="73">
        <v>0</v>
      </c>
      <c r="E302" s="2">
        <v>0</v>
      </c>
      <c r="F302" s="73">
        <v>0</v>
      </c>
      <c r="G302" s="2">
        <v>0</v>
      </c>
      <c r="H302" s="73">
        <v>0</v>
      </c>
      <c r="J302" s="143"/>
      <c r="K302" s="143"/>
    </row>
    <row r="303" spans="1:11">
      <c r="A303" s="176"/>
      <c r="B303" s="166" t="s">
        <v>539</v>
      </c>
      <c r="C303" s="2">
        <v>0</v>
      </c>
      <c r="D303" s="73">
        <v>0</v>
      </c>
      <c r="E303" s="2">
        <v>0</v>
      </c>
      <c r="F303" s="73">
        <v>0</v>
      </c>
      <c r="G303" s="2">
        <v>0</v>
      </c>
      <c r="H303" s="73">
        <v>0</v>
      </c>
      <c r="J303" s="143"/>
      <c r="K303" s="143"/>
    </row>
    <row r="304" spans="1:11" ht="14.25" thickBot="1">
      <c r="A304" s="176"/>
      <c r="B304" s="166" t="s">
        <v>540</v>
      </c>
      <c r="C304" s="2">
        <v>0</v>
      </c>
      <c r="D304" s="73">
        <v>0</v>
      </c>
      <c r="E304" s="2">
        <v>0</v>
      </c>
      <c r="F304" s="73">
        <v>0</v>
      </c>
      <c r="G304" s="2">
        <v>0</v>
      </c>
      <c r="H304" s="73">
        <v>0</v>
      </c>
      <c r="J304" s="143"/>
      <c r="K304" s="143"/>
    </row>
    <row r="305" spans="1:11">
      <c r="A305" s="5" t="str">
        <f>[1]Kommuner!B299</f>
        <v>25 Norrbotten   other     [$200.]</v>
      </c>
      <c r="B305" s="175" t="s">
        <v>270</v>
      </c>
      <c r="C305" s="182">
        <v>85</v>
      </c>
      <c r="D305" s="183">
        <v>1.4309764309764299</v>
      </c>
      <c r="E305" s="182">
        <v>41</v>
      </c>
      <c r="F305" s="183">
        <v>48.235294117647101</v>
      </c>
      <c r="G305" s="182">
        <v>28</v>
      </c>
      <c r="H305" s="183">
        <v>32.941176470588204</v>
      </c>
      <c r="J305" s="143"/>
      <c r="K305" s="143"/>
    </row>
    <row r="306" spans="1:11">
      <c r="A306" s="176"/>
      <c r="B306" s="166" t="s">
        <v>541</v>
      </c>
      <c r="C306" s="2">
        <v>22</v>
      </c>
      <c r="D306" s="73">
        <v>25.882352941176499</v>
      </c>
      <c r="E306" s="2">
        <v>11</v>
      </c>
      <c r="F306" s="73">
        <v>50</v>
      </c>
      <c r="G306" s="2">
        <v>6</v>
      </c>
      <c r="H306" s="73">
        <v>27.272727272727298</v>
      </c>
      <c r="J306" s="143"/>
      <c r="K306" s="143"/>
    </row>
    <row r="307" spans="1:11">
      <c r="A307" s="176"/>
      <c r="B307" s="166" t="s">
        <v>542</v>
      </c>
      <c r="C307" s="2">
        <v>19</v>
      </c>
      <c r="D307" s="73">
        <v>22.352941176470601</v>
      </c>
      <c r="E307" s="2">
        <v>12</v>
      </c>
      <c r="F307" s="73">
        <v>63.157894736842103</v>
      </c>
      <c r="G307" s="2">
        <v>6</v>
      </c>
      <c r="H307" s="73">
        <v>31.578947368421101</v>
      </c>
      <c r="J307" s="143"/>
      <c r="K307" s="143"/>
    </row>
    <row r="308" spans="1:11">
      <c r="A308" s="176"/>
      <c r="B308" s="166" t="s">
        <v>543</v>
      </c>
      <c r="C308" s="2">
        <v>16</v>
      </c>
      <c r="D308" s="73">
        <v>18.823529411764699</v>
      </c>
      <c r="E308" s="2" t="s">
        <v>269</v>
      </c>
      <c r="F308" s="73" t="s">
        <v>127</v>
      </c>
      <c r="G308" s="2">
        <v>5</v>
      </c>
      <c r="H308" s="73">
        <v>31.25</v>
      </c>
      <c r="J308" s="143"/>
      <c r="K308" s="143"/>
    </row>
    <row r="309" spans="1:11">
      <c r="A309" s="176"/>
      <c r="B309" s="166" t="s">
        <v>544</v>
      </c>
      <c r="C309" s="2">
        <v>11</v>
      </c>
      <c r="D309" s="73">
        <v>12.9411764705882</v>
      </c>
      <c r="E309" s="2">
        <v>9</v>
      </c>
      <c r="F309" s="73">
        <v>81.818181818181799</v>
      </c>
      <c r="G309" s="2">
        <v>0</v>
      </c>
      <c r="H309" s="73">
        <v>0</v>
      </c>
      <c r="J309" s="143"/>
      <c r="K309" s="143"/>
    </row>
    <row r="310" spans="1:11">
      <c r="A310" s="176"/>
      <c r="B310" s="166" t="s">
        <v>545</v>
      </c>
      <c r="C310" s="2">
        <v>6</v>
      </c>
      <c r="D310" s="73">
        <v>7.0588235294117698</v>
      </c>
      <c r="E310" s="2">
        <v>0</v>
      </c>
      <c r="F310" s="73">
        <v>0</v>
      </c>
      <c r="G310" s="2" t="s">
        <v>269</v>
      </c>
      <c r="H310" s="73" t="s">
        <v>127</v>
      </c>
      <c r="J310" s="143"/>
      <c r="K310" s="143"/>
    </row>
    <row r="311" spans="1:11">
      <c r="A311" s="176"/>
      <c r="B311" s="166" t="s">
        <v>546</v>
      </c>
      <c r="C311" s="2">
        <v>4</v>
      </c>
      <c r="D311" s="73">
        <v>4.7058823529411802</v>
      </c>
      <c r="E311" s="2" t="s">
        <v>269</v>
      </c>
      <c r="F311" s="73" t="s">
        <v>127</v>
      </c>
      <c r="G311" s="2" t="s">
        <v>269</v>
      </c>
      <c r="H311" s="73" t="s">
        <v>127</v>
      </c>
      <c r="J311" s="143"/>
      <c r="K311" s="143"/>
    </row>
    <row r="312" spans="1:11">
      <c r="A312" s="176"/>
      <c r="B312" s="166" t="s">
        <v>547</v>
      </c>
      <c r="C312" s="2" t="s">
        <v>269</v>
      </c>
      <c r="D312" s="73" t="s">
        <v>127</v>
      </c>
      <c r="E312" s="2">
        <v>0</v>
      </c>
      <c r="F312" s="73">
        <v>0</v>
      </c>
      <c r="G312" s="2">
        <v>0</v>
      </c>
      <c r="H312" s="73">
        <v>0</v>
      </c>
      <c r="J312" s="143"/>
      <c r="K312" s="143"/>
    </row>
    <row r="313" spans="1:11">
      <c r="A313" s="176"/>
      <c r="B313" s="166" t="s">
        <v>548</v>
      </c>
      <c r="C313" s="2" t="s">
        <v>269</v>
      </c>
      <c r="D313" s="73" t="s">
        <v>127</v>
      </c>
      <c r="E313" s="2">
        <v>0</v>
      </c>
      <c r="F313" s="73">
        <v>0</v>
      </c>
      <c r="G313" s="2" t="s">
        <v>269</v>
      </c>
      <c r="H313" s="73" t="s">
        <v>127</v>
      </c>
      <c r="J313" s="143"/>
      <c r="K313" s="143"/>
    </row>
    <row r="314" spans="1:11">
      <c r="A314" s="176"/>
      <c r="B314" s="166" t="s">
        <v>549</v>
      </c>
      <c r="C314" s="2" t="s">
        <v>269</v>
      </c>
      <c r="D314" s="73" t="s">
        <v>127</v>
      </c>
      <c r="E314" s="2">
        <v>0</v>
      </c>
      <c r="F314" s="73">
        <v>0</v>
      </c>
      <c r="G314" s="2" t="s">
        <v>269</v>
      </c>
      <c r="H314" s="73" t="s">
        <v>127</v>
      </c>
      <c r="J314" s="143"/>
      <c r="K314" s="143"/>
    </row>
    <row r="315" spans="1:11">
      <c r="A315" s="176"/>
      <c r="B315" s="166" t="s">
        <v>550</v>
      </c>
      <c r="C315" s="2" t="s">
        <v>269</v>
      </c>
      <c r="D315" s="73" t="s">
        <v>127</v>
      </c>
      <c r="E315" s="2">
        <v>0</v>
      </c>
      <c r="F315" s="73">
        <v>0</v>
      </c>
      <c r="G315" s="2" t="s">
        <v>269</v>
      </c>
      <c r="H315" s="73" t="s">
        <v>127</v>
      </c>
      <c r="J315" s="143"/>
      <c r="K315" s="143"/>
    </row>
    <row r="316" spans="1:11">
      <c r="A316" s="176"/>
      <c r="B316" s="166" t="s">
        <v>551</v>
      </c>
      <c r="C316" s="2">
        <v>0</v>
      </c>
      <c r="D316" s="73">
        <v>0</v>
      </c>
      <c r="E316" s="2">
        <v>0</v>
      </c>
      <c r="F316" s="73">
        <v>0</v>
      </c>
      <c r="G316" s="2">
        <v>0</v>
      </c>
      <c r="H316" s="73">
        <v>0</v>
      </c>
      <c r="J316" s="143"/>
      <c r="K316" s="143"/>
    </row>
    <row r="317" spans="1:11">
      <c r="A317" s="176"/>
      <c r="B317" s="166" t="s">
        <v>552</v>
      </c>
      <c r="C317" s="2">
        <v>0</v>
      </c>
      <c r="D317" s="73">
        <v>0</v>
      </c>
      <c r="E317" s="2">
        <v>0</v>
      </c>
      <c r="F317" s="73">
        <v>0</v>
      </c>
      <c r="G317" s="2">
        <v>0</v>
      </c>
      <c r="H317" s="73">
        <v>0</v>
      </c>
      <c r="J317" s="143"/>
      <c r="K317" s="143"/>
    </row>
    <row r="318" spans="1:11">
      <c r="A318" s="176"/>
      <c r="B318" s="166" t="s">
        <v>553</v>
      </c>
      <c r="C318" s="2">
        <v>0</v>
      </c>
      <c r="D318" s="73">
        <v>0</v>
      </c>
      <c r="E318" s="2">
        <v>0</v>
      </c>
      <c r="F318" s="73">
        <v>0</v>
      </c>
      <c r="G318" s="2">
        <v>0</v>
      </c>
      <c r="H318" s="73">
        <v>0</v>
      </c>
      <c r="J318" s="143"/>
      <c r="K318" s="143"/>
    </row>
    <row r="319" spans="1:11" ht="14.25" thickBot="1">
      <c r="A319" s="177"/>
      <c r="B319" s="178" t="s">
        <v>554</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6"/>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6" ht="20.100000000000001" customHeight="1">
      <c r="A1" s="20" t="s">
        <v>172</v>
      </c>
    </row>
    <row r="2" spans="1:6">
      <c r="A2" s="77" t="str">
        <f>'Övergripande statistik'!A2</f>
        <v>Avlidna i covid-19 enligt dödsorsaksintyg inkomna fram till den 19 oktober 2020</v>
      </c>
    </row>
    <row r="3" spans="1:6">
      <c r="D3" s="22"/>
      <c r="E3" s="2"/>
      <c r="F3" s="23"/>
    </row>
    <row r="4" spans="1:6">
      <c r="D4" s="43"/>
      <c r="E4" s="2"/>
      <c r="F4" s="23"/>
    </row>
    <row r="5" spans="1:6"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c r="D5" s="43"/>
      <c r="E5" s="2"/>
      <c r="F5" s="23"/>
    </row>
    <row r="6" spans="1:6">
      <c r="A6" s="295" t="s">
        <v>120</v>
      </c>
      <c r="B6" s="269" t="s">
        <v>125</v>
      </c>
      <c r="C6" s="269"/>
      <c r="D6" s="43"/>
      <c r="E6" s="2"/>
      <c r="F6" s="23"/>
    </row>
    <row r="7" spans="1:6">
      <c r="A7" s="296"/>
      <c r="B7" s="8" t="s">
        <v>10</v>
      </c>
      <c r="C7" s="8" t="s">
        <v>11</v>
      </c>
      <c r="D7" s="43"/>
      <c r="E7" s="2"/>
      <c r="F7" s="23"/>
    </row>
    <row r="8" spans="1:6">
      <c r="A8" s="41" t="s">
        <v>555</v>
      </c>
      <c r="B8" s="203">
        <v>5941</v>
      </c>
      <c r="C8" s="227">
        <v>100</v>
      </c>
      <c r="D8" s="43"/>
      <c r="E8" s="2"/>
      <c r="F8" s="23"/>
    </row>
    <row r="9" spans="1:6">
      <c r="A9" s="22" t="s">
        <v>556</v>
      </c>
      <c r="B9" s="2">
        <v>8</v>
      </c>
      <c r="C9" s="23">
        <v>0.13465750000000001</v>
      </c>
      <c r="D9" s="43"/>
      <c r="E9" s="2"/>
      <c r="F9" s="23"/>
    </row>
    <row r="10" spans="1:6">
      <c r="A10" s="43" t="s">
        <v>557</v>
      </c>
      <c r="B10" s="2">
        <v>5</v>
      </c>
      <c r="C10" s="23">
        <v>8.4160899999999997E-2</v>
      </c>
      <c r="D10" s="43"/>
      <c r="E10" s="2"/>
      <c r="F10" s="23"/>
    </row>
    <row r="11" spans="1:6">
      <c r="A11" s="43" t="s">
        <v>558</v>
      </c>
      <c r="B11" s="2">
        <v>7</v>
      </c>
      <c r="C11" s="23">
        <v>0.11782529999999999</v>
      </c>
      <c r="D11" s="43"/>
      <c r="E11" s="2"/>
      <c r="F11" s="23"/>
    </row>
    <row r="12" spans="1:6">
      <c r="A12" s="43" t="s">
        <v>559</v>
      </c>
      <c r="B12" s="2">
        <v>7</v>
      </c>
      <c r="C12" s="23">
        <v>0.11782529999999999</v>
      </c>
      <c r="D12" s="43"/>
      <c r="E12" s="2"/>
      <c r="F12" s="23"/>
    </row>
    <row r="13" spans="1:6">
      <c r="A13" s="43" t="s">
        <v>560</v>
      </c>
      <c r="B13" s="2">
        <v>9</v>
      </c>
      <c r="C13" s="23">
        <v>0.1514896</v>
      </c>
      <c r="D13" s="43"/>
      <c r="E13" s="2"/>
      <c r="F13" s="23"/>
    </row>
    <row r="14" spans="1:6">
      <c r="A14" s="43" t="s">
        <v>561</v>
      </c>
      <c r="B14" s="2">
        <v>13</v>
      </c>
      <c r="C14" s="23">
        <v>0.2188184</v>
      </c>
      <c r="D14" s="43"/>
      <c r="E14" s="2"/>
      <c r="F14" s="23"/>
    </row>
    <row r="15" spans="1:6">
      <c r="A15" s="43" t="s">
        <v>562</v>
      </c>
      <c r="B15" s="2">
        <v>11</v>
      </c>
      <c r="C15" s="23">
        <v>0.18515400000000001</v>
      </c>
      <c r="D15" s="43"/>
      <c r="E15" s="2"/>
      <c r="F15" s="23"/>
    </row>
    <row r="16" spans="1:6">
      <c r="A16" s="43" t="s">
        <v>563</v>
      </c>
      <c r="B16" s="2">
        <v>22</v>
      </c>
      <c r="C16" s="23">
        <v>0.37030800000000003</v>
      </c>
      <c r="D16" s="43"/>
      <c r="E16" s="2"/>
      <c r="F16" s="23"/>
    </row>
    <row r="17" spans="1:6">
      <c r="A17" s="43" t="s">
        <v>564</v>
      </c>
      <c r="B17" s="2">
        <v>22</v>
      </c>
      <c r="C17" s="23">
        <v>0.37030800000000003</v>
      </c>
      <c r="D17" s="43"/>
      <c r="E17" s="2"/>
      <c r="F17" s="23"/>
    </row>
    <row r="18" spans="1:6">
      <c r="A18" s="43" t="s">
        <v>565</v>
      </c>
      <c r="B18" s="2">
        <v>28</v>
      </c>
      <c r="C18" s="23">
        <v>0.47130109999999997</v>
      </c>
      <c r="D18" s="43"/>
      <c r="E18" s="2"/>
      <c r="F18" s="23"/>
    </row>
    <row r="19" spans="1:6">
      <c r="A19" s="43" t="s">
        <v>566</v>
      </c>
      <c r="B19" s="2">
        <v>32</v>
      </c>
      <c r="C19" s="23">
        <v>0.53862989999999999</v>
      </c>
      <c r="D19" s="43"/>
      <c r="E19" s="2"/>
      <c r="F19" s="23"/>
    </row>
    <row r="20" spans="1:6">
      <c r="A20" s="43" t="s">
        <v>567</v>
      </c>
      <c r="B20" s="2">
        <v>32</v>
      </c>
      <c r="C20" s="23">
        <v>0.53862989999999999</v>
      </c>
      <c r="D20" s="43"/>
      <c r="E20" s="2"/>
      <c r="F20" s="23"/>
    </row>
    <row r="21" spans="1:6">
      <c r="A21" s="43" t="s">
        <v>568</v>
      </c>
      <c r="B21" s="2">
        <v>37</v>
      </c>
      <c r="C21" s="23">
        <v>0.62279079999999998</v>
      </c>
      <c r="D21" s="43"/>
      <c r="E21" s="2"/>
      <c r="F21" s="23"/>
    </row>
    <row r="22" spans="1:6">
      <c r="A22" s="43" t="s">
        <v>569</v>
      </c>
      <c r="B22" s="2">
        <v>43</v>
      </c>
      <c r="C22" s="23">
        <v>0.72378390000000004</v>
      </c>
      <c r="D22" s="43"/>
      <c r="E22" s="2"/>
      <c r="F22" s="23"/>
    </row>
    <row r="23" spans="1:6">
      <c r="A23" s="43" t="s">
        <v>570</v>
      </c>
      <c r="B23" s="2">
        <v>50</v>
      </c>
      <c r="C23" s="23">
        <v>0.84160919999999995</v>
      </c>
      <c r="D23" s="43"/>
      <c r="E23" s="2"/>
      <c r="F23" s="23"/>
    </row>
    <row r="24" spans="1:6">
      <c r="A24" s="43" t="s">
        <v>571</v>
      </c>
      <c r="B24" s="2">
        <v>55</v>
      </c>
      <c r="C24" s="23">
        <v>0.92577010000000004</v>
      </c>
      <c r="D24" s="43"/>
      <c r="E24" s="2"/>
      <c r="F24" s="23"/>
    </row>
    <row r="25" spans="1:6">
      <c r="A25" s="43" t="s">
        <v>572</v>
      </c>
      <c r="B25" s="2">
        <v>74</v>
      </c>
      <c r="C25" s="23">
        <v>1.2455816</v>
      </c>
      <c r="D25" s="43"/>
      <c r="E25" s="2"/>
      <c r="F25" s="23"/>
    </row>
    <row r="26" spans="1:6">
      <c r="A26" s="43" t="s">
        <v>573</v>
      </c>
      <c r="B26" s="2">
        <v>83</v>
      </c>
      <c r="C26" s="23">
        <v>1.3970712000000001</v>
      </c>
      <c r="D26" s="43"/>
      <c r="E26" s="2"/>
      <c r="F26" s="23"/>
    </row>
    <row r="27" spans="1:6">
      <c r="A27" s="43" t="s">
        <v>574</v>
      </c>
      <c r="B27" s="2">
        <v>71</v>
      </c>
      <c r="C27" s="23">
        <v>1.195085</v>
      </c>
      <c r="D27" s="43"/>
      <c r="E27" s="2"/>
      <c r="F27" s="23"/>
    </row>
    <row r="28" spans="1:6">
      <c r="A28" s="43" t="s">
        <v>575</v>
      </c>
      <c r="B28" s="2">
        <v>90</v>
      </c>
      <c r="C28" s="23">
        <v>1.5148965000000001</v>
      </c>
      <c r="D28" s="43"/>
      <c r="E28" s="2"/>
      <c r="F28" s="23"/>
    </row>
    <row r="29" spans="1:6">
      <c r="A29" s="43" t="s">
        <v>576</v>
      </c>
      <c r="B29" s="2">
        <v>95</v>
      </c>
      <c r="C29" s="23">
        <v>1.5990574</v>
      </c>
      <c r="D29" s="43"/>
      <c r="E29" s="2"/>
      <c r="F29" s="23"/>
    </row>
    <row r="30" spans="1:6">
      <c r="A30" s="43" t="s">
        <v>577</v>
      </c>
      <c r="B30" s="2">
        <v>97</v>
      </c>
      <c r="C30" s="23">
        <v>1.6327217999999999</v>
      </c>
      <c r="D30" s="43"/>
      <c r="E30" s="2"/>
      <c r="F30" s="23"/>
    </row>
    <row r="31" spans="1:6">
      <c r="A31" s="43" t="s">
        <v>578</v>
      </c>
      <c r="B31" s="2">
        <v>122</v>
      </c>
      <c r="C31" s="23">
        <v>2.0535263000000001</v>
      </c>
      <c r="D31" s="43"/>
      <c r="E31" s="2"/>
      <c r="F31" s="23"/>
    </row>
    <row r="32" spans="1:6">
      <c r="A32" s="43" t="s">
        <v>579</v>
      </c>
      <c r="B32" s="2">
        <v>93</v>
      </c>
      <c r="C32" s="23">
        <v>1.565393</v>
      </c>
      <c r="D32" s="43"/>
      <c r="E32" s="2"/>
      <c r="F32" s="23"/>
    </row>
    <row r="33" spans="1:6">
      <c r="A33" s="43" t="s">
        <v>580</v>
      </c>
      <c r="B33" s="2">
        <v>107</v>
      </c>
      <c r="C33" s="23">
        <v>1.8010436000000001</v>
      </c>
      <c r="D33" s="43"/>
      <c r="E33" s="2"/>
      <c r="F33" s="23"/>
    </row>
    <row r="34" spans="1:6">
      <c r="A34" s="43" t="s">
        <v>581</v>
      </c>
      <c r="B34" s="2">
        <v>106</v>
      </c>
      <c r="C34" s="23">
        <v>1.7842114</v>
      </c>
      <c r="D34" s="43"/>
      <c r="E34" s="2"/>
      <c r="F34" s="23"/>
    </row>
    <row r="35" spans="1:6">
      <c r="A35" s="43" t="s">
        <v>582</v>
      </c>
      <c r="B35" s="2">
        <v>111</v>
      </c>
      <c r="C35" s="23">
        <v>1.8683723000000001</v>
      </c>
      <c r="D35" s="43"/>
      <c r="E35" s="2"/>
      <c r="F35" s="23"/>
    </row>
    <row r="36" spans="1:6">
      <c r="A36" s="43" t="s">
        <v>583</v>
      </c>
      <c r="B36" s="2">
        <v>97</v>
      </c>
      <c r="C36" s="23">
        <v>1.6327217999999999</v>
      </c>
      <c r="D36" s="43"/>
      <c r="E36" s="2"/>
      <c r="F36" s="23"/>
    </row>
    <row r="37" spans="1:6">
      <c r="A37" s="43" t="s">
        <v>584</v>
      </c>
      <c r="B37" s="2">
        <v>103</v>
      </c>
      <c r="C37" s="23">
        <v>1.7337149000000001</v>
      </c>
      <c r="D37" s="43"/>
      <c r="E37" s="2"/>
      <c r="F37" s="23"/>
    </row>
    <row r="38" spans="1:6">
      <c r="A38" s="43" t="s">
        <v>585</v>
      </c>
      <c r="B38" s="2">
        <v>120</v>
      </c>
      <c r="C38" s="23">
        <v>2.0198619999999998</v>
      </c>
      <c r="D38" s="43"/>
      <c r="E38" s="2"/>
      <c r="F38" s="23"/>
    </row>
    <row r="39" spans="1:6">
      <c r="A39" s="43" t="s">
        <v>586</v>
      </c>
      <c r="B39" s="2">
        <v>121</v>
      </c>
      <c r="C39" s="23">
        <v>2.0366941999999999</v>
      </c>
      <c r="D39" s="43"/>
      <c r="E39" s="2"/>
      <c r="F39" s="23"/>
    </row>
    <row r="40" spans="1:6">
      <c r="A40" s="43" t="s">
        <v>587</v>
      </c>
      <c r="B40" s="2">
        <v>95</v>
      </c>
      <c r="C40" s="23">
        <v>1.5990574</v>
      </c>
      <c r="D40" s="43"/>
      <c r="E40" s="2"/>
      <c r="F40" s="23"/>
    </row>
    <row r="41" spans="1:6">
      <c r="A41" s="43" t="s">
        <v>588</v>
      </c>
      <c r="B41" s="2">
        <v>93</v>
      </c>
      <c r="C41" s="23">
        <v>1.565393</v>
      </c>
      <c r="D41" s="43"/>
      <c r="E41" s="2"/>
      <c r="F41" s="23"/>
    </row>
    <row r="42" spans="1:6">
      <c r="A42" s="43" t="s">
        <v>589</v>
      </c>
      <c r="B42" s="2">
        <v>95</v>
      </c>
      <c r="C42" s="23">
        <v>1.5990574</v>
      </c>
      <c r="D42" s="43"/>
      <c r="E42" s="2"/>
      <c r="F42" s="23"/>
    </row>
    <row r="43" spans="1:6">
      <c r="A43" s="43" t="s">
        <v>590</v>
      </c>
      <c r="B43" s="2">
        <v>98</v>
      </c>
      <c r="C43" s="23">
        <v>1.6495538999999999</v>
      </c>
      <c r="D43" s="43"/>
      <c r="E43" s="2"/>
      <c r="F43" s="23"/>
    </row>
    <row r="44" spans="1:6">
      <c r="A44" s="43" t="s">
        <v>591</v>
      </c>
      <c r="B44" s="2">
        <v>71</v>
      </c>
      <c r="C44" s="23">
        <v>1.195085</v>
      </c>
      <c r="D44" s="93"/>
      <c r="E44" s="204"/>
      <c r="F44" s="35"/>
    </row>
    <row r="45" spans="1:6">
      <c r="A45" s="43" t="s">
        <v>592</v>
      </c>
      <c r="B45" s="2">
        <v>83</v>
      </c>
      <c r="C45" s="23">
        <v>1.3970712000000001</v>
      </c>
      <c r="D45" s="93"/>
      <c r="E45" s="3"/>
      <c r="F45" s="38"/>
    </row>
    <row r="46" spans="1:6">
      <c r="A46" s="43" t="s">
        <v>593</v>
      </c>
      <c r="B46" s="2">
        <v>89</v>
      </c>
      <c r="C46" s="23">
        <v>1.4980643</v>
      </c>
      <c r="D46" s="93"/>
      <c r="E46" s="3"/>
      <c r="F46" s="38"/>
    </row>
    <row r="47" spans="1:6">
      <c r="A47" s="43" t="s">
        <v>594</v>
      </c>
      <c r="B47" s="2">
        <v>96</v>
      </c>
      <c r="C47" s="23">
        <v>1.6158896</v>
      </c>
      <c r="D47" s="93"/>
      <c r="E47" s="3"/>
      <c r="F47" s="38"/>
    </row>
    <row r="48" spans="1:6">
      <c r="A48" s="43" t="s">
        <v>595</v>
      </c>
      <c r="B48" s="2">
        <v>75</v>
      </c>
      <c r="C48" s="23">
        <v>1.2624137</v>
      </c>
      <c r="D48" s="93"/>
      <c r="E48" s="3"/>
      <c r="F48" s="38"/>
    </row>
    <row r="49" spans="1:6">
      <c r="A49" s="43" t="s">
        <v>596</v>
      </c>
      <c r="B49" s="2">
        <v>79</v>
      </c>
      <c r="C49" s="23">
        <v>1.3297425</v>
      </c>
      <c r="D49" s="93"/>
      <c r="E49" s="3"/>
      <c r="F49" s="38"/>
    </row>
    <row r="50" spans="1:6">
      <c r="A50" s="93" t="s">
        <v>597</v>
      </c>
      <c r="B50" s="204">
        <v>75</v>
      </c>
      <c r="C50" s="35">
        <v>1.2624137</v>
      </c>
      <c r="D50" s="93"/>
      <c r="E50" s="3"/>
      <c r="F50" s="38"/>
    </row>
    <row r="51" spans="1:6">
      <c r="A51" s="93" t="s">
        <v>598</v>
      </c>
      <c r="B51" s="3">
        <v>91</v>
      </c>
      <c r="C51" s="38">
        <v>1.5317286999999999</v>
      </c>
      <c r="D51" s="93"/>
      <c r="E51" s="3"/>
      <c r="F51" s="38"/>
    </row>
    <row r="52" spans="1:6" s="97" customFormat="1">
      <c r="A52" s="93" t="s">
        <v>599</v>
      </c>
      <c r="B52" s="3">
        <v>78</v>
      </c>
      <c r="C52" s="38">
        <v>1.3129103</v>
      </c>
      <c r="D52" s="93"/>
      <c r="E52" s="3"/>
      <c r="F52" s="38"/>
    </row>
    <row r="53" spans="1:6" s="97" customFormat="1">
      <c r="A53" s="93" t="s">
        <v>600</v>
      </c>
      <c r="B53" s="3">
        <v>73</v>
      </c>
      <c r="C53" s="38">
        <v>1.2287494000000001</v>
      </c>
      <c r="D53" s="93"/>
      <c r="E53" s="3"/>
      <c r="F53" s="38"/>
    </row>
    <row r="54" spans="1:6" s="97" customFormat="1">
      <c r="A54" s="93" t="s">
        <v>601</v>
      </c>
      <c r="B54" s="3">
        <v>78</v>
      </c>
      <c r="C54" s="38">
        <v>1.3129103</v>
      </c>
      <c r="D54" s="93"/>
      <c r="E54" s="3"/>
      <c r="F54" s="38"/>
    </row>
    <row r="55" spans="1:6" s="97" customFormat="1">
      <c r="A55" s="93" t="s">
        <v>602</v>
      </c>
      <c r="B55" s="3">
        <v>80</v>
      </c>
      <c r="C55" s="38">
        <v>1.3465746999999999</v>
      </c>
      <c r="D55" s="43"/>
      <c r="E55" s="2"/>
      <c r="F55" s="23"/>
    </row>
    <row r="56" spans="1:6" s="97" customFormat="1">
      <c r="A56" s="93" t="s">
        <v>603</v>
      </c>
      <c r="B56" s="3">
        <v>71</v>
      </c>
      <c r="C56" s="38">
        <v>1.195085</v>
      </c>
      <c r="D56" s="43"/>
      <c r="E56" s="2"/>
      <c r="F56" s="23"/>
    </row>
    <row r="57" spans="1:6" s="97" customFormat="1">
      <c r="A57" s="93" t="s">
        <v>604</v>
      </c>
      <c r="B57" s="3">
        <v>85</v>
      </c>
      <c r="C57" s="38">
        <v>1.4307356</v>
      </c>
      <c r="D57" s="43"/>
      <c r="E57" s="2"/>
      <c r="F57" s="23"/>
    </row>
    <row r="58" spans="1:6" s="97" customFormat="1">
      <c r="A58" s="93" t="s">
        <v>605</v>
      </c>
      <c r="B58" s="3">
        <v>71</v>
      </c>
      <c r="C58" s="38">
        <v>1.195085</v>
      </c>
      <c r="D58" s="43"/>
      <c r="E58" s="2"/>
      <c r="F58" s="23"/>
    </row>
    <row r="59" spans="1:6" s="97" customFormat="1">
      <c r="A59" s="93" t="s">
        <v>606</v>
      </c>
      <c r="B59" s="3">
        <v>69</v>
      </c>
      <c r="C59" s="38">
        <v>1.1614206</v>
      </c>
      <c r="D59" s="43"/>
      <c r="E59" s="2"/>
      <c r="F59" s="23"/>
    </row>
    <row r="60" spans="1:6">
      <c r="A60" s="93" t="s">
        <v>607</v>
      </c>
      <c r="B60" s="3">
        <v>74</v>
      </c>
      <c r="C60" s="38">
        <v>1.2455816</v>
      </c>
      <c r="D60" s="43"/>
      <c r="E60" s="2"/>
      <c r="F60" s="23"/>
    </row>
    <row r="61" spans="1:6">
      <c r="A61" s="43" t="s">
        <v>608</v>
      </c>
      <c r="B61" s="2">
        <v>56</v>
      </c>
      <c r="C61" s="23">
        <v>0.9426023</v>
      </c>
      <c r="D61" s="43"/>
      <c r="E61" s="2"/>
      <c r="F61" s="23"/>
    </row>
    <row r="62" spans="1:6" s="97" customFormat="1">
      <c r="A62" s="43" t="s">
        <v>609</v>
      </c>
      <c r="B62" s="2">
        <v>64</v>
      </c>
      <c r="C62" s="23">
        <v>1.0772596999999999</v>
      </c>
      <c r="D62" s="43"/>
      <c r="E62" s="2"/>
      <c r="F62" s="23"/>
    </row>
    <row r="63" spans="1:6" s="97" customFormat="1">
      <c r="A63" s="43" t="s">
        <v>610</v>
      </c>
      <c r="B63" s="2">
        <v>75</v>
      </c>
      <c r="C63" s="23">
        <v>1.2624137</v>
      </c>
      <c r="D63" s="43"/>
      <c r="E63" s="2"/>
      <c r="F63" s="23"/>
    </row>
    <row r="64" spans="1:6" s="97" customFormat="1">
      <c r="A64" s="43" t="s">
        <v>611</v>
      </c>
      <c r="B64" s="2">
        <v>59</v>
      </c>
      <c r="C64" s="23">
        <v>0.99309879999999995</v>
      </c>
      <c r="D64" s="43"/>
      <c r="E64" s="2"/>
      <c r="F64" s="23"/>
    </row>
    <row r="65" spans="1:6" s="97" customFormat="1">
      <c r="A65" s="43" t="s">
        <v>612</v>
      </c>
      <c r="B65" s="2">
        <v>60</v>
      </c>
      <c r="C65" s="23">
        <v>1.0099309999999999</v>
      </c>
      <c r="D65" s="43"/>
      <c r="E65" s="2"/>
      <c r="F65" s="23"/>
    </row>
    <row r="66" spans="1:6" s="97" customFormat="1">
      <c r="A66" s="43" t="s">
        <v>613</v>
      </c>
      <c r="B66" s="2">
        <v>49</v>
      </c>
      <c r="C66" s="23">
        <v>0.82477699999999998</v>
      </c>
      <c r="D66" s="43"/>
      <c r="E66" s="2"/>
      <c r="F66" s="23"/>
    </row>
    <row r="67" spans="1:6" s="97" customFormat="1">
      <c r="A67" s="43" t="s">
        <v>614</v>
      </c>
      <c r="B67" s="2">
        <v>46</v>
      </c>
      <c r="C67" s="23">
        <v>0.77428039999999998</v>
      </c>
      <c r="D67" s="43"/>
      <c r="E67" s="2"/>
      <c r="F67" s="23"/>
    </row>
    <row r="68" spans="1:6" s="97" customFormat="1">
      <c r="A68" s="43" t="s">
        <v>615</v>
      </c>
      <c r="B68" s="2">
        <v>61</v>
      </c>
      <c r="C68" s="23">
        <v>1.0267632</v>
      </c>
      <c r="D68" s="43"/>
      <c r="E68" s="2"/>
      <c r="F68" s="23"/>
    </row>
    <row r="69" spans="1:6" s="97" customFormat="1">
      <c r="A69" s="43" t="s">
        <v>616</v>
      </c>
      <c r="B69" s="2">
        <v>43</v>
      </c>
      <c r="C69" s="23">
        <v>0.72378390000000004</v>
      </c>
      <c r="D69" s="43"/>
      <c r="E69" s="2"/>
      <c r="F69" s="23"/>
    </row>
    <row r="70" spans="1:6" s="97" customFormat="1">
      <c r="A70" s="43" t="s">
        <v>617</v>
      </c>
      <c r="B70" s="2">
        <v>59</v>
      </c>
      <c r="C70" s="23">
        <v>0.99309879999999995</v>
      </c>
      <c r="D70" s="43"/>
      <c r="E70" s="2"/>
      <c r="F70" s="23"/>
    </row>
    <row r="71" spans="1:6" s="97" customFormat="1">
      <c r="A71" s="43" t="s">
        <v>618</v>
      </c>
      <c r="B71" s="2">
        <v>57</v>
      </c>
      <c r="C71" s="23">
        <v>0.95943440000000002</v>
      </c>
      <c r="D71" s="43"/>
      <c r="E71" s="2"/>
      <c r="F71" s="23"/>
    </row>
    <row r="72" spans="1:6" s="97" customFormat="1">
      <c r="A72" s="43" t="s">
        <v>619</v>
      </c>
      <c r="B72" s="2">
        <v>41</v>
      </c>
      <c r="C72" s="23">
        <v>0.6901195</v>
      </c>
      <c r="D72" s="43"/>
      <c r="E72" s="2"/>
      <c r="F72" s="23"/>
    </row>
    <row r="73" spans="1:6" s="97" customFormat="1">
      <c r="A73" s="43" t="s">
        <v>620</v>
      </c>
      <c r="B73" s="2">
        <v>49</v>
      </c>
      <c r="C73" s="23">
        <v>0.82477699999999998</v>
      </c>
      <c r="D73" s="43"/>
      <c r="E73" s="2"/>
      <c r="F73" s="23"/>
    </row>
    <row r="74" spans="1:6" s="97" customFormat="1">
      <c r="A74" s="43" t="s">
        <v>621</v>
      </c>
      <c r="B74" s="2">
        <v>47</v>
      </c>
      <c r="C74" s="23">
        <v>0.79111260000000005</v>
      </c>
      <c r="D74" s="43"/>
      <c r="E74" s="2"/>
      <c r="F74" s="23"/>
    </row>
    <row r="75" spans="1:6" s="97" customFormat="1">
      <c r="A75" s="43" t="s">
        <v>622</v>
      </c>
      <c r="B75" s="2">
        <v>55</v>
      </c>
      <c r="C75" s="23">
        <v>0.92577010000000004</v>
      </c>
      <c r="D75" s="43"/>
      <c r="E75" s="2"/>
      <c r="F75" s="23"/>
    </row>
    <row r="76" spans="1:6" s="97" customFormat="1">
      <c r="A76" s="43" t="s">
        <v>623</v>
      </c>
      <c r="B76" s="2">
        <v>46</v>
      </c>
      <c r="C76" s="23">
        <v>0.77428039999999998</v>
      </c>
      <c r="D76" s="43"/>
      <c r="E76" s="2"/>
      <c r="F76" s="23"/>
    </row>
    <row r="77" spans="1:6" s="97" customFormat="1">
      <c r="A77" s="43" t="s">
        <v>624</v>
      </c>
      <c r="B77" s="2">
        <v>42</v>
      </c>
      <c r="C77" s="23">
        <v>0.70695169999999996</v>
      </c>
      <c r="D77" s="43"/>
      <c r="E77" s="2"/>
      <c r="F77" s="23"/>
    </row>
    <row r="78" spans="1:6" s="97" customFormat="1">
      <c r="A78" s="43" t="s">
        <v>625</v>
      </c>
      <c r="B78" s="2">
        <v>41</v>
      </c>
      <c r="C78" s="23">
        <v>0.6901195</v>
      </c>
      <c r="D78" s="43"/>
      <c r="E78" s="2"/>
      <c r="F78" s="23"/>
    </row>
    <row r="79" spans="1:6" s="97" customFormat="1">
      <c r="A79" s="43" t="s">
        <v>626</v>
      </c>
      <c r="B79" s="2">
        <v>28</v>
      </c>
      <c r="C79" s="23">
        <v>0.47130109999999997</v>
      </c>
      <c r="D79" s="43"/>
      <c r="E79" s="2"/>
      <c r="F79" s="23"/>
    </row>
    <row r="80" spans="1:6" s="97" customFormat="1">
      <c r="A80" s="43" t="s">
        <v>627</v>
      </c>
      <c r="B80" s="2">
        <v>38</v>
      </c>
      <c r="C80" s="23">
        <v>0.63962300000000005</v>
      </c>
      <c r="D80" s="43"/>
      <c r="E80" s="2"/>
      <c r="F80" s="23"/>
    </row>
    <row r="81" spans="1:6" s="97" customFormat="1">
      <c r="A81" s="43" t="s">
        <v>628</v>
      </c>
      <c r="B81" s="2">
        <v>36</v>
      </c>
      <c r="C81" s="23">
        <v>0.60595860000000001</v>
      </c>
      <c r="D81" s="43"/>
      <c r="E81" s="2"/>
      <c r="F81" s="23"/>
    </row>
    <row r="82" spans="1:6" s="97" customFormat="1">
      <c r="A82" s="43" t="s">
        <v>629</v>
      </c>
      <c r="B82" s="2">
        <v>38</v>
      </c>
      <c r="C82" s="23">
        <v>0.63962300000000005</v>
      </c>
      <c r="D82" s="43"/>
      <c r="E82" s="2"/>
      <c r="F82" s="23"/>
    </row>
    <row r="83" spans="1:6" s="97" customFormat="1">
      <c r="A83" s="43" t="s">
        <v>630</v>
      </c>
      <c r="B83" s="2">
        <v>36</v>
      </c>
      <c r="C83" s="23">
        <v>0.60595860000000001</v>
      </c>
      <c r="D83" s="43"/>
      <c r="E83" s="2"/>
      <c r="F83" s="23"/>
    </row>
    <row r="84" spans="1:6" s="97" customFormat="1">
      <c r="A84" s="43" t="s">
        <v>631</v>
      </c>
      <c r="B84" s="2">
        <v>39</v>
      </c>
      <c r="C84" s="23">
        <v>0.65645509999999996</v>
      </c>
      <c r="D84" s="43"/>
      <c r="E84" s="2"/>
      <c r="F84" s="23"/>
    </row>
    <row r="85" spans="1:6" s="97" customFormat="1">
      <c r="A85" s="43" t="s">
        <v>632</v>
      </c>
      <c r="B85" s="2">
        <v>40</v>
      </c>
      <c r="C85" s="23">
        <v>0.67328730000000003</v>
      </c>
      <c r="D85" s="43"/>
      <c r="E85" s="2"/>
      <c r="F85" s="23"/>
    </row>
    <row r="86" spans="1:6" s="97" customFormat="1">
      <c r="A86" s="43" t="s">
        <v>633</v>
      </c>
      <c r="B86" s="2">
        <v>41</v>
      </c>
      <c r="C86" s="23">
        <v>0.6901195</v>
      </c>
      <c r="D86" s="43"/>
      <c r="E86" s="2"/>
      <c r="F86" s="23"/>
    </row>
    <row r="87" spans="1:6" s="97" customFormat="1">
      <c r="A87" s="43" t="s">
        <v>634</v>
      </c>
      <c r="B87" s="2">
        <v>28</v>
      </c>
      <c r="C87" s="23">
        <v>0.47130109999999997</v>
      </c>
      <c r="D87" s="43"/>
      <c r="E87" s="2"/>
      <c r="F87" s="23"/>
    </row>
    <row r="88" spans="1:6" s="97" customFormat="1">
      <c r="A88" s="43" t="s">
        <v>635</v>
      </c>
      <c r="B88" s="2">
        <v>42</v>
      </c>
      <c r="C88" s="23">
        <v>0.70695169999999996</v>
      </c>
      <c r="D88" s="43"/>
      <c r="E88" s="2"/>
      <c r="F88" s="23"/>
    </row>
    <row r="89" spans="1:6" s="97" customFormat="1">
      <c r="A89" s="43" t="s">
        <v>636</v>
      </c>
      <c r="B89" s="2">
        <v>36</v>
      </c>
      <c r="C89" s="23">
        <v>0.60595860000000001</v>
      </c>
      <c r="D89" s="43"/>
      <c r="E89" s="2"/>
      <c r="F89" s="23"/>
    </row>
    <row r="90" spans="1:6" s="97" customFormat="1">
      <c r="A90" s="43" t="s">
        <v>637</v>
      </c>
      <c r="B90" s="2">
        <v>34</v>
      </c>
      <c r="C90" s="23">
        <v>0.57229419999999998</v>
      </c>
      <c r="D90" s="43"/>
      <c r="E90" s="2"/>
      <c r="F90" s="23"/>
    </row>
    <row r="91" spans="1:6" s="97" customFormat="1">
      <c r="A91" s="43" t="s">
        <v>638</v>
      </c>
      <c r="B91" s="2">
        <v>31</v>
      </c>
      <c r="C91" s="23">
        <v>0.52179770000000003</v>
      </c>
      <c r="D91" s="43"/>
      <c r="E91" s="2"/>
      <c r="F91" s="23"/>
    </row>
    <row r="92" spans="1:6" s="97" customFormat="1">
      <c r="A92" s="43" t="s">
        <v>639</v>
      </c>
      <c r="B92" s="2">
        <v>37</v>
      </c>
      <c r="C92" s="23">
        <v>0.62279079999999998</v>
      </c>
      <c r="D92" s="43"/>
      <c r="E92" s="2"/>
      <c r="F92" s="23"/>
    </row>
    <row r="93" spans="1:6" s="97" customFormat="1">
      <c r="A93" s="43" t="s">
        <v>640</v>
      </c>
      <c r="B93" s="2">
        <v>32</v>
      </c>
      <c r="C93" s="23">
        <v>0.53862989999999999</v>
      </c>
      <c r="D93" s="43"/>
      <c r="E93" s="2"/>
      <c r="F93" s="23"/>
    </row>
    <row r="94" spans="1:6" s="97" customFormat="1">
      <c r="A94" s="43" t="s">
        <v>641</v>
      </c>
      <c r="B94" s="2">
        <v>35</v>
      </c>
      <c r="C94" s="23">
        <v>0.58912640000000005</v>
      </c>
      <c r="D94" s="43"/>
      <c r="E94" s="2"/>
      <c r="F94" s="23"/>
    </row>
    <row r="95" spans="1:6" s="97" customFormat="1">
      <c r="A95" s="43" t="s">
        <v>642</v>
      </c>
      <c r="B95" s="2">
        <v>35</v>
      </c>
      <c r="C95" s="23">
        <v>0.58912640000000005</v>
      </c>
      <c r="D95" s="43"/>
      <c r="E95" s="2"/>
      <c r="F95" s="23"/>
    </row>
    <row r="96" spans="1:6" s="97" customFormat="1">
      <c r="A96" s="43" t="s">
        <v>643</v>
      </c>
      <c r="B96" s="2">
        <v>25</v>
      </c>
      <c r="C96" s="23">
        <v>0.42080459999999997</v>
      </c>
      <c r="D96" s="43"/>
      <c r="E96" s="2"/>
      <c r="F96" s="23"/>
    </row>
    <row r="97" spans="1:6" s="97" customFormat="1">
      <c r="A97" s="43" t="s">
        <v>644</v>
      </c>
      <c r="B97" s="2">
        <v>27</v>
      </c>
      <c r="C97" s="23">
        <v>0.45446890000000001</v>
      </c>
      <c r="D97" s="43"/>
      <c r="E97" s="2"/>
      <c r="F97" s="23"/>
    </row>
    <row r="98" spans="1:6" s="97" customFormat="1">
      <c r="A98" s="43" t="s">
        <v>645</v>
      </c>
      <c r="B98" s="2">
        <v>31</v>
      </c>
      <c r="C98" s="23">
        <v>0.52179770000000003</v>
      </c>
      <c r="D98" s="43"/>
      <c r="E98" s="2"/>
      <c r="F98" s="23"/>
    </row>
    <row r="99" spans="1:6" s="97" customFormat="1">
      <c r="A99" s="43" t="s">
        <v>646</v>
      </c>
      <c r="B99" s="2">
        <v>30</v>
      </c>
      <c r="C99" s="23">
        <v>0.50496549999999996</v>
      </c>
      <c r="D99" s="43"/>
      <c r="E99" s="2"/>
      <c r="F99" s="23"/>
    </row>
    <row r="100" spans="1:6" s="97" customFormat="1">
      <c r="A100" s="43" t="s">
        <v>647</v>
      </c>
      <c r="B100" s="2">
        <v>27</v>
      </c>
      <c r="C100" s="23">
        <v>0.45446890000000001</v>
      </c>
      <c r="D100" s="43"/>
      <c r="E100" s="2"/>
      <c r="F100" s="23"/>
    </row>
    <row r="101" spans="1:6" s="97" customFormat="1">
      <c r="A101" s="43" t="s">
        <v>648</v>
      </c>
      <c r="B101" s="2">
        <v>33</v>
      </c>
      <c r="C101" s="23">
        <v>0.55546200000000001</v>
      </c>
      <c r="D101" s="43"/>
      <c r="E101" s="2"/>
      <c r="F101" s="23"/>
    </row>
    <row r="102" spans="1:6" s="97" customFormat="1">
      <c r="A102" s="43" t="s">
        <v>649</v>
      </c>
      <c r="B102" s="2">
        <v>23</v>
      </c>
      <c r="C102" s="23">
        <v>0.38714019999999999</v>
      </c>
      <c r="D102" s="43"/>
      <c r="E102" s="2"/>
      <c r="F102" s="23"/>
    </row>
    <row r="103" spans="1:6" s="97" customFormat="1">
      <c r="A103" s="43" t="s">
        <v>650</v>
      </c>
      <c r="B103" s="2">
        <v>26</v>
      </c>
      <c r="C103" s="23">
        <v>0.43763679999999999</v>
      </c>
      <c r="D103" s="43"/>
      <c r="E103" s="2"/>
      <c r="F103" s="23"/>
    </row>
    <row r="104" spans="1:6" s="97" customFormat="1">
      <c r="A104" s="43" t="s">
        <v>651</v>
      </c>
      <c r="B104" s="2">
        <v>25</v>
      </c>
      <c r="C104" s="23">
        <v>0.42080459999999997</v>
      </c>
      <c r="D104" s="43"/>
      <c r="E104" s="2"/>
      <c r="F104" s="23"/>
    </row>
    <row r="105" spans="1:6" s="97" customFormat="1">
      <c r="A105" s="43" t="s">
        <v>652</v>
      </c>
      <c r="B105" s="2">
        <v>17</v>
      </c>
      <c r="C105" s="23">
        <v>0.28614709999999999</v>
      </c>
      <c r="D105" s="43"/>
      <c r="E105" s="2"/>
      <c r="F105" s="23"/>
    </row>
    <row r="106" spans="1:6" s="97" customFormat="1">
      <c r="A106" s="43" t="s">
        <v>653</v>
      </c>
      <c r="B106" s="2">
        <v>21</v>
      </c>
      <c r="C106" s="23">
        <v>0.35347580000000001</v>
      </c>
      <c r="D106" s="43"/>
      <c r="E106" s="2"/>
      <c r="F106" s="23"/>
    </row>
    <row r="107" spans="1:6" s="97" customFormat="1">
      <c r="A107" s="43" t="s">
        <v>654</v>
      </c>
      <c r="B107" s="2">
        <v>20</v>
      </c>
      <c r="C107" s="23">
        <v>0.33664369999999999</v>
      </c>
      <c r="D107" s="43"/>
      <c r="E107" s="2"/>
      <c r="F107" s="23"/>
    </row>
    <row r="108" spans="1:6" s="97" customFormat="1">
      <c r="A108" s="43" t="s">
        <v>655</v>
      </c>
      <c r="B108" s="2">
        <v>20</v>
      </c>
      <c r="C108" s="23">
        <v>0.33664369999999999</v>
      </c>
      <c r="D108" s="43"/>
      <c r="E108" s="2"/>
      <c r="F108" s="23"/>
    </row>
    <row r="109" spans="1:6" s="97" customFormat="1">
      <c r="A109" s="43" t="s">
        <v>656</v>
      </c>
      <c r="B109" s="2">
        <v>21</v>
      </c>
      <c r="C109" s="23">
        <v>0.35347580000000001</v>
      </c>
      <c r="D109" s="43"/>
      <c r="E109" s="2"/>
      <c r="F109" s="23"/>
    </row>
    <row r="110" spans="1:6" s="97" customFormat="1">
      <c r="A110" s="43" t="s">
        <v>657</v>
      </c>
      <c r="B110" s="2">
        <v>12</v>
      </c>
      <c r="C110" s="23">
        <v>0.2019862</v>
      </c>
      <c r="D110" s="43"/>
      <c r="E110" s="2"/>
      <c r="F110" s="23"/>
    </row>
    <row r="111" spans="1:6" s="97" customFormat="1">
      <c r="A111" s="43" t="s">
        <v>658</v>
      </c>
      <c r="B111" s="2">
        <v>11</v>
      </c>
      <c r="C111" s="23">
        <v>0.18515400000000001</v>
      </c>
      <c r="D111" s="43"/>
      <c r="E111" s="2"/>
      <c r="F111" s="23"/>
    </row>
    <row r="112" spans="1:6" s="97" customFormat="1">
      <c r="A112" s="43" t="s">
        <v>659</v>
      </c>
      <c r="B112" s="2">
        <v>23</v>
      </c>
      <c r="C112" s="23">
        <v>0.38714019999999999</v>
      </c>
      <c r="D112" s="43"/>
      <c r="E112" s="2"/>
      <c r="F112" s="23"/>
    </row>
    <row r="113" spans="1:6" s="97" customFormat="1">
      <c r="A113" s="43" t="s">
        <v>660</v>
      </c>
      <c r="B113" s="2">
        <v>12</v>
      </c>
      <c r="C113" s="23">
        <v>0.2019862</v>
      </c>
      <c r="D113" s="43"/>
      <c r="E113" s="2"/>
      <c r="F113" s="23"/>
    </row>
    <row r="114" spans="1:6" s="97" customFormat="1">
      <c r="A114" s="43" t="s">
        <v>661</v>
      </c>
      <c r="B114" s="2">
        <v>13</v>
      </c>
      <c r="C114" s="23">
        <v>0.2188184</v>
      </c>
      <c r="D114" s="43"/>
      <c r="E114" s="2"/>
      <c r="F114" s="23"/>
    </row>
    <row r="115" spans="1:6" s="97" customFormat="1">
      <c r="A115" s="43" t="s">
        <v>662</v>
      </c>
      <c r="B115" s="2">
        <v>14</v>
      </c>
      <c r="C115" s="23">
        <v>0.23565059999999999</v>
      </c>
      <c r="D115" s="43"/>
      <c r="E115" s="2"/>
      <c r="F115" s="23"/>
    </row>
    <row r="116" spans="1:6" s="97" customFormat="1">
      <c r="A116" s="43" t="s">
        <v>663</v>
      </c>
      <c r="B116" s="2">
        <v>15</v>
      </c>
      <c r="C116" s="23">
        <v>0.2524827</v>
      </c>
      <c r="D116" s="43"/>
      <c r="E116" s="2"/>
      <c r="F116" s="23"/>
    </row>
    <row r="117" spans="1:6" s="97" customFormat="1">
      <c r="A117" s="43" t="s">
        <v>664</v>
      </c>
      <c r="B117" s="2">
        <v>6</v>
      </c>
      <c r="C117" s="23">
        <v>0.1009931</v>
      </c>
      <c r="D117" s="43"/>
      <c r="E117" s="2"/>
      <c r="F117" s="23"/>
    </row>
    <row r="118" spans="1:6" s="97" customFormat="1">
      <c r="A118" s="43" t="s">
        <v>665</v>
      </c>
      <c r="B118" s="2">
        <v>15</v>
      </c>
      <c r="C118" s="23">
        <v>0.2524827</v>
      </c>
      <c r="D118" s="43"/>
      <c r="E118" s="2"/>
      <c r="F118" s="23"/>
    </row>
    <row r="119" spans="1:6" s="97" customFormat="1">
      <c r="A119" s="43" t="s">
        <v>666</v>
      </c>
      <c r="B119" s="2">
        <v>6</v>
      </c>
      <c r="C119" s="23">
        <v>0.1009931</v>
      </c>
      <c r="D119" s="43"/>
      <c r="E119" s="2"/>
      <c r="F119" s="23"/>
    </row>
    <row r="120" spans="1:6" s="97" customFormat="1">
      <c r="A120" s="43" t="s">
        <v>667</v>
      </c>
      <c r="B120" s="2">
        <v>11</v>
      </c>
      <c r="C120" s="23">
        <v>0.18515400000000001</v>
      </c>
      <c r="D120" s="43"/>
      <c r="E120" s="2"/>
      <c r="F120" s="23"/>
    </row>
    <row r="121" spans="1:6" s="97" customFormat="1">
      <c r="A121" s="43" t="s">
        <v>668</v>
      </c>
      <c r="B121" s="2">
        <v>13</v>
      </c>
      <c r="C121" s="23">
        <v>0.2188184</v>
      </c>
      <c r="D121" s="43"/>
      <c r="E121" s="2"/>
      <c r="F121" s="23"/>
    </row>
    <row r="122" spans="1:6" s="97" customFormat="1">
      <c r="A122" s="43" t="s">
        <v>669</v>
      </c>
      <c r="B122" s="2">
        <v>10</v>
      </c>
      <c r="C122" s="23">
        <v>0.16832179999999999</v>
      </c>
      <c r="D122" s="43"/>
      <c r="E122" s="2"/>
      <c r="F122" s="23"/>
    </row>
    <row r="123" spans="1:6" s="97" customFormat="1">
      <c r="A123" s="43" t="s">
        <v>670</v>
      </c>
      <c r="B123" s="2">
        <v>12</v>
      </c>
      <c r="C123" s="23">
        <v>0.2019862</v>
      </c>
      <c r="D123" s="43"/>
      <c r="E123" s="2"/>
      <c r="F123" s="23"/>
    </row>
    <row r="124" spans="1:6" s="97" customFormat="1">
      <c r="A124" s="43" t="s">
        <v>671</v>
      </c>
      <c r="B124" s="2">
        <v>8</v>
      </c>
      <c r="C124" s="23">
        <v>0.13465750000000001</v>
      </c>
      <c r="D124" s="43"/>
      <c r="E124" s="2"/>
      <c r="F124" s="23"/>
    </row>
    <row r="125" spans="1:6" s="97" customFormat="1">
      <c r="A125" s="43" t="s">
        <v>672</v>
      </c>
      <c r="B125" s="2">
        <v>9</v>
      </c>
      <c r="C125" s="23">
        <v>0.1514896</v>
      </c>
      <c r="D125" s="43"/>
      <c r="E125" s="2"/>
      <c r="F125" s="23"/>
    </row>
    <row r="126" spans="1:6" s="97" customFormat="1">
      <c r="A126" s="43" t="s">
        <v>673</v>
      </c>
      <c r="B126" s="2">
        <v>9</v>
      </c>
      <c r="C126" s="23">
        <v>0.1514896</v>
      </c>
      <c r="D126" s="43"/>
      <c r="E126" s="2"/>
      <c r="F126" s="23"/>
    </row>
    <row r="127" spans="1:6" s="97" customFormat="1">
      <c r="A127" s="43" t="s">
        <v>674</v>
      </c>
      <c r="B127" s="2">
        <v>11</v>
      </c>
      <c r="C127" s="23">
        <v>0.18515400000000001</v>
      </c>
      <c r="D127" s="43"/>
      <c r="E127" s="2"/>
      <c r="F127" s="23"/>
    </row>
    <row r="128" spans="1:6" s="97" customFormat="1">
      <c r="A128" s="43" t="s">
        <v>675</v>
      </c>
      <c r="B128" s="2">
        <v>10</v>
      </c>
      <c r="C128" s="23">
        <v>0.16832179999999999</v>
      </c>
      <c r="D128" s="43"/>
      <c r="E128" s="2"/>
      <c r="F128" s="23"/>
    </row>
    <row r="129" spans="1:6" s="97" customFormat="1">
      <c r="A129" s="43" t="s">
        <v>676</v>
      </c>
      <c r="B129" s="2">
        <v>7</v>
      </c>
      <c r="C129" s="23">
        <v>0.11782529999999999</v>
      </c>
      <c r="D129" s="43"/>
      <c r="E129" s="2"/>
      <c r="F129" s="23"/>
    </row>
    <row r="130" spans="1:6" s="97" customFormat="1">
      <c r="A130" s="43" t="s">
        <v>677</v>
      </c>
      <c r="B130" s="2">
        <v>4</v>
      </c>
      <c r="C130" s="23">
        <v>6.7328700000000005E-2</v>
      </c>
      <c r="D130" s="43"/>
      <c r="E130" s="2"/>
      <c r="F130" s="23"/>
    </row>
    <row r="131" spans="1:6" s="97" customFormat="1">
      <c r="A131" s="43" t="s">
        <v>678</v>
      </c>
      <c r="B131" s="2">
        <v>7</v>
      </c>
      <c r="C131" s="23">
        <v>0.11782529999999999</v>
      </c>
      <c r="D131" s="43"/>
      <c r="E131" s="2"/>
      <c r="F131" s="23"/>
    </row>
    <row r="132" spans="1:6" s="97" customFormat="1">
      <c r="A132" s="43" t="s">
        <v>679</v>
      </c>
      <c r="B132" s="2">
        <v>13</v>
      </c>
      <c r="C132" s="23">
        <v>0.2188184</v>
      </c>
      <c r="D132" s="43"/>
      <c r="E132" s="2"/>
      <c r="F132" s="23"/>
    </row>
    <row r="133" spans="1:6" s="97" customFormat="1">
      <c r="A133" s="43" t="s">
        <v>680</v>
      </c>
      <c r="B133" s="2">
        <v>7</v>
      </c>
      <c r="C133" s="23">
        <v>0.11782529999999999</v>
      </c>
      <c r="D133" s="43"/>
      <c r="E133" s="2"/>
      <c r="F133" s="23"/>
    </row>
    <row r="134" spans="1:6" s="97" customFormat="1">
      <c r="A134" s="43" t="s">
        <v>681</v>
      </c>
      <c r="B134" s="2">
        <v>4</v>
      </c>
      <c r="C134" s="23">
        <v>6.7328700000000005E-2</v>
      </c>
      <c r="D134" s="43"/>
      <c r="E134" s="2"/>
      <c r="F134" s="23"/>
    </row>
    <row r="135" spans="1:6" s="97" customFormat="1">
      <c r="A135" s="43" t="s">
        <v>682</v>
      </c>
      <c r="B135" s="2">
        <v>6</v>
      </c>
      <c r="C135" s="23">
        <v>0.1009931</v>
      </c>
      <c r="D135" s="43"/>
      <c r="E135" s="2"/>
      <c r="F135" s="23"/>
    </row>
    <row r="136" spans="1:6" s="97" customFormat="1">
      <c r="A136" s="43" t="s">
        <v>683</v>
      </c>
      <c r="B136" s="2">
        <v>5</v>
      </c>
      <c r="C136" s="23">
        <v>8.4160899999999997E-2</v>
      </c>
      <c r="D136" s="43"/>
      <c r="E136" s="2"/>
      <c r="F136" s="23"/>
    </row>
    <row r="137" spans="1:6" s="97" customFormat="1">
      <c r="A137" s="43" t="s">
        <v>684</v>
      </c>
      <c r="B137" s="2">
        <v>6</v>
      </c>
      <c r="C137" s="23">
        <v>0.1009931</v>
      </c>
      <c r="D137" s="43"/>
      <c r="E137" s="2"/>
      <c r="F137" s="23"/>
    </row>
    <row r="138" spans="1:6" s="97" customFormat="1">
      <c r="A138" s="43" t="s">
        <v>685</v>
      </c>
      <c r="B138" s="2" t="s">
        <v>269</v>
      </c>
      <c r="C138" s="23"/>
      <c r="D138" s="43"/>
      <c r="E138" s="2"/>
      <c r="F138" s="23"/>
    </row>
    <row r="139" spans="1:6" s="97" customFormat="1">
      <c r="A139" s="43" t="s">
        <v>686</v>
      </c>
      <c r="B139" s="2" t="s">
        <v>269</v>
      </c>
      <c r="C139" s="23"/>
      <c r="D139" s="43"/>
      <c r="E139" s="2"/>
      <c r="F139" s="23"/>
    </row>
    <row r="140" spans="1:6" s="97" customFormat="1">
      <c r="A140" s="43" t="s">
        <v>687</v>
      </c>
      <c r="B140" s="2" t="s">
        <v>269</v>
      </c>
      <c r="C140" s="23"/>
      <c r="D140" s="43"/>
      <c r="E140" s="2"/>
      <c r="F140" s="23"/>
    </row>
    <row r="141" spans="1:6" s="97" customFormat="1">
      <c r="A141" s="43" t="s">
        <v>688</v>
      </c>
      <c r="B141" s="2">
        <v>8</v>
      </c>
      <c r="C141" s="23">
        <v>0.13465750000000001</v>
      </c>
      <c r="D141" s="43"/>
      <c r="E141" s="2"/>
      <c r="F141" s="23"/>
    </row>
    <row r="142" spans="1:6" s="97" customFormat="1">
      <c r="A142" s="43" t="s">
        <v>689</v>
      </c>
      <c r="B142" s="2">
        <v>7</v>
      </c>
      <c r="C142" s="23">
        <v>0.11782529999999999</v>
      </c>
      <c r="D142" s="43"/>
      <c r="E142" s="2"/>
      <c r="F142" s="23"/>
    </row>
    <row r="143" spans="1:6" s="97" customFormat="1">
      <c r="A143" s="43" t="s">
        <v>690</v>
      </c>
      <c r="B143" s="2" t="s">
        <v>269</v>
      </c>
      <c r="C143" s="23"/>
      <c r="D143" s="43"/>
      <c r="E143" s="2"/>
      <c r="F143" s="23"/>
    </row>
    <row r="144" spans="1:6" s="97" customFormat="1">
      <c r="A144" s="43" t="s">
        <v>691</v>
      </c>
      <c r="B144" s="2" t="s">
        <v>269</v>
      </c>
      <c r="C144" s="23"/>
      <c r="D144" s="43"/>
      <c r="E144" s="2"/>
      <c r="F144" s="23"/>
    </row>
    <row r="145" spans="1:6" s="97" customFormat="1">
      <c r="A145" s="43" t="s">
        <v>692</v>
      </c>
      <c r="B145" s="2" t="s">
        <v>269</v>
      </c>
      <c r="C145" s="23"/>
      <c r="D145" s="43"/>
      <c r="E145" s="2"/>
      <c r="F145" s="23"/>
    </row>
    <row r="146" spans="1:6" s="97" customFormat="1">
      <c r="A146" s="43" t="s">
        <v>693</v>
      </c>
      <c r="B146" s="2" t="s">
        <v>269</v>
      </c>
      <c r="C146" s="23"/>
      <c r="D146" s="43"/>
      <c r="E146" s="2"/>
      <c r="F146" s="23"/>
    </row>
    <row r="147" spans="1:6" s="97" customFormat="1">
      <c r="A147" s="43" t="s">
        <v>694</v>
      </c>
      <c r="B147" s="2" t="s">
        <v>269</v>
      </c>
      <c r="C147" s="23"/>
      <c r="D147" s="43"/>
      <c r="E147" s="2"/>
      <c r="F147" s="23"/>
    </row>
    <row r="148" spans="1:6" s="97" customFormat="1">
      <c r="A148" s="43" t="s">
        <v>695</v>
      </c>
      <c r="B148" s="2">
        <v>5</v>
      </c>
      <c r="C148" s="23">
        <v>8.4160899999999997E-2</v>
      </c>
      <c r="D148" s="43"/>
      <c r="E148" s="2"/>
      <c r="F148" s="23"/>
    </row>
    <row r="149" spans="1:6" s="97" customFormat="1">
      <c r="A149" s="43" t="s">
        <v>696</v>
      </c>
      <c r="B149" s="2" t="s">
        <v>269</v>
      </c>
      <c r="C149" s="23"/>
      <c r="D149" s="43"/>
      <c r="E149" s="2"/>
      <c r="F149" s="23"/>
    </row>
    <row r="150" spans="1:6" s="97" customFormat="1">
      <c r="A150" s="43" t="s">
        <v>697</v>
      </c>
      <c r="B150" s="2" t="s">
        <v>269</v>
      </c>
      <c r="C150" s="23"/>
      <c r="D150" s="43"/>
      <c r="E150" s="2"/>
      <c r="F150" s="23"/>
    </row>
    <row r="151" spans="1:6" s="97" customFormat="1">
      <c r="A151" s="43" t="s">
        <v>698</v>
      </c>
      <c r="B151" s="2">
        <v>5</v>
      </c>
      <c r="C151" s="23">
        <v>8.4160899999999997E-2</v>
      </c>
      <c r="D151" s="43"/>
      <c r="E151" s="2"/>
      <c r="F151" s="23"/>
    </row>
    <row r="152" spans="1:6" s="97" customFormat="1">
      <c r="A152" s="43" t="s">
        <v>699</v>
      </c>
      <c r="B152" s="2" t="s">
        <v>269</v>
      </c>
      <c r="C152" s="23"/>
      <c r="D152" s="43"/>
      <c r="E152" s="2"/>
      <c r="F152" s="23"/>
    </row>
    <row r="153" spans="1:6" s="97" customFormat="1">
      <c r="A153" s="43" t="s">
        <v>700</v>
      </c>
      <c r="B153" s="2" t="s">
        <v>269</v>
      </c>
      <c r="C153" s="23"/>
      <c r="D153" s="43"/>
      <c r="E153" s="2"/>
      <c r="F153" s="23"/>
    </row>
    <row r="154" spans="1:6" s="97" customFormat="1">
      <c r="A154" s="43" t="s">
        <v>701</v>
      </c>
      <c r="B154" s="2">
        <v>7</v>
      </c>
      <c r="C154" s="23">
        <v>0.11782529999999999</v>
      </c>
      <c r="D154" s="43"/>
      <c r="E154" s="2"/>
      <c r="F154" s="23"/>
    </row>
    <row r="155" spans="1:6" s="97" customFormat="1">
      <c r="A155" s="43" t="s">
        <v>702</v>
      </c>
      <c r="B155" s="2" t="s">
        <v>269</v>
      </c>
      <c r="C155" s="23"/>
      <c r="D155" s="43"/>
      <c r="E155" s="2"/>
      <c r="F155" s="23"/>
    </row>
    <row r="156" spans="1:6" s="97" customFormat="1">
      <c r="A156" s="43" t="s">
        <v>703</v>
      </c>
      <c r="B156" s="2" t="s">
        <v>269</v>
      </c>
      <c r="C156" s="23"/>
      <c r="D156" s="43"/>
      <c r="E156" s="2"/>
      <c r="F156" s="23"/>
    </row>
    <row r="157" spans="1:6" s="97" customFormat="1">
      <c r="A157" s="43" t="s">
        <v>704</v>
      </c>
      <c r="B157" s="2">
        <v>4</v>
      </c>
      <c r="C157" s="23">
        <v>6.7328700000000005E-2</v>
      </c>
      <c r="D157" s="43"/>
      <c r="E157" s="2"/>
      <c r="F157" s="23"/>
    </row>
    <row r="158" spans="1:6" s="97" customFormat="1">
      <c r="A158" s="43" t="s">
        <v>705</v>
      </c>
      <c r="B158" s="2" t="s">
        <v>269</v>
      </c>
      <c r="C158" s="23"/>
      <c r="D158" s="43"/>
      <c r="E158" s="2"/>
      <c r="F158" s="23"/>
    </row>
    <row r="159" spans="1:6" s="97" customFormat="1">
      <c r="A159" s="43" t="s">
        <v>706</v>
      </c>
      <c r="B159" s="2" t="s">
        <v>269</v>
      </c>
      <c r="C159" s="23"/>
      <c r="D159" s="43"/>
      <c r="E159" s="2"/>
      <c r="F159" s="23"/>
    </row>
    <row r="160" spans="1:6" s="97" customFormat="1">
      <c r="A160" s="43" t="s">
        <v>707</v>
      </c>
      <c r="B160" s="2" t="s">
        <v>269</v>
      </c>
      <c r="C160" s="23"/>
      <c r="D160" s="43"/>
      <c r="E160" s="2"/>
      <c r="F160" s="23"/>
    </row>
    <row r="161" spans="1:6" s="97" customFormat="1">
      <c r="A161" s="43" t="s">
        <v>708</v>
      </c>
      <c r="B161" s="2" t="s">
        <v>269</v>
      </c>
      <c r="C161" s="23"/>
      <c r="D161" s="43"/>
      <c r="E161" s="2"/>
      <c r="F161" s="23"/>
    </row>
    <row r="162" spans="1:6" s="97" customFormat="1">
      <c r="A162" s="43" t="s">
        <v>709</v>
      </c>
      <c r="B162" s="2" t="s">
        <v>269</v>
      </c>
      <c r="C162" s="23"/>
      <c r="D162" s="43"/>
      <c r="E162" s="2"/>
      <c r="F162" s="23"/>
    </row>
    <row r="163" spans="1:6" s="97" customFormat="1">
      <c r="A163" s="43" t="s">
        <v>710</v>
      </c>
      <c r="B163" s="2">
        <v>4</v>
      </c>
      <c r="C163" s="23">
        <v>6.7328700000000005E-2</v>
      </c>
      <c r="D163" s="43"/>
      <c r="E163" s="2"/>
      <c r="F163" s="23"/>
    </row>
    <row r="164" spans="1:6" s="97" customFormat="1">
      <c r="A164" s="43" t="s">
        <v>711</v>
      </c>
      <c r="B164" s="2" t="s">
        <v>269</v>
      </c>
      <c r="C164" s="23"/>
      <c r="D164" s="43"/>
      <c r="E164" s="2"/>
      <c r="F164" s="23"/>
    </row>
    <row r="165" spans="1:6" s="97" customFormat="1">
      <c r="A165" s="43" t="s">
        <v>712</v>
      </c>
      <c r="B165" s="2" t="s">
        <v>269</v>
      </c>
      <c r="C165" s="23"/>
      <c r="D165" s="43"/>
      <c r="E165" s="2"/>
      <c r="F165" s="23"/>
    </row>
    <row r="166" spans="1:6" s="97" customFormat="1">
      <c r="A166" s="43" t="s">
        <v>713</v>
      </c>
      <c r="B166" s="2" t="s">
        <v>269</v>
      </c>
      <c r="C166" s="23"/>
      <c r="D166" s="43"/>
      <c r="E166" s="2"/>
      <c r="F166" s="23"/>
    </row>
    <row r="167" spans="1:6" s="97" customFormat="1">
      <c r="A167" s="43" t="s">
        <v>714</v>
      </c>
      <c r="B167" s="2">
        <v>0</v>
      </c>
      <c r="C167" s="23">
        <v>0</v>
      </c>
      <c r="D167" s="43"/>
      <c r="E167" s="2"/>
      <c r="F167" s="23"/>
    </row>
    <row r="168" spans="1:6" s="97" customFormat="1">
      <c r="A168" s="43" t="s">
        <v>715</v>
      </c>
      <c r="B168" s="2" t="s">
        <v>269</v>
      </c>
      <c r="C168" s="23"/>
      <c r="D168" s="43"/>
      <c r="E168" s="2"/>
      <c r="F168" s="23"/>
    </row>
    <row r="169" spans="1:6" s="97" customFormat="1">
      <c r="A169" s="43" t="s">
        <v>716</v>
      </c>
      <c r="B169" s="2">
        <v>4</v>
      </c>
      <c r="C169" s="23">
        <v>6.7328700000000005E-2</v>
      </c>
      <c r="D169" s="43"/>
      <c r="E169" s="2"/>
      <c r="F169" s="23"/>
    </row>
    <row r="170" spans="1:6" s="97" customFormat="1">
      <c r="A170" s="43" t="s">
        <v>717</v>
      </c>
      <c r="B170" s="2" t="s">
        <v>269</v>
      </c>
      <c r="C170" s="23"/>
      <c r="D170" s="43"/>
      <c r="E170" s="2"/>
      <c r="F170" s="23"/>
    </row>
    <row r="171" spans="1:6" s="97" customFormat="1">
      <c r="A171" s="43" t="s">
        <v>718</v>
      </c>
      <c r="B171" s="2" t="s">
        <v>269</v>
      </c>
      <c r="C171" s="23"/>
      <c r="D171" s="43"/>
      <c r="E171" s="2"/>
      <c r="F171" s="23"/>
    </row>
    <row r="172" spans="1:6" s="97" customFormat="1">
      <c r="A172" s="43" t="s">
        <v>719</v>
      </c>
      <c r="B172" s="2" t="s">
        <v>269</v>
      </c>
      <c r="C172" s="23"/>
      <c r="D172" s="43"/>
      <c r="E172" s="2"/>
      <c r="F172" s="23"/>
    </row>
    <row r="173" spans="1:6" s="97" customFormat="1">
      <c r="A173" s="43" t="s">
        <v>720</v>
      </c>
      <c r="B173" s="2">
        <v>0</v>
      </c>
      <c r="C173" s="23">
        <v>0</v>
      </c>
      <c r="D173" s="43"/>
      <c r="E173" s="2"/>
      <c r="F173" s="23"/>
    </row>
    <row r="174" spans="1:6" s="97" customFormat="1">
      <c r="A174" s="43" t="s">
        <v>721</v>
      </c>
      <c r="B174" s="2">
        <v>0</v>
      </c>
      <c r="C174" s="23">
        <v>0</v>
      </c>
      <c r="D174" s="43"/>
      <c r="E174" s="2"/>
      <c r="F174" s="23"/>
    </row>
    <row r="175" spans="1:6" s="97" customFormat="1">
      <c r="A175" s="43" t="s">
        <v>722</v>
      </c>
      <c r="B175" s="2" t="s">
        <v>269</v>
      </c>
      <c r="C175" s="23"/>
      <c r="D175" s="43"/>
      <c r="E175" s="2"/>
      <c r="F175" s="23"/>
    </row>
    <row r="176" spans="1:6" s="97" customFormat="1">
      <c r="A176" s="43" t="s">
        <v>723</v>
      </c>
      <c r="B176" s="2" t="s">
        <v>269</v>
      </c>
      <c r="C176" s="23"/>
      <c r="D176" s="43"/>
      <c r="E176" s="2"/>
      <c r="F176" s="23"/>
    </row>
    <row r="177" spans="1:6" s="97" customFormat="1">
      <c r="A177" s="43" t="s">
        <v>724</v>
      </c>
      <c r="B177" s="2" t="s">
        <v>269</v>
      </c>
      <c r="C177" s="23"/>
      <c r="D177" s="43"/>
      <c r="E177" s="2"/>
      <c r="F177" s="23"/>
    </row>
    <row r="178" spans="1:6" s="97" customFormat="1">
      <c r="A178" s="43" t="s">
        <v>725</v>
      </c>
      <c r="B178" s="2" t="s">
        <v>269</v>
      </c>
      <c r="C178" s="23"/>
      <c r="D178" s="43"/>
      <c r="E178" s="2"/>
      <c r="F178" s="23"/>
    </row>
    <row r="179" spans="1:6" s="97" customFormat="1">
      <c r="A179" s="43" t="s">
        <v>726</v>
      </c>
      <c r="B179" s="2" t="s">
        <v>269</v>
      </c>
      <c r="C179" s="23"/>
      <c r="D179" s="43"/>
      <c r="E179" s="2"/>
      <c r="F179" s="23"/>
    </row>
    <row r="180" spans="1:6" s="97" customFormat="1">
      <c r="A180" s="43" t="s">
        <v>727</v>
      </c>
      <c r="B180" s="2">
        <v>0</v>
      </c>
      <c r="C180" s="23">
        <v>0</v>
      </c>
      <c r="D180" s="43"/>
      <c r="E180" s="2"/>
      <c r="F180" s="23"/>
    </row>
    <row r="181" spans="1:6" s="97" customFormat="1">
      <c r="A181" s="43" t="s">
        <v>728</v>
      </c>
      <c r="B181" s="2">
        <v>0</v>
      </c>
      <c r="C181" s="23">
        <v>0</v>
      </c>
      <c r="D181" s="43"/>
      <c r="E181" s="2"/>
      <c r="F181" s="23"/>
    </row>
    <row r="182" spans="1:6" s="97" customFormat="1">
      <c r="A182" s="43" t="s">
        <v>729</v>
      </c>
      <c r="B182" s="2" t="s">
        <v>269</v>
      </c>
      <c r="C182" s="23"/>
      <c r="D182" s="43"/>
      <c r="E182" s="2"/>
      <c r="F182" s="23"/>
    </row>
    <row r="183" spans="1:6" s="97" customFormat="1">
      <c r="A183" s="43" t="s">
        <v>730</v>
      </c>
      <c r="B183" s="2" t="s">
        <v>269</v>
      </c>
      <c r="C183" s="23"/>
      <c r="D183" s="43"/>
      <c r="E183" s="2"/>
      <c r="F183" s="23"/>
    </row>
    <row r="184" spans="1:6" s="97" customFormat="1">
      <c r="A184" s="43" t="s">
        <v>731</v>
      </c>
      <c r="B184" s="2" t="s">
        <v>269</v>
      </c>
      <c r="C184" s="23"/>
      <c r="D184" s="43"/>
      <c r="E184" s="2"/>
      <c r="F184" s="23"/>
    </row>
    <row r="185" spans="1:6" s="97" customFormat="1">
      <c r="A185" s="43" t="s">
        <v>732</v>
      </c>
      <c r="B185" s="2" t="s">
        <v>269</v>
      </c>
      <c r="C185" s="23"/>
      <c r="D185" s="43"/>
      <c r="E185" s="2"/>
      <c r="F185" s="23"/>
    </row>
    <row r="186" spans="1:6" s="97" customFormat="1">
      <c r="A186" s="43" t="s">
        <v>733</v>
      </c>
      <c r="B186" s="2" t="s">
        <v>269</v>
      </c>
      <c r="C186" s="23"/>
      <c r="D186" s="43"/>
      <c r="E186" s="2"/>
      <c r="F186" s="23"/>
    </row>
    <row r="187" spans="1:6" s="97" customFormat="1">
      <c r="A187" s="43" t="s">
        <v>734</v>
      </c>
      <c r="B187" s="2">
        <v>4</v>
      </c>
      <c r="C187" s="23">
        <v>6.7328700000000005E-2</v>
      </c>
      <c r="D187" s="43"/>
      <c r="E187" s="2"/>
      <c r="F187" s="23"/>
    </row>
    <row r="188" spans="1:6" s="97" customFormat="1">
      <c r="A188" s="43" t="s">
        <v>735</v>
      </c>
      <c r="B188" s="2" t="s">
        <v>269</v>
      </c>
      <c r="C188" s="23"/>
      <c r="D188" s="43"/>
      <c r="E188" s="2"/>
      <c r="F188" s="23"/>
    </row>
    <row r="189" spans="1:6" s="97" customFormat="1">
      <c r="A189" s="43" t="s">
        <v>736</v>
      </c>
      <c r="B189" s="2" t="s">
        <v>269</v>
      </c>
      <c r="C189" s="23"/>
      <c r="D189" s="43"/>
      <c r="E189" s="2"/>
      <c r="F189" s="23"/>
    </row>
    <row r="190" spans="1:6" s="97" customFormat="1">
      <c r="A190" s="43" t="s">
        <v>737</v>
      </c>
      <c r="B190" s="2" t="s">
        <v>269</v>
      </c>
      <c r="C190" s="23"/>
      <c r="D190" s="43"/>
      <c r="E190" s="2"/>
      <c r="F190" s="23"/>
    </row>
    <row r="191" spans="1:6" s="97" customFormat="1">
      <c r="A191" s="43" t="s">
        <v>738</v>
      </c>
      <c r="B191" s="2" t="s">
        <v>269</v>
      </c>
      <c r="C191" s="23"/>
      <c r="D191" s="43"/>
      <c r="E191" s="2"/>
      <c r="F191" s="23"/>
    </row>
    <row r="192" spans="1:6" s="97" customFormat="1">
      <c r="A192" s="43" t="s">
        <v>739</v>
      </c>
      <c r="B192" s="2">
        <v>0</v>
      </c>
      <c r="C192" s="23">
        <v>0</v>
      </c>
      <c r="D192" s="43"/>
      <c r="E192" s="2"/>
      <c r="F192" s="23"/>
    </row>
    <row r="193" spans="1:6" s="97" customFormat="1">
      <c r="A193" s="43" t="s">
        <v>740</v>
      </c>
      <c r="B193" s="2">
        <v>0</v>
      </c>
      <c r="C193" s="23">
        <v>0</v>
      </c>
      <c r="D193" s="43"/>
      <c r="E193" s="2"/>
      <c r="F193" s="23"/>
    </row>
    <row r="194" spans="1:6" s="97" customFormat="1">
      <c r="A194" s="43" t="s">
        <v>741</v>
      </c>
      <c r="B194" s="2" t="s">
        <v>269</v>
      </c>
      <c r="C194" s="23"/>
      <c r="D194" s="43"/>
      <c r="E194" s="2"/>
      <c r="F194" s="23"/>
    </row>
    <row r="195" spans="1:6" s="97" customFormat="1">
      <c r="A195" s="43" t="s">
        <v>742</v>
      </c>
      <c r="B195" s="2" t="s">
        <v>269</v>
      </c>
      <c r="C195" s="23"/>
      <c r="D195" s="43"/>
      <c r="E195" s="2"/>
      <c r="F195" s="23"/>
    </row>
    <row r="196" spans="1:6" s="97" customFormat="1">
      <c r="A196" s="43" t="s">
        <v>743</v>
      </c>
      <c r="B196" s="2" t="s">
        <v>269</v>
      </c>
      <c r="C196" s="23"/>
      <c r="D196" s="43"/>
      <c r="E196" s="2"/>
      <c r="F196" s="23"/>
    </row>
    <row r="197" spans="1:6" s="97" customFormat="1">
      <c r="A197" s="43" t="s">
        <v>744</v>
      </c>
      <c r="B197" s="2" t="s">
        <v>269</v>
      </c>
      <c r="C197" s="23"/>
      <c r="D197" s="43"/>
      <c r="E197" s="2"/>
      <c r="F197" s="23"/>
    </row>
    <row r="198" spans="1:6" s="97" customFormat="1">
      <c r="A198" s="43" t="s">
        <v>745</v>
      </c>
      <c r="B198" s="2">
        <v>0</v>
      </c>
      <c r="C198" s="23">
        <v>0</v>
      </c>
      <c r="D198" s="43"/>
      <c r="E198" s="2"/>
      <c r="F198" s="23"/>
    </row>
    <row r="199" spans="1:6" s="97" customFormat="1">
      <c r="A199" s="43" t="s">
        <v>746</v>
      </c>
      <c r="B199" s="2">
        <v>0</v>
      </c>
      <c r="C199" s="23">
        <v>0</v>
      </c>
      <c r="D199" s="43"/>
      <c r="E199" s="2"/>
      <c r="F199" s="23"/>
    </row>
    <row r="200" spans="1:6" s="97" customFormat="1">
      <c r="A200" s="43" t="s">
        <v>747</v>
      </c>
      <c r="B200" s="2" t="s">
        <v>269</v>
      </c>
      <c r="C200" s="23"/>
      <c r="D200" s="43"/>
      <c r="E200" s="2"/>
      <c r="F200" s="23"/>
    </row>
    <row r="201" spans="1:6" s="97" customFormat="1">
      <c r="A201" s="43" t="s">
        <v>748</v>
      </c>
      <c r="B201" s="2">
        <v>4</v>
      </c>
      <c r="C201" s="23">
        <v>6.7328700000000005E-2</v>
      </c>
      <c r="D201" s="43"/>
      <c r="E201" s="2"/>
      <c r="F201" s="23"/>
    </row>
    <row r="202" spans="1:6" s="97" customFormat="1">
      <c r="A202" s="43" t="s">
        <v>749</v>
      </c>
      <c r="B202" s="2" t="s">
        <v>269</v>
      </c>
      <c r="C202" s="23"/>
      <c r="D202" s="43"/>
      <c r="E202" s="2"/>
      <c r="F202" s="23"/>
    </row>
    <row r="203" spans="1:6" s="97" customFormat="1">
      <c r="A203" s="43" t="s">
        <v>750</v>
      </c>
      <c r="B203" s="2" t="s">
        <v>269</v>
      </c>
      <c r="C203" s="23"/>
      <c r="D203" s="43"/>
      <c r="E203" s="2"/>
      <c r="F203" s="23"/>
    </row>
    <row r="204" spans="1:6" s="97" customFormat="1">
      <c r="A204" s="43" t="s">
        <v>751</v>
      </c>
      <c r="B204" s="2" t="s">
        <v>269</v>
      </c>
      <c r="C204" s="23"/>
      <c r="D204" s="43"/>
      <c r="E204" s="2"/>
      <c r="F204" s="23"/>
    </row>
    <row r="205" spans="1:6" s="97" customFormat="1">
      <c r="A205" s="43" t="s">
        <v>752</v>
      </c>
      <c r="B205" s="2" t="s">
        <v>269</v>
      </c>
      <c r="C205" s="23"/>
      <c r="D205" s="43"/>
      <c r="E205" s="2"/>
      <c r="F205" s="23"/>
    </row>
    <row r="206" spans="1:6" s="97" customFormat="1">
      <c r="A206" s="43" t="s">
        <v>753</v>
      </c>
      <c r="B206" s="2" t="s">
        <v>269</v>
      </c>
      <c r="C206" s="23"/>
      <c r="D206" s="43"/>
      <c r="E206" s="2"/>
      <c r="F206" s="23"/>
    </row>
    <row r="207" spans="1:6" s="97" customFormat="1">
      <c r="A207" s="43" t="s">
        <v>754</v>
      </c>
      <c r="B207" s="2">
        <v>0</v>
      </c>
      <c r="C207" s="23">
        <v>0</v>
      </c>
      <c r="D207" s="43"/>
      <c r="E207" s="2"/>
      <c r="F207" s="23"/>
    </row>
    <row r="208" spans="1:6" s="97" customFormat="1">
      <c r="A208" s="43" t="s">
        <v>755</v>
      </c>
      <c r="B208" s="2" t="s">
        <v>269</v>
      </c>
      <c r="C208" s="23"/>
      <c r="D208" s="43"/>
      <c r="E208" s="2"/>
      <c r="F208" s="23"/>
    </row>
    <row r="209" spans="1:6" s="97" customFormat="1">
      <c r="A209" s="43" t="s">
        <v>756</v>
      </c>
      <c r="B209" s="2" t="s">
        <v>269</v>
      </c>
      <c r="C209" s="23"/>
      <c r="D209" s="43"/>
      <c r="E209" s="2"/>
      <c r="F209" s="23"/>
    </row>
    <row r="210" spans="1:6" s="97" customFormat="1">
      <c r="A210" s="43" t="s">
        <v>757</v>
      </c>
      <c r="B210" s="2" t="s">
        <v>269</v>
      </c>
      <c r="C210" s="23"/>
      <c r="D210" s="43"/>
      <c r="E210" s="2"/>
      <c r="F210" s="23"/>
    </row>
    <row r="211" spans="1:6" s="97" customFormat="1">
      <c r="A211" s="43" t="s">
        <v>758</v>
      </c>
      <c r="B211" s="2" t="s">
        <v>269</v>
      </c>
      <c r="C211" s="23"/>
      <c r="D211" s="43"/>
      <c r="E211" s="2"/>
      <c r="F211" s="23"/>
    </row>
    <row r="212" spans="1:6" s="97" customFormat="1">
      <c r="A212" s="43" t="s">
        <v>759</v>
      </c>
      <c r="B212" s="2">
        <v>5</v>
      </c>
      <c r="C212" s="23">
        <v>8.4160899999999997E-2</v>
      </c>
      <c r="D212" s="43"/>
      <c r="E212" s="2"/>
      <c r="F212" s="23"/>
    </row>
    <row r="213" spans="1:6" s="97" customFormat="1">
      <c r="A213" s="43" t="s">
        <v>760</v>
      </c>
      <c r="B213" s="2" t="s">
        <v>269</v>
      </c>
      <c r="C213" s="23"/>
      <c r="D213" s="43"/>
      <c r="E213" s="2"/>
      <c r="F213" s="23"/>
    </row>
    <row r="214" spans="1:6" s="97" customFormat="1">
      <c r="A214" s="43" t="s">
        <v>761</v>
      </c>
      <c r="B214" s="2" t="s">
        <v>269</v>
      </c>
      <c r="C214" s="23"/>
      <c r="D214" s="43"/>
      <c r="E214" s="2"/>
      <c r="F214" s="23"/>
    </row>
    <row r="215" spans="1:6" s="97" customFormat="1">
      <c r="A215" s="43" t="s">
        <v>762</v>
      </c>
      <c r="B215" s="2">
        <v>0</v>
      </c>
      <c r="C215" s="23">
        <v>0</v>
      </c>
      <c r="D215" s="43"/>
      <c r="E215" s="2"/>
      <c r="F215" s="23"/>
    </row>
    <row r="216" spans="1:6" s="97" customFormat="1">
      <c r="A216" s="43" t="s">
        <v>763</v>
      </c>
      <c r="B216" s="2" t="s">
        <v>269</v>
      </c>
      <c r="C216" s="23"/>
      <c r="D216" s="43"/>
      <c r="E216" s="2"/>
      <c r="F216" s="23"/>
    </row>
    <row r="217" spans="1:6" s="97" customFormat="1">
      <c r="A217" s="43" t="s">
        <v>764</v>
      </c>
      <c r="B217" s="2">
        <v>0</v>
      </c>
      <c r="C217" s="23">
        <v>0</v>
      </c>
      <c r="D217" s="43"/>
      <c r="E217" s="2"/>
      <c r="F217" s="23"/>
    </row>
    <row r="218" spans="1:6" s="97" customFormat="1">
      <c r="A218" s="43" t="s">
        <v>765</v>
      </c>
      <c r="B218" s="2" t="s">
        <v>269</v>
      </c>
      <c r="C218" s="23"/>
      <c r="D218" s="43"/>
      <c r="E218" s="2"/>
      <c r="F218" s="23"/>
    </row>
    <row r="219" spans="1:6" s="97" customFormat="1">
      <c r="A219" s="43" t="s">
        <v>766</v>
      </c>
      <c r="B219" s="2" t="s">
        <v>269</v>
      </c>
      <c r="C219" s="23"/>
      <c r="D219" s="43"/>
      <c r="E219" s="2"/>
      <c r="F219" s="23"/>
    </row>
    <row r="220" spans="1:6" s="97" customFormat="1">
      <c r="A220" s="43" t="s">
        <v>767</v>
      </c>
      <c r="B220" s="2">
        <v>0</v>
      </c>
      <c r="C220" s="23">
        <v>0</v>
      </c>
    </row>
    <row r="221" spans="1:6" s="97" customFormat="1">
      <c r="A221" s="43" t="s">
        <v>768</v>
      </c>
      <c r="B221" s="2">
        <v>0</v>
      </c>
      <c r="C221" s="23">
        <v>0</v>
      </c>
    </row>
    <row r="222" spans="1:6" s="97" customFormat="1">
      <c r="A222" s="43" t="s">
        <v>769</v>
      </c>
      <c r="B222" s="2">
        <v>0</v>
      </c>
      <c r="C222" s="23">
        <v>0</v>
      </c>
    </row>
    <row r="223" spans="1:6" s="97" customFormat="1">
      <c r="A223" s="43" t="s">
        <v>770</v>
      </c>
      <c r="B223" s="2" t="s">
        <v>269</v>
      </c>
      <c r="C223" s="23"/>
    </row>
    <row r="224" spans="1:6" s="97" customFormat="1">
      <c r="A224" s="43" t="s">
        <v>771</v>
      </c>
      <c r="B224" s="2">
        <v>0</v>
      </c>
      <c r="C224" s="23">
        <v>0</v>
      </c>
    </row>
    <row r="225" spans="1:3" s="97" customFormat="1" ht="14.25" thickBot="1">
      <c r="A225" s="43" t="s">
        <v>772</v>
      </c>
      <c r="B225" s="2" t="s">
        <v>269</v>
      </c>
      <c r="C225" s="23"/>
    </row>
    <row r="226" spans="1:3" ht="13.5" customHeight="1" thickTop="1">
      <c r="A226" s="300"/>
      <c r="B226" s="300"/>
      <c r="C226" s="300"/>
    </row>
  </sheetData>
  <mergeCells count="4">
    <mergeCell ref="B6:C6"/>
    <mergeCell ref="A6:A7"/>
    <mergeCell ref="A226:C226"/>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19 oktober 2020</v>
      </c>
    </row>
    <row r="5" spans="1:3" ht="26.1" customHeight="1" thickBot="1">
      <c r="A5" s="301" t="s">
        <v>258</v>
      </c>
      <c r="B5" s="301"/>
      <c r="C5" s="301"/>
    </row>
    <row r="6" spans="1:3">
      <c r="A6" s="295" t="s">
        <v>256</v>
      </c>
      <c r="B6" s="269" t="s">
        <v>125</v>
      </c>
      <c r="C6" s="269"/>
    </row>
    <row r="7" spans="1:3">
      <c r="A7" s="296"/>
      <c r="B7" s="8" t="s">
        <v>10</v>
      </c>
      <c r="C7" s="8" t="s">
        <v>11</v>
      </c>
    </row>
    <row r="8" spans="1:3">
      <c r="A8" s="41" t="s">
        <v>555</v>
      </c>
      <c r="B8" s="203">
        <v>5941</v>
      </c>
      <c r="C8" s="227">
        <v>100</v>
      </c>
    </row>
    <row r="9" spans="1:3">
      <c r="A9" s="22" t="s">
        <v>773</v>
      </c>
      <c r="B9" s="2">
        <v>11</v>
      </c>
      <c r="C9" s="23">
        <v>0.18515400000000001</v>
      </c>
    </row>
    <row r="10" spans="1:3">
      <c r="A10" s="43" t="s">
        <v>774</v>
      </c>
      <c r="B10" s="2" t="s">
        <v>269</v>
      </c>
      <c r="C10" s="23">
        <v>3.3664399999999997E-2</v>
      </c>
    </row>
    <row r="11" spans="1:3">
      <c r="A11" s="43" t="s">
        <v>775</v>
      </c>
      <c r="B11" s="2" t="s">
        <v>269</v>
      </c>
      <c r="C11" s="23">
        <v>5.04965E-2</v>
      </c>
    </row>
    <row r="12" spans="1:3">
      <c r="A12" s="43" t="s">
        <v>776</v>
      </c>
      <c r="B12" s="2">
        <v>44</v>
      </c>
      <c r="C12" s="23">
        <v>0.7406161</v>
      </c>
    </row>
    <row r="13" spans="1:3">
      <c r="A13" s="43" t="s">
        <v>777</v>
      </c>
      <c r="B13" s="2">
        <v>184</v>
      </c>
      <c r="C13" s="23">
        <v>3.0971217000000002</v>
      </c>
    </row>
    <row r="14" spans="1:3">
      <c r="A14" s="43" t="s">
        <v>778</v>
      </c>
      <c r="B14" s="2">
        <v>466</v>
      </c>
      <c r="C14" s="23">
        <v>7.8437973000000003</v>
      </c>
    </row>
    <row r="15" spans="1:3">
      <c r="A15" s="43" t="s">
        <v>779</v>
      </c>
      <c r="B15" s="2">
        <v>731</v>
      </c>
      <c r="C15" s="23">
        <v>12.3043259</v>
      </c>
    </row>
    <row r="16" spans="1:3">
      <c r="A16" s="43" t="s">
        <v>780</v>
      </c>
      <c r="B16" s="2">
        <v>724</v>
      </c>
      <c r="C16" s="23">
        <v>12.1865006</v>
      </c>
    </row>
    <row r="17" spans="1:3">
      <c r="A17" s="43" t="s">
        <v>781</v>
      </c>
      <c r="B17" s="2">
        <v>591</v>
      </c>
      <c r="C17" s="23">
        <v>9.9478202000000007</v>
      </c>
    </row>
    <row r="18" spans="1:3">
      <c r="A18" s="43" t="s">
        <v>782</v>
      </c>
      <c r="B18" s="2">
        <v>546</v>
      </c>
      <c r="C18" s="23">
        <v>9.190372</v>
      </c>
    </row>
    <row r="19" spans="1:3">
      <c r="A19" s="43" t="s">
        <v>783</v>
      </c>
      <c r="B19" s="2">
        <v>494</v>
      </c>
      <c r="C19" s="23">
        <v>8.3150984999999995</v>
      </c>
    </row>
    <row r="20" spans="1:3">
      <c r="A20" s="43" t="s">
        <v>784</v>
      </c>
      <c r="B20" s="2">
        <v>377</v>
      </c>
      <c r="C20" s="23">
        <v>6.3457330000000001</v>
      </c>
    </row>
    <row r="21" spans="1:3">
      <c r="A21" s="43" t="s">
        <v>785</v>
      </c>
      <c r="B21" s="2">
        <v>337</v>
      </c>
      <c r="C21" s="23">
        <v>5.6724456999999999</v>
      </c>
    </row>
    <row r="22" spans="1:3">
      <c r="A22" s="43" t="s">
        <v>786</v>
      </c>
      <c r="B22" s="2">
        <v>256</v>
      </c>
      <c r="C22" s="23">
        <v>4.3090389</v>
      </c>
    </row>
    <row r="23" spans="1:3">
      <c r="A23" s="43" t="s">
        <v>787</v>
      </c>
      <c r="B23" s="2">
        <v>252</v>
      </c>
      <c r="C23" s="23">
        <v>4.2417100999999997</v>
      </c>
    </row>
    <row r="24" spans="1:3">
      <c r="A24" s="43" t="s">
        <v>788</v>
      </c>
      <c r="B24" s="2">
        <v>222</v>
      </c>
      <c r="C24" s="23">
        <v>3.7367447</v>
      </c>
    </row>
    <row r="25" spans="1:3">
      <c r="A25" s="43" t="s">
        <v>789</v>
      </c>
      <c r="B25" s="2">
        <v>181</v>
      </c>
      <c r="C25" s="23">
        <v>3.0466251</v>
      </c>
    </row>
    <row r="26" spans="1:3">
      <c r="A26" s="43" t="s">
        <v>790</v>
      </c>
      <c r="B26" s="2">
        <v>128</v>
      </c>
      <c r="C26" s="23">
        <v>2.1545193999999999</v>
      </c>
    </row>
    <row r="27" spans="1:3">
      <c r="A27" s="43" t="s">
        <v>791</v>
      </c>
      <c r="B27" s="2">
        <v>81</v>
      </c>
      <c r="C27" s="23">
        <v>1.3634067999999999</v>
      </c>
    </row>
    <row r="28" spans="1:3">
      <c r="A28" s="43" t="s">
        <v>792</v>
      </c>
      <c r="B28" s="2">
        <v>72</v>
      </c>
      <c r="C28" s="23">
        <v>1.2119172</v>
      </c>
    </row>
    <row r="29" spans="1:3">
      <c r="A29" s="43" t="s">
        <v>793</v>
      </c>
      <c r="B29" s="2">
        <v>59</v>
      </c>
      <c r="C29" s="23">
        <v>0.99309879999999995</v>
      </c>
    </row>
    <row r="30" spans="1:3">
      <c r="A30" s="43" t="s">
        <v>794</v>
      </c>
      <c r="B30" s="2">
        <v>27</v>
      </c>
      <c r="C30" s="23">
        <v>0.45446890000000001</v>
      </c>
    </row>
    <row r="31" spans="1:3">
      <c r="A31" s="43" t="s">
        <v>795</v>
      </c>
      <c r="B31" s="2">
        <v>24</v>
      </c>
      <c r="C31" s="23">
        <v>0.40397240000000001</v>
      </c>
    </row>
    <row r="32" spans="1:3">
      <c r="A32" s="43" t="s">
        <v>796</v>
      </c>
      <c r="B32" s="2">
        <v>24</v>
      </c>
      <c r="C32" s="23">
        <v>0.40397240000000001</v>
      </c>
    </row>
    <row r="33" spans="1:3">
      <c r="A33" s="43" t="s">
        <v>797</v>
      </c>
      <c r="B33" s="2">
        <v>15</v>
      </c>
      <c r="C33" s="23">
        <v>0.2524827</v>
      </c>
    </row>
    <row r="34" spans="1:3">
      <c r="A34" s="43" t="s">
        <v>798</v>
      </c>
      <c r="B34" s="2">
        <v>14</v>
      </c>
      <c r="C34" s="23">
        <v>0.23565059999999999</v>
      </c>
    </row>
    <row r="35" spans="1:3">
      <c r="A35" s="43" t="s">
        <v>799</v>
      </c>
      <c r="B35" s="2">
        <v>12</v>
      </c>
      <c r="C35" s="23">
        <v>0.2019862</v>
      </c>
    </row>
    <row r="36" spans="1:3">
      <c r="A36" s="43" t="s">
        <v>800</v>
      </c>
      <c r="B36" s="2">
        <v>8</v>
      </c>
      <c r="C36" s="23">
        <v>0.13465750000000001</v>
      </c>
    </row>
    <row r="37" spans="1:3">
      <c r="A37" s="43" t="s">
        <v>801</v>
      </c>
      <c r="B37" s="2">
        <v>13</v>
      </c>
      <c r="C37" s="23">
        <v>0.2188184</v>
      </c>
    </row>
    <row r="38" spans="1:3">
      <c r="A38" s="43" t="s">
        <v>802</v>
      </c>
      <c r="B38" s="2">
        <v>6</v>
      </c>
      <c r="C38" s="23">
        <v>0.1009931</v>
      </c>
    </row>
    <row r="39" spans="1:3">
      <c r="A39" s="43" t="s">
        <v>803</v>
      </c>
      <c r="B39" s="2">
        <v>11</v>
      </c>
      <c r="C39" s="23">
        <v>0.18515400000000001</v>
      </c>
    </row>
    <row r="40" spans="1:3">
      <c r="A40" s="43" t="s">
        <v>804</v>
      </c>
      <c r="B40" s="2">
        <v>10</v>
      </c>
      <c r="C40" s="23">
        <v>0.16832179999999999</v>
      </c>
    </row>
    <row r="41" spans="1:3">
      <c r="A41" s="43" t="s">
        <v>805</v>
      </c>
      <c r="B41" s="2">
        <v>11</v>
      </c>
      <c r="C41" s="23">
        <v>0.18515400000000001</v>
      </c>
    </row>
    <row r="42" spans="1:3">
      <c r="A42" s="43" t="s">
        <v>806</v>
      </c>
      <c r="B42" s="2">
        <v>4</v>
      </c>
      <c r="C42" s="23">
        <v>6.7328700000000005E-2</v>
      </c>
    </row>
    <row r="43" spans="1:3" ht="14.25" thickBot="1">
      <c r="A43" s="43" t="s">
        <v>807</v>
      </c>
      <c r="B43" s="2" t="s">
        <v>269</v>
      </c>
      <c r="C43" s="23"/>
    </row>
    <row r="44" spans="1:3" ht="13.5" customHeight="1" thickTop="1">
      <c r="A44" s="300"/>
      <c r="B44" s="300"/>
      <c r="C44" s="300"/>
    </row>
  </sheetData>
  <mergeCells count="4">
    <mergeCell ref="A6:A7"/>
    <mergeCell ref="B6:C6"/>
    <mergeCell ref="A44:C44"/>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220</v>
      </c>
      <c r="D38" s="244"/>
      <c r="E38" s="244"/>
      <c r="F38" s="15" t="s">
        <v>63</v>
      </c>
    </row>
    <row r="39" spans="2:6" ht="27">
      <c r="B39" s="242"/>
      <c r="C39" s="12" t="s">
        <v>221</v>
      </c>
      <c r="D39" s="244"/>
      <c r="E39" s="244"/>
      <c r="F39" s="15" t="s">
        <v>64</v>
      </c>
    </row>
    <row r="40" spans="2:6" ht="27">
      <c r="B40" s="88"/>
      <c r="C40" s="188" t="s">
        <v>222</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220</v>
      </c>
      <c r="D48" s="245"/>
      <c r="E48" s="245"/>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220</v>
      </c>
      <c r="D56" s="244"/>
      <c r="E56" s="244"/>
      <c r="F56" s="246"/>
    </row>
    <row r="57" spans="2:6" ht="27">
      <c r="B57" s="87"/>
      <c r="C57" s="12" t="s">
        <v>221</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8" t="s">
        <v>253</v>
      </c>
      <c r="C75" s="258"/>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9" t="s">
        <v>232</v>
      </c>
      <c r="D84" s="195"/>
    </row>
    <row r="85" spans="2:5" ht="32.25" customHeight="1">
      <c r="B85" s="221" t="s">
        <v>176</v>
      </c>
      <c r="C85" s="260"/>
      <c r="D85" s="195"/>
    </row>
    <row r="86" spans="2:5" ht="32.25" customHeight="1" thickBot="1">
      <c r="B86" s="222" t="s">
        <v>177</v>
      </c>
      <c r="C86" s="261"/>
      <c r="D86" s="196"/>
    </row>
    <row r="87" spans="2:5" ht="14.25" thickTop="1"/>
    <row r="89" spans="2:5" ht="14.25" thickBot="1">
      <c r="B89" s="97" t="s">
        <v>245</v>
      </c>
      <c r="C89" s="97"/>
      <c r="D89" s="97"/>
      <c r="E89" s="97"/>
    </row>
    <row r="90" spans="2:5">
      <c r="B90" s="193" t="s">
        <v>244</v>
      </c>
      <c r="C90" s="193" t="s">
        <v>242</v>
      </c>
    </row>
    <row r="91" spans="2:5" ht="27">
      <c r="B91" s="253" t="s">
        <v>241</v>
      </c>
      <c r="C91" s="220" t="s">
        <v>243</v>
      </c>
    </row>
    <row r="92" spans="2:5" ht="27" customHeight="1">
      <c r="B92" s="254"/>
      <c r="C92" s="256" t="s">
        <v>246</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266</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151</v>
      </c>
      <c r="D7" s="7" t="s">
        <v>10</v>
      </c>
      <c r="E7" s="4" t="s">
        <v>151</v>
      </c>
      <c r="F7" s="8" t="s">
        <v>10</v>
      </c>
      <c r="G7" s="4" t="s">
        <v>151</v>
      </c>
    </row>
    <row r="8" spans="1:22">
      <c r="A8" s="33" t="s">
        <v>13</v>
      </c>
      <c r="B8" s="109">
        <v>5941</v>
      </c>
      <c r="C8" s="144">
        <v>100</v>
      </c>
      <c r="D8" s="109">
        <v>3206</v>
      </c>
      <c r="E8" s="145">
        <v>100</v>
      </c>
      <c r="F8" s="109">
        <v>2735</v>
      </c>
      <c r="G8" s="145">
        <v>100</v>
      </c>
    </row>
    <row r="9" spans="1:22">
      <c r="A9" s="1" t="s">
        <v>12</v>
      </c>
      <c r="B9" s="146" t="s">
        <v>127</v>
      </c>
      <c r="C9" s="129" t="s">
        <v>127</v>
      </c>
      <c r="D9" s="146" t="s">
        <v>127</v>
      </c>
      <c r="E9" s="147" t="s">
        <v>127</v>
      </c>
      <c r="F9" s="146" t="s">
        <v>127</v>
      </c>
      <c r="G9" s="147" t="s">
        <v>127</v>
      </c>
    </row>
    <row r="10" spans="1:22">
      <c r="A10" t="s">
        <v>173</v>
      </c>
      <c r="B10" s="95">
        <v>64</v>
      </c>
      <c r="C10" s="9">
        <v>1.08</v>
      </c>
      <c r="D10" s="95">
        <v>41</v>
      </c>
      <c r="E10" s="10">
        <v>1.28</v>
      </c>
      <c r="F10" s="95">
        <v>23</v>
      </c>
      <c r="G10" s="10">
        <v>0.84</v>
      </c>
    </row>
    <row r="11" spans="1:22">
      <c r="A11" t="s">
        <v>174</v>
      </c>
      <c r="B11" s="95">
        <v>166</v>
      </c>
      <c r="C11" s="9">
        <v>2.79</v>
      </c>
      <c r="D11" s="95">
        <v>131</v>
      </c>
      <c r="E11" s="10">
        <v>4.09</v>
      </c>
      <c r="F11" s="95">
        <v>35</v>
      </c>
      <c r="G11" s="10">
        <v>1.28</v>
      </c>
    </row>
    <row r="12" spans="1:22">
      <c r="A12" t="s">
        <v>175</v>
      </c>
      <c r="B12" s="95">
        <v>408</v>
      </c>
      <c r="C12" s="9">
        <v>6.87</v>
      </c>
      <c r="D12" s="95">
        <v>297</v>
      </c>
      <c r="E12" s="10">
        <v>9.26</v>
      </c>
      <c r="F12" s="95">
        <v>111</v>
      </c>
      <c r="G12" s="10">
        <v>4.0599999999999996</v>
      </c>
    </row>
    <row r="13" spans="1:22">
      <c r="A13" t="s">
        <v>8</v>
      </c>
      <c r="B13" s="95">
        <v>638</v>
      </c>
      <c r="C13" s="9">
        <v>10.74</v>
      </c>
      <c r="D13" s="95">
        <v>469</v>
      </c>
      <c r="E13" s="10">
        <v>14.63</v>
      </c>
      <c r="F13" s="95">
        <v>169</v>
      </c>
      <c r="G13" s="10">
        <v>6.18</v>
      </c>
    </row>
    <row r="14" spans="1:22">
      <c r="A14" t="s">
        <v>2</v>
      </c>
      <c r="B14" s="95">
        <v>5303</v>
      </c>
      <c r="C14" s="9">
        <v>89.26</v>
      </c>
      <c r="D14" s="95">
        <v>2737</v>
      </c>
      <c r="E14" s="10">
        <v>85.37</v>
      </c>
      <c r="F14" s="95">
        <v>2566</v>
      </c>
      <c r="G14" s="10">
        <v>93.82</v>
      </c>
    </row>
    <row r="15" spans="1:22">
      <c r="A15" t="s">
        <v>3</v>
      </c>
      <c r="B15" s="95">
        <v>492</v>
      </c>
      <c r="C15" s="9">
        <v>8.2799999999999994</v>
      </c>
      <c r="D15" s="95">
        <v>342</v>
      </c>
      <c r="E15" s="10">
        <v>10.67</v>
      </c>
      <c r="F15" s="95">
        <v>150</v>
      </c>
      <c r="G15" s="10">
        <v>5.48</v>
      </c>
    </row>
    <row r="16" spans="1:22">
      <c r="A16" t="s">
        <v>4</v>
      </c>
      <c r="B16" s="95">
        <v>743</v>
      </c>
      <c r="C16" s="9">
        <v>12.51</v>
      </c>
      <c r="D16" s="95">
        <v>453</v>
      </c>
      <c r="E16" s="10">
        <v>14.13</v>
      </c>
      <c r="F16" s="95">
        <v>290</v>
      </c>
      <c r="G16" s="10">
        <v>10.6</v>
      </c>
    </row>
    <row r="17" spans="1:8">
      <c r="A17" t="s">
        <v>5</v>
      </c>
      <c r="B17" s="95">
        <v>1132</v>
      </c>
      <c r="C17" s="9">
        <v>19.05</v>
      </c>
      <c r="D17" s="95">
        <v>657</v>
      </c>
      <c r="E17" s="10">
        <v>20.49</v>
      </c>
      <c r="F17" s="95">
        <v>475</v>
      </c>
      <c r="G17" s="10">
        <v>17.37</v>
      </c>
    </row>
    <row r="18" spans="1:8">
      <c r="A18" t="s">
        <v>155</v>
      </c>
      <c r="B18" s="95">
        <v>1363</v>
      </c>
      <c r="C18" s="9">
        <v>22.94</v>
      </c>
      <c r="D18" s="95">
        <v>661</v>
      </c>
      <c r="E18" s="10">
        <v>20.62</v>
      </c>
      <c r="F18" s="95">
        <v>702</v>
      </c>
      <c r="G18" s="10">
        <v>25.67</v>
      </c>
    </row>
    <row r="19" spans="1:8">
      <c r="A19" t="s">
        <v>6</v>
      </c>
      <c r="B19" s="95">
        <v>2936</v>
      </c>
      <c r="C19" s="9">
        <v>49.42</v>
      </c>
      <c r="D19" s="95">
        <v>1285</v>
      </c>
      <c r="E19" s="10">
        <v>40.08</v>
      </c>
      <c r="F19" s="95">
        <v>1651</v>
      </c>
      <c r="G19" s="10">
        <v>60.37</v>
      </c>
    </row>
    <row r="20" spans="1:8">
      <c r="A20" t="s">
        <v>154</v>
      </c>
      <c r="B20" s="95">
        <v>1573</v>
      </c>
      <c r="C20" s="9">
        <v>26.48</v>
      </c>
      <c r="D20" s="95">
        <v>624</v>
      </c>
      <c r="E20" s="10">
        <v>19.46</v>
      </c>
      <c r="F20" s="95">
        <v>949</v>
      </c>
      <c r="G20" s="10">
        <v>34.700000000000003</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2920</v>
      </c>
      <c r="C23" s="9">
        <v>49.15</v>
      </c>
      <c r="D23" s="95">
        <v>1710</v>
      </c>
      <c r="E23" s="10">
        <v>53.34</v>
      </c>
      <c r="F23" s="95">
        <v>1210</v>
      </c>
      <c r="G23" s="10">
        <v>44.24</v>
      </c>
    </row>
    <row r="24" spans="1:8">
      <c r="A24" t="s">
        <v>126</v>
      </c>
      <c r="B24" s="95">
        <v>4648</v>
      </c>
      <c r="C24" s="9">
        <v>78.239999999999995</v>
      </c>
      <c r="D24" s="95">
        <v>2502</v>
      </c>
      <c r="E24" s="10">
        <v>78.040000000000006</v>
      </c>
      <c r="F24" s="95">
        <v>2146</v>
      </c>
      <c r="G24" s="10">
        <v>78.459999999999994</v>
      </c>
    </row>
    <row r="25" spans="1:8">
      <c r="A25" t="s">
        <v>0</v>
      </c>
      <c r="B25" s="95">
        <v>1642</v>
      </c>
      <c r="C25" s="9">
        <v>27.64</v>
      </c>
      <c r="D25" s="95">
        <v>985</v>
      </c>
      <c r="E25" s="10">
        <v>30.72</v>
      </c>
      <c r="F25" s="95">
        <v>657</v>
      </c>
      <c r="G25" s="10">
        <v>24.02</v>
      </c>
    </row>
    <row r="26" spans="1:8">
      <c r="A26" t="s">
        <v>119</v>
      </c>
      <c r="B26" s="95">
        <v>834</v>
      </c>
      <c r="C26" s="9">
        <v>14.04</v>
      </c>
      <c r="D26" s="95">
        <v>403</v>
      </c>
      <c r="E26" s="10">
        <v>12.57</v>
      </c>
      <c r="F26" s="95">
        <v>431</v>
      </c>
      <c r="G26" s="10">
        <v>15.76</v>
      </c>
    </row>
    <row r="27" spans="1:8">
      <c r="A27" s="65" t="s">
        <v>182</v>
      </c>
      <c r="B27" s="148" t="s">
        <v>127</v>
      </c>
      <c r="C27" s="149" t="s">
        <v>127</v>
      </c>
      <c r="D27" s="148" t="s">
        <v>127</v>
      </c>
      <c r="E27" s="150" t="s">
        <v>127</v>
      </c>
      <c r="F27" s="148" t="s">
        <v>127</v>
      </c>
      <c r="G27" s="150" t="s">
        <v>127</v>
      </c>
    </row>
    <row r="28" spans="1:8">
      <c r="A28" s="21" t="s">
        <v>179</v>
      </c>
      <c r="B28" s="95">
        <v>924</v>
      </c>
      <c r="C28" s="9">
        <v>15.55</v>
      </c>
      <c r="D28" s="95">
        <v>480</v>
      </c>
      <c r="E28" s="10">
        <v>14.97</v>
      </c>
      <c r="F28" s="95">
        <v>444</v>
      </c>
      <c r="G28" s="10">
        <v>16.23</v>
      </c>
    </row>
    <row r="29" spans="1:8">
      <c r="A29" s="21" t="s">
        <v>180</v>
      </c>
      <c r="B29" s="95">
        <v>1593</v>
      </c>
      <c r="C29" s="9">
        <v>26.81</v>
      </c>
      <c r="D29" s="95">
        <v>781</v>
      </c>
      <c r="E29" s="10">
        <v>24.36</v>
      </c>
      <c r="F29" s="95">
        <v>812</v>
      </c>
      <c r="G29" s="10">
        <v>29.69</v>
      </c>
    </row>
    <row r="30" spans="1:8">
      <c r="A30" s="84" t="s">
        <v>181</v>
      </c>
      <c r="B30" s="95">
        <v>3424</v>
      </c>
      <c r="C30" s="9">
        <v>57.63</v>
      </c>
      <c r="D30" s="95">
        <v>1945</v>
      </c>
      <c r="E30" s="9">
        <v>60.67</v>
      </c>
      <c r="F30" s="95">
        <v>1479</v>
      </c>
      <c r="G30" s="10">
        <v>54.08</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2746</v>
      </c>
      <c r="C33" s="9">
        <v>46.22</v>
      </c>
      <c r="D33" s="95">
        <v>1192</v>
      </c>
      <c r="E33" s="10">
        <v>37.18</v>
      </c>
      <c r="F33" s="95">
        <v>1554</v>
      </c>
      <c r="G33" s="10">
        <v>56.82</v>
      </c>
    </row>
    <row r="34" spans="1:7">
      <c r="A34" t="s">
        <v>196</v>
      </c>
      <c r="B34" s="95">
        <v>1571</v>
      </c>
      <c r="C34" s="9">
        <v>26.44</v>
      </c>
      <c r="D34" s="95">
        <v>853</v>
      </c>
      <c r="E34" s="10">
        <v>26.61</v>
      </c>
      <c r="F34" s="95">
        <v>718</v>
      </c>
      <c r="G34" s="10">
        <v>26.25</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2893</v>
      </c>
      <c r="C37" s="9">
        <v>48.7</v>
      </c>
      <c r="D37" s="95">
        <v>1815</v>
      </c>
      <c r="E37" s="10">
        <v>56.61</v>
      </c>
      <c r="F37" s="95">
        <v>1078</v>
      </c>
      <c r="G37" s="10">
        <v>39.409999999999997</v>
      </c>
    </row>
    <row r="38" spans="1:7">
      <c r="A38" s="100" t="s">
        <v>176</v>
      </c>
      <c r="B38" s="95">
        <v>2676</v>
      </c>
      <c r="C38" s="9">
        <v>45.04</v>
      </c>
      <c r="D38" s="95">
        <v>1174</v>
      </c>
      <c r="E38" s="10">
        <v>36.619999999999997</v>
      </c>
      <c r="F38" s="95">
        <v>1502</v>
      </c>
      <c r="G38" s="10">
        <v>54.92</v>
      </c>
    </row>
    <row r="39" spans="1:7" ht="13.5" customHeight="1" thickBot="1">
      <c r="A39" s="101" t="s">
        <v>177</v>
      </c>
      <c r="B39" s="108">
        <v>228</v>
      </c>
      <c r="C39" s="63">
        <v>3.84</v>
      </c>
      <c r="D39" s="108">
        <v>126</v>
      </c>
      <c r="E39" s="76">
        <v>3.93</v>
      </c>
      <c r="F39" s="108">
        <v>102</v>
      </c>
      <c r="G39" s="76">
        <v>3.73</v>
      </c>
    </row>
    <row r="40" spans="1:7" ht="21.75" customHeight="1" thickTop="1">
      <c r="A40" s="262" t="s">
        <v>201</v>
      </c>
      <c r="B40" s="262"/>
      <c r="C40" s="262"/>
      <c r="D40" s="262"/>
      <c r="E40" s="262"/>
      <c r="F40" s="262"/>
      <c r="G40" s="262"/>
    </row>
    <row r="41" spans="1:7">
      <c r="A41" s="272" t="s">
        <v>161</v>
      </c>
      <c r="B41" s="272"/>
      <c r="C41" s="272"/>
      <c r="D41" s="272"/>
      <c r="E41" s="272"/>
      <c r="F41" s="272"/>
      <c r="G41" s="272"/>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E11" sqref="E11"/>
    </sheetView>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19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212</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5941</v>
      </c>
      <c r="D8" s="131">
        <v>100</v>
      </c>
      <c r="E8" s="70">
        <v>5303</v>
      </c>
      <c r="F8" s="134">
        <v>100</v>
      </c>
      <c r="G8" s="71">
        <v>638</v>
      </c>
      <c r="H8" s="135">
        <v>100</v>
      </c>
      <c r="I8" s="71">
        <v>492</v>
      </c>
      <c r="J8" s="135">
        <v>100</v>
      </c>
      <c r="K8" s="71">
        <v>743</v>
      </c>
      <c r="L8" s="135">
        <v>100</v>
      </c>
      <c r="M8" s="71">
        <v>1132</v>
      </c>
      <c r="N8" s="135">
        <v>100</v>
      </c>
      <c r="O8" s="71">
        <v>2936</v>
      </c>
      <c r="P8" s="136">
        <v>100</v>
      </c>
      <c r="Q8" s="99"/>
      <c r="HU8"/>
      <c r="HV8"/>
      <c r="HW8"/>
      <c r="HX8"/>
      <c r="HY8"/>
      <c r="HZ8"/>
      <c r="IA8"/>
      <c r="IB8"/>
      <c r="IC8"/>
      <c r="ID8"/>
      <c r="IE8"/>
      <c r="IF8"/>
      <c r="IG8"/>
      <c r="IH8"/>
      <c r="II8"/>
    </row>
    <row r="9" spans="1:243">
      <c r="A9" s="274"/>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2920</v>
      </c>
      <c r="D10" s="3">
        <v>49.15</v>
      </c>
      <c r="E10" s="57">
        <v>2756</v>
      </c>
      <c r="F10" s="9">
        <v>51.97</v>
      </c>
      <c r="G10" s="72">
        <v>164</v>
      </c>
      <c r="H10" s="9">
        <v>25.71</v>
      </c>
      <c r="I10" s="72">
        <v>222</v>
      </c>
      <c r="J10" s="9">
        <v>45.12</v>
      </c>
      <c r="K10" s="72">
        <v>350</v>
      </c>
      <c r="L10" s="9">
        <v>47.11</v>
      </c>
      <c r="M10" s="72">
        <v>584</v>
      </c>
      <c r="N10" s="9">
        <v>51.59</v>
      </c>
      <c r="O10" s="72">
        <v>1600</v>
      </c>
      <c r="P10" s="73">
        <v>54.5</v>
      </c>
      <c r="Q10" s="99"/>
      <c r="HU10"/>
      <c r="HV10"/>
      <c r="HW10"/>
      <c r="HX10"/>
      <c r="HY10"/>
      <c r="HZ10"/>
      <c r="IA10"/>
      <c r="IB10"/>
      <c r="IC10"/>
      <c r="ID10"/>
      <c r="IE10"/>
      <c r="IF10"/>
      <c r="IG10"/>
      <c r="IH10"/>
      <c r="II10"/>
    </row>
    <row r="11" spans="1:243">
      <c r="A11" s="274"/>
      <c r="B11" s="56" t="s">
        <v>126</v>
      </c>
      <c r="C11" s="57">
        <v>4648</v>
      </c>
      <c r="D11" s="3">
        <v>78.239999999999995</v>
      </c>
      <c r="E11" s="57">
        <v>4285</v>
      </c>
      <c r="F11" s="9">
        <v>80.8</v>
      </c>
      <c r="G11" s="72">
        <v>363</v>
      </c>
      <c r="H11" s="9">
        <v>56.9</v>
      </c>
      <c r="I11" s="72">
        <v>369</v>
      </c>
      <c r="J11" s="9">
        <v>75</v>
      </c>
      <c r="K11" s="72">
        <v>596</v>
      </c>
      <c r="L11" s="9">
        <v>80.22</v>
      </c>
      <c r="M11" s="72">
        <v>893</v>
      </c>
      <c r="N11" s="9">
        <v>78.89</v>
      </c>
      <c r="O11" s="72">
        <v>2427</v>
      </c>
      <c r="P11" s="73">
        <v>82.66</v>
      </c>
      <c r="Q11" s="99"/>
      <c r="HU11"/>
      <c r="HV11"/>
      <c r="HW11"/>
      <c r="HX11"/>
      <c r="HY11"/>
      <c r="HZ11"/>
      <c r="IA11"/>
      <c r="IB11"/>
      <c r="IC11"/>
      <c r="ID11"/>
      <c r="IE11"/>
      <c r="IF11"/>
      <c r="IG11"/>
      <c r="IH11"/>
      <c r="II11"/>
    </row>
    <row r="12" spans="1:243">
      <c r="A12" s="274"/>
      <c r="B12" s="58" t="s">
        <v>0</v>
      </c>
      <c r="C12" s="59">
        <v>1642</v>
      </c>
      <c r="D12" s="74">
        <v>27.64</v>
      </c>
      <c r="E12" s="59">
        <v>1445</v>
      </c>
      <c r="F12" s="60">
        <v>27.25</v>
      </c>
      <c r="G12" s="72">
        <v>197</v>
      </c>
      <c r="H12" s="9">
        <v>30.88</v>
      </c>
      <c r="I12" s="72">
        <v>186</v>
      </c>
      <c r="J12" s="9">
        <v>37.799999999999997</v>
      </c>
      <c r="K12" s="72">
        <v>278</v>
      </c>
      <c r="L12" s="9">
        <v>37.42</v>
      </c>
      <c r="M12" s="72">
        <v>352</v>
      </c>
      <c r="N12" s="9">
        <v>31.1</v>
      </c>
      <c r="O12" s="72">
        <v>629</v>
      </c>
      <c r="P12" s="73">
        <v>21.42</v>
      </c>
      <c r="Q12" s="99"/>
      <c r="HU12"/>
      <c r="HV12"/>
      <c r="HW12"/>
      <c r="HX12"/>
      <c r="HY12"/>
      <c r="HZ12"/>
      <c r="IA12"/>
      <c r="IB12"/>
      <c r="IC12"/>
      <c r="ID12"/>
      <c r="IE12"/>
      <c r="IF12"/>
      <c r="IG12"/>
      <c r="IH12"/>
      <c r="II12"/>
    </row>
    <row r="13" spans="1:243">
      <c r="A13" s="274"/>
      <c r="B13" s="58" t="s">
        <v>119</v>
      </c>
      <c r="C13" s="59">
        <v>834</v>
      </c>
      <c r="D13" s="74">
        <v>14.04</v>
      </c>
      <c r="E13" s="59">
        <v>753</v>
      </c>
      <c r="F13" s="60">
        <v>14.2</v>
      </c>
      <c r="G13" s="72">
        <v>81</v>
      </c>
      <c r="H13" s="9">
        <v>12.7</v>
      </c>
      <c r="I13" s="72">
        <v>80</v>
      </c>
      <c r="J13" s="9">
        <v>16.260000000000002</v>
      </c>
      <c r="K13" s="72">
        <v>136</v>
      </c>
      <c r="L13" s="9">
        <v>18.3</v>
      </c>
      <c r="M13" s="72">
        <v>182</v>
      </c>
      <c r="N13" s="9">
        <v>16.079999999999998</v>
      </c>
      <c r="O13" s="72">
        <v>355</v>
      </c>
      <c r="P13" s="73">
        <v>12.09</v>
      </c>
      <c r="Q13" s="99"/>
      <c r="HU13"/>
      <c r="HV13"/>
      <c r="HW13"/>
      <c r="HX13"/>
      <c r="HY13"/>
      <c r="HZ13"/>
      <c r="IA13"/>
      <c r="IB13"/>
      <c r="IC13"/>
      <c r="ID13"/>
      <c r="IE13"/>
      <c r="IF13"/>
      <c r="IG13"/>
      <c r="IH13"/>
      <c r="II13"/>
    </row>
    <row r="14" spans="1:243">
      <c r="A14" s="274"/>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924</v>
      </c>
      <c r="D15" s="3">
        <v>15.55</v>
      </c>
      <c r="E15" s="57">
        <v>712</v>
      </c>
      <c r="F15" s="9">
        <v>13.43</v>
      </c>
      <c r="G15" s="72">
        <v>212</v>
      </c>
      <c r="H15" s="9">
        <v>33.229999999999997</v>
      </c>
      <c r="I15" s="72">
        <v>95</v>
      </c>
      <c r="J15" s="9">
        <v>19.309999999999999</v>
      </c>
      <c r="K15" s="72">
        <v>101</v>
      </c>
      <c r="L15" s="9">
        <v>13.59</v>
      </c>
      <c r="M15" s="72">
        <v>164</v>
      </c>
      <c r="N15" s="9">
        <v>14.49</v>
      </c>
      <c r="O15" s="72">
        <v>352</v>
      </c>
      <c r="P15" s="73">
        <v>11.99</v>
      </c>
      <c r="Q15" s="99"/>
      <c r="HU15"/>
      <c r="HV15"/>
      <c r="HW15"/>
      <c r="HX15"/>
      <c r="HY15"/>
      <c r="HZ15"/>
      <c r="IA15"/>
      <c r="IB15"/>
      <c r="IC15"/>
      <c r="ID15"/>
      <c r="IE15"/>
      <c r="IF15"/>
      <c r="IG15"/>
      <c r="IH15"/>
      <c r="II15"/>
    </row>
    <row r="16" spans="1:243">
      <c r="A16" s="274"/>
      <c r="B16" s="56">
        <v>1</v>
      </c>
      <c r="C16" s="57">
        <v>1593</v>
      </c>
      <c r="D16" s="3">
        <v>26.81</v>
      </c>
      <c r="E16" s="57">
        <v>1422</v>
      </c>
      <c r="F16" s="9">
        <v>26.82</v>
      </c>
      <c r="G16" s="72">
        <v>171</v>
      </c>
      <c r="H16" s="9">
        <v>26.8</v>
      </c>
      <c r="I16" s="72">
        <v>111</v>
      </c>
      <c r="J16" s="9">
        <v>22.56</v>
      </c>
      <c r="K16" s="72">
        <v>181</v>
      </c>
      <c r="L16" s="9">
        <v>24.36</v>
      </c>
      <c r="M16" s="72">
        <v>283</v>
      </c>
      <c r="N16" s="9">
        <v>25</v>
      </c>
      <c r="O16" s="72">
        <v>847</v>
      </c>
      <c r="P16" s="73">
        <v>28.85</v>
      </c>
      <c r="Q16" s="99"/>
      <c r="HU16"/>
      <c r="HV16"/>
      <c r="HW16"/>
      <c r="HX16"/>
      <c r="HY16"/>
      <c r="HZ16"/>
      <c r="IA16"/>
      <c r="IB16"/>
      <c r="IC16"/>
      <c r="ID16"/>
      <c r="IE16"/>
      <c r="IF16"/>
      <c r="IG16"/>
      <c r="IH16"/>
      <c r="II16"/>
    </row>
    <row r="17" spans="1:243">
      <c r="A17" s="276"/>
      <c r="B17" s="61" t="s">
        <v>165</v>
      </c>
      <c r="C17" s="79">
        <v>3424</v>
      </c>
      <c r="D17" s="31">
        <v>57.63</v>
      </c>
      <c r="E17" s="79">
        <v>3169</v>
      </c>
      <c r="F17" s="30">
        <v>59.76</v>
      </c>
      <c r="G17" s="79">
        <v>255</v>
      </c>
      <c r="H17" s="30">
        <v>39.97</v>
      </c>
      <c r="I17" s="79">
        <v>286</v>
      </c>
      <c r="J17" s="30">
        <v>58.13</v>
      </c>
      <c r="K17" s="79">
        <v>461</v>
      </c>
      <c r="L17" s="30">
        <v>62.05</v>
      </c>
      <c r="M17" s="79">
        <v>685</v>
      </c>
      <c r="N17" s="30">
        <v>60.51</v>
      </c>
      <c r="O17" s="79">
        <v>1737</v>
      </c>
      <c r="P17" s="32">
        <v>59.16</v>
      </c>
      <c r="Q17" s="99"/>
      <c r="HU17"/>
      <c r="HV17"/>
      <c r="HW17"/>
      <c r="HX17"/>
      <c r="HY17"/>
      <c r="HZ17"/>
      <c r="IA17"/>
      <c r="IB17"/>
      <c r="IC17"/>
      <c r="ID17"/>
      <c r="IE17"/>
      <c r="IF17"/>
      <c r="IG17"/>
      <c r="IH17"/>
      <c r="II17"/>
    </row>
    <row r="18" spans="1:243">
      <c r="A18" s="273" t="s">
        <v>9</v>
      </c>
      <c r="B18" s="56" t="s">
        <v>163</v>
      </c>
      <c r="C18" s="95">
        <v>3206</v>
      </c>
      <c r="D18" s="132">
        <v>100</v>
      </c>
      <c r="E18" s="57">
        <v>2737</v>
      </c>
      <c r="F18" s="138">
        <v>100</v>
      </c>
      <c r="G18" s="57">
        <v>469</v>
      </c>
      <c r="H18" s="138">
        <v>100</v>
      </c>
      <c r="I18" s="57">
        <v>342</v>
      </c>
      <c r="J18" s="138">
        <v>100</v>
      </c>
      <c r="K18" s="57">
        <v>453</v>
      </c>
      <c r="L18" s="138">
        <v>100</v>
      </c>
      <c r="M18" s="57">
        <v>657</v>
      </c>
      <c r="N18" s="138">
        <v>100</v>
      </c>
      <c r="O18" s="57">
        <v>1285</v>
      </c>
      <c r="P18" s="137">
        <v>100</v>
      </c>
      <c r="Q18" s="99"/>
      <c r="HU18"/>
      <c r="HV18"/>
      <c r="HW18"/>
      <c r="HX18"/>
      <c r="HY18"/>
      <c r="HZ18"/>
      <c r="IA18"/>
      <c r="IB18"/>
      <c r="IC18"/>
      <c r="ID18"/>
      <c r="IE18"/>
      <c r="IF18"/>
      <c r="IG18"/>
      <c r="IH18"/>
      <c r="II18"/>
    </row>
    <row r="19" spans="1:243">
      <c r="A19" s="274"/>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1710</v>
      </c>
      <c r="D20" s="3">
        <v>53.34</v>
      </c>
      <c r="E20" s="57">
        <v>1579</v>
      </c>
      <c r="F20" s="9">
        <v>57.69</v>
      </c>
      <c r="G20" s="72">
        <v>131</v>
      </c>
      <c r="H20" s="9">
        <v>27.93</v>
      </c>
      <c r="I20" s="72">
        <v>173</v>
      </c>
      <c r="J20" s="9">
        <v>50.58</v>
      </c>
      <c r="K20" s="72">
        <v>232</v>
      </c>
      <c r="L20" s="9">
        <v>51.21</v>
      </c>
      <c r="M20" s="72">
        <v>381</v>
      </c>
      <c r="N20" s="9">
        <v>57.99</v>
      </c>
      <c r="O20" s="72">
        <v>793</v>
      </c>
      <c r="P20" s="73">
        <v>61.71</v>
      </c>
      <c r="Q20" s="99"/>
      <c r="HU20"/>
      <c r="HV20"/>
      <c r="HW20"/>
      <c r="HX20"/>
      <c r="HY20"/>
      <c r="HZ20"/>
      <c r="IA20"/>
      <c r="IB20"/>
      <c r="IC20"/>
      <c r="ID20"/>
      <c r="IE20"/>
      <c r="IF20"/>
      <c r="IG20"/>
      <c r="IH20"/>
      <c r="II20"/>
    </row>
    <row r="21" spans="1:243">
      <c r="A21" s="274"/>
      <c r="B21" s="58" t="s">
        <v>126</v>
      </c>
      <c r="C21" s="59">
        <v>2502</v>
      </c>
      <c r="D21" s="74">
        <v>78.040000000000006</v>
      </c>
      <c r="E21" s="59">
        <v>2230</v>
      </c>
      <c r="F21" s="60">
        <v>81.48</v>
      </c>
      <c r="G21" s="72">
        <v>272</v>
      </c>
      <c r="H21" s="9">
        <v>58</v>
      </c>
      <c r="I21" s="72">
        <v>258</v>
      </c>
      <c r="J21" s="9">
        <v>75.44</v>
      </c>
      <c r="K21" s="72">
        <v>375</v>
      </c>
      <c r="L21" s="9">
        <v>82.78</v>
      </c>
      <c r="M21" s="72">
        <v>539</v>
      </c>
      <c r="N21" s="9">
        <v>82.04</v>
      </c>
      <c r="O21" s="72">
        <v>1058</v>
      </c>
      <c r="P21" s="73">
        <v>82.33</v>
      </c>
      <c r="Q21" s="99"/>
      <c r="HU21"/>
      <c r="HV21"/>
      <c r="HW21"/>
      <c r="HX21"/>
      <c r="HY21"/>
      <c r="HZ21"/>
      <c r="IA21"/>
      <c r="IB21"/>
      <c r="IC21"/>
      <c r="ID21"/>
      <c r="IE21"/>
      <c r="IF21"/>
      <c r="IG21"/>
      <c r="IH21"/>
      <c r="II21"/>
    </row>
    <row r="22" spans="1:243">
      <c r="A22" s="274"/>
      <c r="B22" s="58" t="s">
        <v>0</v>
      </c>
      <c r="C22" s="59">
        <v>985</v>
      </c>
      <c r="D22" s="74">
        <v>30.72</v>
      </c>
      <c r="E22" s="59">
        <v>836</v>
      </c>
      <c r="F22" s="60">
        <v>30.54</v>
      </c>
      <c r="G22" s="72">
        <v>149</v>
      </c>
      <c r="H22" s="9">
        <v>31.77</v>
      </c>
      <c r="I22" s="72">
        <v>138</v>
      </c>
      <c r="J22" s="9">
        <v>40.35</v>
      </c>
      <c r="K22" s="72">
        <v>184</v>
      </c>
      <c r="L22" s="9">
        <v>40.619999999999997</v>
      </c>
      <c r="M22" s="72">
        <v>207</v>
      </c>
      <c r="N22" s="9">
        <v>31.51</v>
      </c>
      <c r="O22" s="72">
        <v>307</v>
      </c>
      <c r="P22" s="73">
        <v>23.89</v>
      </c>
      <c r="Q22" s="99"/>
      <c r="HU22"/>
      <c r="HV22"/>
      <c r="HW22"/>
      <c r="HX22"/>
      <c r="HY22"/>
      <c r="HZ22"/>
      <c r="IA22"/>
      <c r="IB22"/>
      <c r="IC22"/>
      <c r="ID22"/>
      <c r="IE22"/>
      <c r="IF22"/>
      <c r="IG22"/>
      <c r="IH22"/>
      <c r="II22"/>
    </row>
    <row r="23" spans="1:243">
      <c r="A23" s="274"/>
      <c r="B23" s="58" t="s">
        <v>119</v>
      </c>
      <c r="C23" s="59">
        <v>403</v>
      </c>
      <c r="D23" s="74">
        <v>12.57</v>
      </c>
      <c r="E23" s="59">
        <v>353</v>
      </c>
      <c r="F23" s="60">
        <v>12.9</v>
      </c>
      <c r="G23" s="72">
        <v>50</v>
      </c>
      <c r="H23" s="9">
        <v>10.66</v>
      </c>
      <c r="I23" s="72">
        <v>47</v>
      </c>
      <c r="J23" s="9">
        <v>13.74</v>
      </c>
      <c r="K23" s="72">
        <v>67</v>
      </c>
      <c r="L23" s="9">
        <v>14.79</v>
      </c>
      <c r="M23" s="72">
        <v>96</v>
      </c>
      <c r="N23" s="9">
        <v>14.61</v>
      </c>
      <c r="O23" s="72">
        <v>143</v>
      </c>
      <c r="P23" s="73">
        <v>11.13</v>
      </c>
      <c r="Q23" s="99"/>
      <c r="HU23"/>
      <c r="HV23"/>
      <c r="HW23"/>
      <c r="HX23"/>
      <c r="HY23"/>
      <c r="HZ23"/>
      <c r="IA23"/>
      <c r="IB23"/>
      <c r="IC23"/>
      <c r="ID23"/>
      <c r="IE23"/>
      <c r="IF23"/>
      <c r="IG23"/>
      <c r="IH23"/>
      <c r="II23"/>
    </row>
    <row r="24" spans="1:243">
      <c r="A24" s="274"/>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480</v>
      </c>
      <c r="D25" s="3">
        <v>14.97</v>
      </c>
      <c r="E25" s="57">
        <v>323</v>
      </c>
      <c r="F25" s="9">
        <v>11.8</v>
      </c>
      <c r="G25" s="72">
        <v>157</v>
      </c>
      <c r="H25" s="9">
        <v>33.479999999999997</v>
      </c>
      <c r="I25" s="72">
        <v>63</v>
      </c>
      <c r="J25" s="9">
        <v>18.420000000000002</v>
      </c>
      <c r="K25" s="72">
        <v>54</v>
      </c>
      <c r="L25" s="9">
        <v>11.92</v>
      </c>
      <c r="M25" s="72">
        <v>73</v>
      </c>
      <c r="N25" s="9">
        <v>11.11</v>
      </c>
      <c r="O25" s="72">
        <v>133</v>
      </c>
      <c r="P25" s="73">
        <v>10.35</v>
      </c>
      <c r="Q25" s="99"/>
      <c r="HU25"/>
      <c r="HV25"/>
      <c r="HW25"/>
      <c r="HX25"/>
      <c r="HY25"/>
      <c r="HZ25"/>
      <c r="IA25"/>
      <c r="IB25"/>
      <c r="IC25"/>
      <c r="ID25"/>
      <c r="IE25"/>
      <c r="IF25"/>
      <c r="IG25"/>
      <c r="IH25"/>
      <c r="II25"/>
    </row>
    <row r="26" spans="1:243">
      <c r="A26" s="274"/>
      <c r="B26" s="56">
        <v>1</v>
      </c>
      <c r="C26" s="57">
        <v>781</v>
      </c>
      <c r="D26" s="3">
        <v>24.36</v>
      </c>
      <c r="E26" s="57">
        <v>662</v>
      </c>
      <c r="F26" s="9">
        <v>24.19</v>
      </c>
      <c r="G26" s="72">
        <v>119</v>
      </c>
      <c r="H26" s="9">
        <v>25.37</v>
      </c>
      <c r="I26" s="72">
        <v>72</v>
      </c>
      <c r="J26" s="9">
        <v>21.05</v>
      </c>
      <c r="K26" s="72">
        <v>100</v>
      </c>
      <c r="L26" s="9">
        <v>22.08</v>
      </c>
      <c r="M26" s="72">
        <v>162</v>
      </c>
      <c r="N26" s="9">
        <v>24.66</v>
      </c>
      <c r="O26" s="72">
        <v>328</v>
      </c>
      <c r="P26" s="73">
        <v>25.53</v>
      </c>
      <c r="Q26" s="99"/>
      <c r="HU26"/>
      <c r="HV26"/>
      <c r="HW26"/>
      <c r="HX26"/>
      <c r="HY26"/>
      <c r="HZ26"/>
      <c r="IA26"/>
      <c r="IB26"/>
      <c r="IC26"/>
      <c r="ID26"/>
      <c r="IE26"/>
      <c r="IF26"/>
      <c r="IG26"/>
      <c r="IH26"/>
      <c r="II26"/>
    </row>
    <row r="27" spans="1:243">
      <c r="A27" s="276"/>
      <c r="B27" s="78" t="s">
        <v>165</v>
      </c>
      <c r="C27" s="57">
        <v>1945</v>
      </c>
      <c r="D27" s="3">
        <v>60.67</v>
      </c>
      <c r="E27" s="57">
        <v>1752</v>
      </c>
      <c r="F27" s="9">
        <v>64.010000000000005</v>
      </c>
      <c r="G27" s="72">
        <v>193</v>
      </c>
      <c r="H27" s="9">
        <v>41.15</v>
      </c>
      <c r="I27" s="72">
        <v>207</v>
      </c>
      <c r="J27" s="9">
        <v>60.53</v>
      </c>
      <c r="K27" s="72">
        <v>299</v>
      </c>
      <c r="L27" s="9">
        <v>66</v>
      </c>
      <c r="M27" s="72">
        <v>422</v>
      </c>
      <c r="N27" s="9">
        <v>64.23</v>
      </c>
      <c r="O27" s="72">
        <v>824</v>
      </c>
      <c r="P27" s="73">
        <v>64.12</v>
      </c>
      <c r="Q27" s="99"/>
      <c r="HU27"/>
      <c r="HV27"/>
      <c r="HW27"/>
      <c r="HX27"/>
      <c r="HY27"/>
      <c r="HZ27"/>
      <c r="IA27"/>
      <c r="IB27"/>
      <c r="IC27"/>
      <c r="ID27"/>
      <c r="IE27"/>
      <c r="IF27"/>
      <c r="IG27"/>
      <c r="IH27"/>
      <c r="II27"/>
    </row>
    <row r="28" spans="1:243">
      <c r="A28" s="273" t="s">
        <v>1</v>
      </c>
      <c r="B28" s="68" t="s">
        <v>164</v>
      </c>
      <c r="C28" s="96">
        <v>2735</v>
      </c>
      <c r="D28" s="133">
        <v>100</v>
      </c>
      <c r="E28" s="67">
        <v>2566</v>
      </c>
      <c r="F28" s="139">
        <v>100</v>
      </c>
      <c r="G28" s="67">
        <v>169</v>
      </c>
      <c r="H28" s="139">
        <v>100</v>
      </c>
      <c r="I28" s="67">
        <v>150</v>
      </c>
      <c r="J28" s="139">
        <v>100</v>
      </c>
      <c r="K28" s="67">
        <v>290</v>
      </c>
      <c r="L28" s="139">
        <v>100</v>
      </c>
      <c r="M28" s="67">
        <v>475</v>
      </c>
      <c r="N28" s="139">
        <v>100</v>
      </c>
      <c r="O28" s="67">
        <v>1651</v>
      </c>
      <c r="P28" s="140">
        <v>100</v>
      </c>
      <c r="Q28" s="99"/>
      <c r="HU28"/>
      <c r="HV28"/>
      <c r="HW28"/>
      <c r="HX28"/>
      <c r="HY28"/>
      <c r="HZ28"/>
      <c r="IA28"/>
      <c r="IB28"/>
      <c r="IC28"/>
      <c r="ID28"/>
      <c r="IE28"/>
      <c r="IF28"/>
      <c r="IG28"/>
      <c r="IH28"/>
      <c r="II28"/>
    </row>
    <row r="29" spans="1:243">
      <c r="A29" s="274"/>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1210</v>
      </c>
      <c r="D30" s="3">
        <v>44.24</v>
      </c>
      <c r="E30" s="57">
        <v>1177</v>
      </c>
      <c r="F30" s="9">
        <v>45.87</v>
      </c>
      <c r="G30" s="57">
        <v>33</v>
      </c>
      <c r="H30" s="9">
        <v>19.53</v>
      </c>
      <c r="I30" s="57">
        <v>49</v>
      </c>
      <c r="J30" s="9">
        <v>32.67</v>
      </c>
      <c r="K30" s="57">
        <v>118</v>
      </c>
      <c r="L30" s="9">
        <v>40.69</v>
      </c>
      <c r="M30" s="57">
        <v>203</v>
      </c>
      <c r="N30" s="9">
        <v>42.74</v>
      </c>
      <c r="O30" s="57">
        <v>807</v>
      </c>
      <c r="P30" s="10">
        <v>48.88</v>
      </c>
      <c r="Q30" s="99"/>
      <c r="HU30"/>
      <c r="HV30"/>
      <c r="HW30"/>
      <c r="HX30"/>
      <c r="HY30"/>
      <c r="HZ30"/>
      <c r="IA30"/>
      <c r="IB30"/>
      <c r="IC30"/>
      <c r="ID30"/>
      <c r="IE30"/>
      <c r="IF30"/>
      <c r="IG30"/>
      <c r="IH30"/>
      <c r="II30"/>
    </row>
    <row r="31" spans="1:243">
      <c r="A31" s="274"/>
      <c r="B31" s="58" t="s">
        <v>126</v>
      </c>
      <c r="C31" s="59">
        <v>2146</v>
      </c>
      <c r="D31" s="74">
        <v>78.459999999999994</v>
      </c>
      <c r="E31" s="59">
        <v>2055</v>
      </c>
      <c r="F31" s="60">
        <v>80.09</v>
      </c>
      <c r="G31" s="57">
        <v>91</v>
      </c>
      <c r="H31" s="9">
        <v>53.85</v>
      </c>
      <c r="I31" s="57">
        <v>111</v>
      </c>
      <c r="J31" s="9">
        <v>74</v>
      </c>
      <c r="K31" s="57">
        <v>221</v>
      </c>
      <c r="L31" s="9">
        <v>76.209999999999994</v>
      </c>
      <c r="M31" s="57">
        <v>354</v>
      </c>
      <c r="N31" s="9">
        <v>74.53</v>
      </c>
      <c r="O31" s="57">
        <v>1369</v>
      </c>
      <c r="P31" s="10">
        <v>82.92</v>
      </c>
      <c r="Q31" s="99"/>
      <c r="HU31"/>
      <c r="HV31"/>
      <c r="HW31"/>
      <c r="HX31"/>
      <c r="HY31"/>
      <c r="HZ31"/>
      <c r="IA31"/>
      <c r="IB31"/>
      <c r="IC31"/>
      <c r="ID31"/>
      <c r="IE31"/>
      <c r="IF31"/>
      <c r="IG31"/>
      <c r="IH31"/>
      <c r="II31"/>
    </row>
    <row r="32" spans="1:243">
      <c r="A32" s="274"/>
      <c r="B32" s="58" t="s">
        <v>0</v>
      </c>
      <c r="C32" s="59">
        <v>657</v>
      </c>
      <c r="D32" s="74">
        <v>24.02</v>
      </c>
      <c r="E32" s="59">
        <v>609</v>
      </c>
      <c r="F32" s="60">
        <v>23.73</v>
      </c>
      <c r="G32" s="57">
        <v>48</v>
      </c>
      <c r="H32" s="9">
        <v>28.4</v>
      </c>
      <c r="I32" s="57">
        <v>48</v>
      </c>
      <c r="J32" s="9">
        <v>32</v>
      </c>
      <c r="K32" s="57">
        <v>94</v>
      </c>
      <c r="L32" s="9">
        <v>32.409999999999997</v>
      </c>
      <c r="M32" s="57">
        <v>145</v>
      </c>
      <c r="N32" s="9">
        <v>30.53</v>
      </c>
      <c r="O32" s="57">
        <v>322</v>
      </c>
      <c r="P32" s="10">
        <v>19.5</v>
      </c>
      <c r="Q32" s="99"/>
      <c r="HU32"/>
      <c r="HV32"/>
      <c r="HW32"/>
      <c r="HX32"/>
      <c r="HY32"/>
      <c r="HZ32"/>
      <c r="IA32"/>
      <c r="IB32"/>
      <c r="IC32"/>
      <c r="ID32"/>
      <c r="IE32"/>
      <c r="IF32"/>
      <c r="IG32"/>
      <c r="IH32"/>
      <c r="II32"/>
    </row>
    <row r="33" spans="1:255">
      <c r="A33" s="274"/>
      <c r="B33" s="58" t="s">
        <v>119</v>
      </c>
      <c r="C33" s="59">
        <v>431</v>
      </c>
      <c r="D33" s="74">
        <v>15.76</v>
      </c>
      <c r="E33" s="59">
        <v>400</v>
      </c>
      <c r="F33" s="60">
        <v>15.59</v>
      </c>
      <c r="G33" s="57">
        <v>31</v>
      </c>
      <c r="H33" s="9">
        <v>18.34</v>
      </c>
      <c r="I33" s="57">
        <v>33</v>
      </c>
      <c r="J33" s="9">
        <v>22</v>
      </c>
      <c r="K33" s="57">
        <v>69</v>
      </c>
      <c r="L33" s="9">
        <v>23.79</v>
      </c>
      <c r="M33" s="57">
        <v>86</v>
      </c>
      <c r="N33" s="9">
        <v>18.11</v>
      </c>
      <c r="O33" s="57">
        <v>212</v>
      </c>
      <c r="P33" s="10">
        <v>12.84</v>
      </c>
      <c r="Q33" s="99"/>
      <c r="HU33"/>
      <c r="HV33"/>
      <c r="HW33"/>
      <c r="HX33"/>
      <c r="HY33"/>
      <c r="HZ33"/>
      <c r="IA33"/>
      <c r="IB33"/>
      <c r="IC33"/>
      <c r="ID33"/>
      <c r="IE33"/>
      <c r="IF33"/>
      <c r="IG33"/>
      <c r="IH33"/>
      <c r="II33"/>
    </row>
    <row r="34" spans="1:255">
      <c r="A34" s="274"/>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444</v>
      </c>
      <c r="D35" s="3">
        <v>16.23</v>
      </c>
      <c r="E35" s="57">
        <v>389</v>
      </c>
      <c r="F35" s="9">
        <v>15.16</v>
      </c>
      <c r="G35" s="57">
        <v>55</v>
      </c>
      <c r="H35" s="9">
        <v>32.54</v>
      </c>
      <c r="I35" s="57">
        <v>32</v>
      </c>
      <c r="J35" s="9">
        <v>21.33</v>
      </c>
      <c r="K35" s="57">
        <v>47</v>
      </c>
      <c r="L35" s="9">
        <v>16.21</v>
      </c>
      <c r="M35" s="57">
        <v>91</v>
      </c>
      <c r="N35" s="9">
        <v>19.16</v>
      </c>
      <c r="O35" s="57">
        <v>219</v>
      </c>
      <c r="P35" s="10">
        <v>13.26</v>
      </c>
      <c r="Q35" s="99"/>
      <c r="HU35"/>
      <c r="HV35"/>
      <c r="HW35"/>
      <c r="HX35"/>
      <c r="HY35"/>
      <c r="HZ35"/>
      <c r="IA35"/>
      <c r="IB35"/>
      <c r="IC35"/>
      <c r="ID35"/>
      <c r="IE35"/>
      <c r="IF35"/>
      <c r="IG35"/>
      <c r="IH35"/>
      <c r="II35"/>
    </row>
    <row r="36" spans="1:255">
      <c r="A36" s="274"/>
      <c r="B36" s="56">
        <v>1</v>
      </c>
      <c r="C36" s="57">
        <v>812</v>
      </c>
      <c r="D36" s="3">
        <v>29.69</v>
      </c>
      <c r="E36" s="57">
        <v>760</v>
      </c>
      <c r="F36" s="9">
        <v>29.62</v>
      </c>
      <c r="G36" s="57">
        <v>52</v>
      </c>
      <c r="H36" s="9">
        <v>30.77</v>
      </c>
      <c r="I36" s="57">
        <v>39</v>
      </c>
      <c r="J36" s="9">
        <v>26</v>
      </c>
      <c r="K36" s="57">
        <v>81</v>
      </c>
      <c r="L36" s="9">
        <v>27.93</v>
      </c>
      <c r="M36" s="57">
        <v>121</v>
      </c>
      <c r="N36" s="9">
        <v>25.47</v>
      </c>
      <c r="O36" s="57">
        <v>519</v>
      </c>
      <c r="P36" s="10">
        <v>31.44</v>
      </c>
      <c r="Q36" s="99"/>
    </row>
    <row r="37" spans="1:255" ht="14.25" thickBot="1">
      <c r="A37" s="275"/>
      <c r="B37" s="69" t="s">
        <v>165</v>
      </c>
      <c r="C37" s="62">
        <v>1479</v>
      </c>
      <c r="D37" s="75">
        <v>54.08</v>
      </c>
      <c r="E37" s="62">
        <v>1417</v>
      </c>
      <c r="F37" s="63">
        <v>55.22</v>
      </c>
      <c r="G37" s="62">
        <v>62</v>
      </c>
      <c r="H37" s="63">
        <v>36.69</v>
      </c>
      <c r="I37" s="62">
        <v>79</v>
      </c>
      <c r="J37" s="63">
        <v>52.67</v>
      </c>
      <c r="K37" s="62">
        <v>162</v>
      </c>
      <c r="L37" s="63">
        <v>55.86</v>
      </c>
      <c r="M37" s="62">
        <v>263</v>
      </c>
      <c r="N37" s="63">
        <v>55.37</v>
      </c>
      <c r="O37" s="62">
        <v>913</v>
      </c>
      <c r="P37" s="76">
        <v>55.3</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19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5941</v>
      </c>
      <c r="D8" s="167">
        <v>100</v>
      </c>
      <c r="E8" s="70">
        <v>5303</v>
      </c>
      <c r="F8" s="134">
        <v>100</v>
      </c>
      <c r="G8" s="71">
        <v>638</v>
      </c>
      <c r="H8" s="135">
        <v>100</v>
      </c>
      <c r="I8" s="71">
        <v>492</v>
      </c>
      <c r="J8" s="135">
        <v>100</v>
      </c>
      <c r="K8" s="71">
        <v>743</v>
      </c>
      <c r="L8" s="135">
        <v>100</v>
      </c>
      <c r="M8" s="71">
        <v>1132</v>
      </c>
      <c r="N8" s="135">
        <v>100</v>
      </c>
      <c r="O8" s="71">
        <v>2936</v>
      </c>
      <c r="P8" s="136">
        <v>100</v>
      </c>
      <c r="Q8" s="99"/>
      <c r="HU8"/>
      <c r="HV8"/>
      <c r="HW8"/>
      <c r="HX8"/>
      <c r="HY8"/>
      <c r="HZ8"/>
      <c r="IA8"/>
      <c r="IB8"/>
      <c r="IC8"/>
      <c r="ID8"/>
      <c r="IE8"/>
      <c r="IF8"/>
      <c r="IG8"/>
      <c r="IH8"/>
      <c r="II8"/>
    </row>
    <row r="9" spans="1:243">
      <c r="A9" s="274"/>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176</v>
      </c>
      <c r="C10" s="95">
        <v>2746</v>
      </c>
      <c r="D10" s="10">
        <v>46.22</v>
      </c>
      <c r="E10" s="95">
        <v>2689</v>
      </c>
      <c r="F10" s="9">
        <v>50.71</v>
      </c>
      <c r="G10" s="72">
        <v>57</v>
      </c>
      <c r="H10" s="9">
        <v>8.93</v>
      </c>
      <c r="I10" s="72">
        <v>154</v>
      </c>
      <c r="J10" s="9">
        <v>31.3</v>
      </c>
      <c r="K10" s="72">
        <v>275</v>
      </c>
      <c r="L10" s="9">
        <v>37.01</v>
      </c>
      <c r="M10" s="72">
        <v>533</v>
      </c>
      <c r="N10" s="9">
        <v>47.08</v>
      </c>
      <c r="O10" s="72">
        <v>1727</v>
      </c>
      <c r="P10" s="73">
        <v>58.82</v>
      </c>
      <c r="Q10" s="99"/>
      <c r="HU10"/>
      <c r="HV10"/>
      <c r="HW10"/>
      <c r="HX10"/>
      <c r="HY10"/>
      <c r="HZ10"/>
      <c r="IA10"/>
      <c r="IB10"/>
      <c r="IC10"/>
      <c r="ID10"/>
      <c r="IE10"/>
      <c r="IF10"/>
      <c r="IG10"/>
      <c r="IH10"/>
      <c r="II10"/>
    </row>
    <row r="11" spans="1:243">
      <c r="A11" s="274"/>
      <c r="B11" s="92" t="s">
        <v>196</v>
      </c>
      <c r="C11" s="107">
        <v>1571</v>
      </c>
      <c r="D11" s="32">
        <v>26.44</v>
      </c>
      <c r="E11" s="107">
        <v>1499</v>
      </c>
      <c r="F11" s="30">
        <v>28.27</v>
      </c>
      <c r="G11" s="79">
        <v>72</v>
      </c>
      <c r="H11" s="30">
        <v>11.29</v>
      </c>
      <c r="I11" s="79">
        <v>106</v>
      </c>
      <c r="J11" s="30">
        <v>21.54</v>
      </c>
      <c r="K11" s="79">
        <v>200</v>
      </c>
      <c r="L11" s="30">
        <v>26.92</v>
      </c>
      <c r="M11" s="79">
        <v>316</v>
      </c>
      <c r="N11" s="30">
        <v>27.92</v>
      </c>
      <c r="O11" s="79">
        <v>877</v>
      </c>
      <c r="P11" s="32">
        <v>29.87</v>
      </c>
      <c r="Q11" s="99"/>
      <c r="HU11"/>
      <c r="HV11"/>
      <c r="HW11"/>
      <c r="HX11"/>
      <c r="HY11"/>
      <c r="HZ11"/>
      <c r="IA11"/>
      <c r="IB11"/>
      <c r="IC11"/>
      <c r="ID11"/>
      <c r="IE11"/>
      <c r="IF11"/>
      <c r="IG11"/>
      <c r="IH11"/>
      <c r="II11"/>
    </row>
    <row r="12" spans="1:243">
      <c r="A12" s="273" t="s">
        <v>9</v>
      </c>
      <c r="B12" s="80" t="s">
        <v>163</v>
      </c>
      <c r="C12" s="95">
        <v>3206</v>
      </c>
      <c r="D12" s="137">
        <v>100</v>
      </c>
      <c r="E12" s="95">
        <v>2737</v>
      </c>
      <c r="F12" s="138">
        <v>100</v>
      </c>
      <c r="G12" s="57">
        <v>469</v>
      </c>
      <c r="H12" s="138">
        <v>100</v>
      </c>
      <c r="I12" s="57">
        <v>342</v>
      </c>
      <c r="J12" s="138">
        <v>100</v>
      </c>
      <c r="K12" s="57">
        <v>453</v>
      </c>
      <c r="L12" s="138">
        <v>100</v>
      </c>
      <c r="M12" s="57">
        <v>657</v>
      </c>
      <c r="N12" s="138">
        <v>100</v>
      </c>
      <c r="O12" s="57">
        <v>1285</v>
      </c>
      <c r="P12" s="137">
        <v>100</v>
      </c>
      <c r="Q12" s="99"/>
      <c r="HU12"/>
      <c r="HV12"/>
      <c r="HW12"/>
      <c r="HX12"/>
      <c r="HY12"/>
      <c r="HZ12"/>
      <c r="IA12"/>
      <c r="IB12"/>
      <c r="IC12"/>
      <c r="ID12"/>
      <c r="IE12"/>
      <c r="IF12"/>
      <c r="IG12"/>
      <c r="IH12"/>
      <c r="II12"/>
    </row>
    <row r="13" spans="1:243">
      <c r="A13" s="274"/>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176</v>
      </c>
      <c r="C14" s="95">
        <v>1192</v>
      </c>
      <c r="D14" s="10">
        <v>37.18</v>
      </c>
      <c r="E14" s="95">
        <v>1157</v>
      </c>
      <c r="F14" s="9">
        <v>42.27</v>
      </c>
      <c r="G14" s="72">
        <v>35</v>
      </c>
      <c r="H14" s="9">
        <v>7.46</v>
      </c>
      <c r="I14" s="72">
        <v>91</v>
      </c>
      <c r="J14" s="9">
        <v>26.61</v>
      </c>
      <c r="K14" s="72">
        <v>153</v>
      </c>
      <c r="L14" s="9">
        <v>33.770000000000003</v>
      </c>
      <c r="M14" s="72">
        <v>273</v>
      </c>
      <c r="N14" s="9">
        <v>41.55</v>
      </c>
      <c r="O14" s="72">
        <v>640</v>
      </c>
      <c r="P14" s="73">
        <v>49.81</v>
      </c>
      <c r="Q14" s="99"/>
      <c r="HU14"/>
      <c r="HV14"/>
      <c r="HW14"/>
      <c r="HX14"/>
      <c r="HY14"/>
      <c r="HZ14"/>
      <c r="IA14"/>
      <c r="IB14"/>
      <c r="IC14"/>
      <c r="ID14"/>
      <c r="IE14"/>
      <c r="IF14"/>
      <c r="IG14"/>
      <c r="IH14"/>
      <c r="II14"/>
    </row>
    <row r="15" spans="1:243">
      <c r="A15" s="274"/>
      <c r="B15" t="s">
        <v>196</v>
      </c>
      <c r="C15" s="95">
        <v>853</v>
      </c>
      <c r="D15" s="10">
        <v>26.61</v>
      </c>
      <c r="E15" s="95">
        <v>804</v>
      </c>
      <c r="F15" s="9">
        <v>29.38</v>
      </c>
      <c r="G15" s="72">
        <v>49</v>
      </c>
      <c r="H15" s="9">
        <v>10.45</v>
      </c>
      <c r="I15" s="72">
        <v>64</v>
      </c>
      <c r="J15" s="9">
        <v>18.71</v>
      </c>
      <c r="K15" s="72">
        <v>111</v>
      </c>
      <c r="L15" s="9">
        <v>24.5</v>
      </c>
      <c r="M15" s="72">
        <v>183</v>
      </c>
      <c r="N15" s="9">
        <v>27.85</v>
      </c>
      <c r="O15" s="72">
        <v>446</v>
      </c>
      <c r="P15" s="73">
        <v>34.71</v>
      </c>
      <c r="Q15" s="99"/>
      <c r="HU15"/>
      <c r="HV15"/>
      <c r="HW15"/>
      <c r="HX15"/>
      <c r="HY15"/>
      <c r="HZ15"/>
      <c r="IA15"/>
      <c r="IB15"/>
      <c r="IC15"/>
      <c r="ID15"/>
      <c r="IE15"/>
      <c r="IF15"/>
      <c r="IG15"/>
      <c r="IH15"/>
      <c r="II15"/>
    </row>
    <row r="16" spans="1:243">
      <c r="A16" s="273" t="s">
        <v>1</v>
      </c>
      <c r="B16" s="66" t="s">
        <v>164</v>
      </c>
      <c r="C16" s="96">
        <v>2735</v>
      </c>
      <c r="D16" s="140">
        <v>100</v>
      </c>
      <c r="E16" s="96">
        <v>2566</v>
      </c>
      <c r="F16" s="139">
        <v>100</v>
      </c>
      <c r="G16" s="67">
        <v>169</v>
      </c>
      <c r="H16" s="139">
        <v>100</v>
      </c>
      <c r="I16" s="67">
        <v>150</v>
      </c>
      <c r="J16" s="139">
        <v>100</v>
      </c>
      <c r="K16" s="67">
        <v>290</v>
      </c>
      <c r="L16" s="139">
        <v>100</v>
      </c>
      <c r="M16" s="67">
        <v>475</v>
      </c>
      <c r="N16" s="139">
        <v>100</v>
      </c>
      <c r="O16" s="67">
        <v>1651</v>
      </c>
      <c r="P16" s="140">
        <v>100</v>
      </c>
      <c r="Q16" s="99"/>
      <c r="HU16"/>
      <c r="HV16"/>
      <c r="HW16"/>
      <c r="HX16"/>
      <c r="HY16"/>
      <c r="HZ16"/>
      <c r="IA16"/>
      <c r="IB16"/>
      <c r="IC16"/>
      <c r="ID16"/>
      <c r="IE16"/>
      <c r="IF16"/>
      <c r="IG16"/>
      <c r="IH16"/>
      <c r="II16"/>
    </row>
    <row r="17" spans="1:255">
      <c r="A17" s="274"/>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176</v>
      </c>
      <c r="C18" s="95">
        <v>1554</v>
      </c>
      <c r="D18" s="10">
        <v>56.82</v>
      </c>
      <c r="E18" s="95">
        <v>1532</v>
      </c>
      <c r="F18" s="9">
        <v>59.7</v>
      </c>
      <c r="G18" s="57">
        <v>22</v>
      </c>
      <c r="H18" s="9">
        <v>13.02</v>
      </c>
      <c r="I18" s="57">
        <v>63</v>
      </c>
      <c r="J18" s="9">
        <v>42</v>
      </c>
      <c r="K18" s="57">
        <v>122</v>
      </c>
      <c r="L18" s="9">
        <v>42.07</v>
      </c>
      <c r="M18" s="57">
        <v>260</v>
      </c>
      <c r="N18" s="9">
        <v>54.74</v>
      </c>
      <c r="O18" s="57">
        <v>1087</v>
      </c>
      <c r="P18" s="10">
        <v>65.84</v>
      </c>
      <c r="Q18" s="99"/>
      <c r="HU18"/>
      <c r="HV18"/>
      <c r="HW18"/>
      <c r="HX18"/>
      <c r="HY18"/>
      <c r="HZ18"/>
      <c r="IA18"/>
      <c r="IB18"/>
      <c r="IC18"/>
      <c r="ID18"/>
      <c r="IE18"/>
      <c r="IF18"/>
      <c r="IG18"/>
      <c r="IH18"/>
      <c r="II18"/>
    </row>
    <row r="19" spans="1:255" ht="14.25" thickBot="1">
      <c r="A19" s="275"/>
      <c r="B19" s="83" t="s">
        <v>196</v>
      </c>
      <c r="C19" s="108">
        <v>718</v>
      </c>
      <c r="D19" s="76">
        <v>26.25</v>
      </c>
      <c r="E19" s="108">
        <v>695</v>
      </c>
      <c r="F19" s="63">
        <v>27.08</v>
      </c>
      <c r="G19" s="62">
        <v>23</v>
      </c>
      <c r="H19" s="63">
        <v>13.61</v>
      </c>
      <c r="I19" s="62">
        <v>42</v>
      </c>
      <c r="J19" s="63">
        <v>28</v>
      </c>
      <c r="K19" s="62">
        <v>89</v>
      </c>
      <c r="L19" s="63">
        <v>30.69</v>
      </c>
      <c r="M19" s="62">
        <v>133</v>
      </c>
      <c r="N19" s="63">
        <v>28</v>
      </c>
      <c r="O19" s="62">
        <v>431</v>
      </c>
      <c r="P19" s="76">
        <v>26.11</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250</v>
      </c>
      <c r="B1" s="285"/>
      <c r="C1" s="285"/>
      <c r="D1" s="285"/>
      <c r="E1" s="285"/>
      <c r="F1" s="285"/>
      <c r="G1" s="285"/>
      <c r="H1" s="285"/>
      <c r="I1" s="285"/>
      <c r="J1" s="285"/>
      <c r="K1" s="285"/>
    </row>
    <row r="2" spans="1:12" ht="27" customHeight="1">
      <c r="A2" s="266" t="s">
        <v>267</v>
      </c>
      <c r="B2" s="266"/>
      <c r="C2" s="266"/>
      <c r="D2" s="266"/>
      <c r="E2" s="266"/>
      <c r="F2" s="266"/>
      <c r="G2" s="266"/>
      <c r="H2" s="266"/>
      <c r="I2" s="266"/>
      <c r="J2" s="266"/>
      <c r="K2" s="266"/>
    </row>
    <row r="3" spans="1:12" ht="13.5" customHeight="1">
      <c r="A3" s="294" t="s">
        <v>249</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233</v>
      </c>
      <c r="C6" s="287"/>
      <c r="D6" s="287"/>
      <c r="E6" s="287"/>
      <c r="F6" s="288"/>
      <c r="G6" s="287" t="s">
        <v>234</v>
      </c>
      <c r="H6" s="287"/>
      <c r="I6" s="287"/>
      <c r="J6" s="287"/>
      <c r="K6" s="287"/>
    </row>
    <row r="7" spans="1:12">
      <c r="A7" s="206"/>
      <c r="B7" s="289" t="s">
        <v>235</v>
      </c>
      <c r="C7" s="271" t="s">
        <v>236</v>
      </c>
      <c r="D7" s="270"/>
      <c r="E7" s="269" t="s">
        <v>237</v>
      </c>
      <c r="F7" s="291"/>
      <c r="G7" s="292" t="s">
        <v>235</v>
      </c>
      <c r="H7" s="271" t="s">
        <v>236</v>
      </c>
      <c r="I7" s="270"/>
      <c r="J7" s="269" t="s">
        <v>237</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2725</v>
      </c>
      <c r="C9" s="95">
        <v>474</v>
      </c>
      <c r="D9" s="209">
        <v>17.39</v>
      </c>
      <c r="E9" s="95">
        <v>2251</v>
      </c>
      <c r="F9" s="210">
        <v>82.61</v>
      </c>
      <c r="G9" s="57">
        <v>1555</v>
      </c>
      <c r="H9" s="95">
        <v>1225</v>
      </c>
      <c r="I9" s="209">
        <v>78.78</v>
      </c>
      <c r="J9" s="95">
        <v>330</v>
      </c>
      <c r="K9" s="209">
        <v>21.22</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1543</v>
      </c>
      <c r="C11" s="95">
        <v>229</v>
      </c>
      <c r="D11" s="209">
        <v>14.84</v>
      </c>
      <c r="E11" s="95">
        <v>1314</v>
      </c>
      <c r="F11" s="210">
        <v>85.16</v>
      </c>
      <c r="G11" s="57">
        <v>709</v>
      </c>
      <c r="H11" s="95">
        <v>560</v>
      </c>
      <c r="I11" s="209">
        <v>78.98</v>
      </c>
      <c r="J11" s="95">
        <v>149</v>
      </c>
      <c r="K11" s="209">
        <v>21.02</v>
      </c>
    </row>
    <row r="12" spans="1:12">
      <c r="A12" s="97" t="s">
        <v>9</v>
      </c>
      <c r="B12" s="95">
        <v>1182</v>
      </c>
      <c r="C12" s="95">
        <v>245</v>
      </c>
      <c r="D12" s="209">
        <v>20.73</v>
      </c>
      <c r="E12" s="95">
        <v>937</v>
      </c>
      <c r="F12" s="210">
        <v>79.27</v>
      </c>
      <c r="G12" s="57">
        <v>846</v>
      </c>
      <c r="H12" s="95">
        <v>665</v>
      </c>
      <c r="I12" s="209">
        <v>78.61</v>
      </c>
      <c r="J12" s="95">
        <v>181</v>
      </c>
      <c r="K12" s="209">
        <v>21.39</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57</v>
      </c>
      <c r="C15" s="95">
        <v>21</v>
      </c>
      <c r="D15" s="209">
        <v>36.840000000000003</v>
      </c>
      <c r="E15" s="95">
        <v>36</v>
      </c>
      <c r="F15" s="210">
        <v>63.16</v>
      </c>
      <c r="G15" s="57">
        <v>72</v>
      </c>
      <c r="H15" s="95">
        <v>63</v>
      </c>
      <c r="I15" s="209">
        <v>87.5</v>
      </c>
      <c r="J15" s="95">
        <v>9</v>
      </c>
      <c r="K15" s="209">
        <v>12.5</v>
      </c>
    </row>
    <row r="16" spans="1:12">
      <c r="A16" s="97" t="s">
        <v>2</v>
      </c>
      <c r="B16" s="95">
        <v>2668</v>
      </c>
      <c r="C16" s="95">
        <v>453</v>
      </c>
      <c r="D16" s="209">
        <v>16.98</v>
      </c>
      <c r="E16" s="95">
        <v>2215</v>
      </c>
      <c r="F16" s="210">
        <v>83.02</v>
      </c>
      <c r="G16" s="57">
        <v>1483</v>
      </c>
      <c r="H16" s="95">
        <v>1162</v>
      </c>
      <c r="I16" s="209">
        <v>78.349999999999994</v>
      </c>
      <c r="J16" s="95">
        <v>321</v>
      </c>
      <c r="K16" s="209">
        <v>21.65</v>
      </c>
    </row>
    <row r="17" spans="1:12">
      <c r="A17" s="97" t="s">
        <v>3</v>
      </c>
      <c r="B17" s="95">
        <v>152</v>
      </c>
      <c r="C17" s="95">
        <v>42</v>
      </c>
      <c r="D17" s="209">
        <v>27.63</v>
      </c>
      <c r="E17" s="95">
        <v>110</v>
      </c>
      <c r="F17" s="210">
        <v>72.37</v>
      </c>
      <c r="G17" s="57">
        <v>105</v>
      </c>
      <c r="H17" s="95">
        <v>84</v>
      </c>
      <c r="I17" s="209">
        <v>80</v>
      </c>
      <c r="J17" s="95">
        <v>21</v>
      </c>
      <c r="K17" s="209">
        <v>20</v>
      </c>
    </row>
    <row r="18" spans="1:12">
      <c r="A18" s="97" t="s">
        <v>4</v>
      </c>
      <c r="B18" s="95">
        <v>275</v>
      </c>
      <c r="C18" s="95">
        <v>58</v>
      </c>
      <c r="D18" s="209">
        <v>21.09</v>
      </c>
      <c r="E18" s="95">
        <v>217</v>
      </c>
      <c r="F18" s="210">
        <v>78.91</v>
      </c>
      <c r="G18" s="57">
        <v>199</v>
      </c>
      <c r="H18" s="95">
        <v>170</v>
      </c>
      <c r="I18" s="209">
        <v>85.43</v>
      </c>
      <c r="J18" s="95">
        <v>29</v>
      </c>
      <c r="K18" s="209">
        <v>14.57</v>
      </c>
      <c r="L18" s="37"/>
    </row>
    <row r="19" spans="1:12">
      <c r="A19" s="97" t="s">
        <v>5</v>
      </c>
      <c r="B19" s="95">
        <v>528</v>
      </c>
      <c r="C19" s="95">
        <v>116</v>
      </c>
      <c r="D19" s="209">
        <v>21.97</v>
      </c>
      <c r="E19" s="95">
        <v>412</v>
      </c>
      <c r="F19" s="210">
        <v>78.03</v>
      </c>
      <c r="G19" s="57">
        <v>313</v>
      </c>
      <c r="H19" s="95">
        <v>257</v>
      </c>
      <c r="I19" s="209">
        <v>82.11</v>
      </c>
      <c r="J19" s="95">
        <v>56</v>
      </c>
      <c r="K19" s="209">
        <v>17.89</v>
      </c>
    </row>
    <row r="20" spans="1:12">
      <c r="A20" s="97" t="s">
        <v>155</v>
      </c>
      <c r="B20" s="95">
        <v>724</v>
      </c>
      <c r="C20" s="95">
        <v>119</v>
      </c>
      <c r="D20" s="209">
        <v>16.440000000000001</v>
      </c>
      <c r="E20" s="95">
        <v>605</v>
      </c>
      <c r="F20" s="210">
        <v>83.56</v>
      </c>
      <c r="G20" s="57">
        <v>417</v>
      </c>
      <c r="H20" s="95">
        <v>330</v>
      </c>
      <c r="I20" s="209">
        <v>79.14</v>
      </c>
      <c r="J20" s="95">
        <v>87</v>
      </c>
      <c r="K20" s="209">
        <v>20.86</v>
      </c>
    </row>
    <row r="21" spans="1:12">
      <c r="A21" s="97" t="s">
        <v>6</v>
      </c>
      <c r="B21" s="95">
        <v>1713</v>
      </c>
      <c r="C21" s="95">
        <v>237</v>
      </c>
      <c r="D21" s="209">
        <v>13.84</v>
      </c>
      <c r="E21" s="95">
        <v>1476</v>
      </c>
      <c r="F21" s="210">
        <v>86.16</v>
      </c>
      <c r="G21" s="57">
        <v>866</v>
      </c>
      <c r="H21" s="95">
        <v>651</v>
      </c>
      <c r="I21" s="209">
        <v>75.17</v>
      </c>
      <c r="J21" s="95">
        <v>215</v>
      </c>
      <c r="K21" s="209">
        <v>24.83</v>
      </c>
    </row>
    <row r="22" spans="1:12">
      <c r="A22" s="97" t="s">
        <v>154</v>
      </c>
      <c r="B22" s="95">
        <v>989</v>
      </c>
      <c r="C22" s="95">
        <v>118</v>
      </c>
      <c r="D22" s="209">
        <v>11.93</v>
      </c>
      <c r="E22" s="95">
        <v>871</v>
      </c>
      <c r="F22" s="210">
        <v>88.07</v>
      </c>
      <c r="G22" s="57">
        <v>449</v>
      </c>
      <c r="H22" s="95">
        <v>321</v>
      </c>
      <c r="I22" s="209">
        <v>71.489999999999995</v>
      </c>
      <c r="J22" s="95">
        <v>128</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1311</v>
      </c>
      <c r="C25" s="95">
        <v>258</v>
      </c>
      <c r="D25" s="209">
        <v>19.68</v>
      </c>
      <c r="E25" s="95">
        <v>1053</v>
      </c>
      <c r="F25" s="210">
        <v>80.319999999999993</v>
      </c>
      <c r="G25" s="57">
        <v>979</v>
      </c>
      <c r="H25" s="95">
        <v>786</v>
      </c>
      <c r="I25" s="209">
        <v>80.290000000000006</v>
      </c>
      <c r="J25" s="95">
        <v>193</v>
      </c>
      <c r="K25" s="209">
        <v>19.71</v>
      </c>
    </row>
    <row r="26" spans="1:12">
      <c r="A26" s="97" t="s">
        <v>126</v>
      </c>
      <c r="B26" s="95">
        <v>2100</v>
      </c>
      <c r="C26" s="95">
        <v>372</v>
      </c>
      <c r="D26" s="209">
        <v>17.71</v>
      </c>
      <c r="E26" s="95">
        <v>1728</v>
      </c>
      <c r="F26" s="210">
        <v>82.29</v>
      </c>
      <c r="G26" s="57">
        <v>1332</v>
      </c>
      <c r="H26" s="95">
        <v>1057</v>
      </c>
      <c r="I26" s="209">
        <v>79.349999999999994</v>
      </c>
      <c r="J26" s="95">
        <v>275</v>
      </c>
      <c r="K26" s="209">
        <v>20.65</v>
      </c>
    </row>
    <row r="27" spans="1:12">
      <c r="A27" s="97" t="s">
        <v>0</v>
      </c>
      <c r="B27" s="95">
        <v>635</v>
      </c>
      <c r="C27" s="95">
        <v>146</v>
      </c>
      <c r="D27" s="209">
        <v>22.99</v>
      </c>
      <c r="E27" s="95">
        <v>489</v>
      </c>
      <c r="F27" s="210">
        <v>77.010000000000005</v>
      </c>
      <c r="G27" s="57">
        <v>507</v>
      </c>
      <c r="H27" s="95">
        <v>419</v>
      </c>
      <c r="I27" s="209">
        <v>82.64</v>
      </c>
      <c r="J27" s="95">
        <v>88</v>
      </c>
      <c r="K27" s="209">
        <v>17.36</v>
      </c>
    </row>
    <row r="28" spans="1:12">
      <c r="A28" s="97" t="s">
        <v>119</v>
      </c>
      <c r="B28" s="95">
        <v>298</v>
      </c>
      <c r="C28" s="95">
        <v>65</v>
      </c>
      <c r="D28" s="209">
        <v>21.81</v>
      </c>
      <c r="E28" s="95">
        <v>233</v>
      </c>
      <c r="F28" s="210">
        <v>78.19</v>
      </c>
      <c r="G28" s="57">
        <v>312</v>
      </c>
      <c r="H28" s="95">
        <v>261</v>
      </c>
      <c r="I28" s="209">
        <v>83.65</v>
      </c>
      <c r="J28" s="95">
        <v>51</v>
      </c>
      <c r="K28" s="209">
        <v>16.350000000000001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440</v>
      </c>
      <c r="C31" s="95">
        <v>66</v>
      </c>
      <c r="D31" s="209">
        <v>15</v>
      </c>
      <c r="E31" s="95">
        <v>374</v>
      </c>
      <c r="F31" s="210">
        <v>85</v>
      </c>
      <c r="G31" s="57">
        <v>136</v>
      </c>
      <c r="H31" s="95">
        <v>100</v>
      </c>
      <c r="I31" s="209">
        <v>73.53</v>
      </c>
      <c r="J31" s="95">
        <v>36</v>
      </c>
      <c r="K31" s="209">
        <v>26.47</v>
      </c>
    </row>
    <row r="32" spans="1:12">
      <c r="A32" s="21" t="s">
        <v>180</v>
      </c>
      <c r="B32" s="95">
        <v>815</v>
      </c>
      <c r="C32" s="95">
        <v>115</v>
      </c>
      <c r="D32" s="209">
        <v>14.11</v>
      </c>
      <c r="E32" s="95">
        <v>700</v>
      </c>
      <c r="F32" s="210">
        <v>85.89</v>
      </c>
      <c r="G32" s="57">
        <v>318</v>
      </c>
      <c r="H32" s="95">
        <v>242</v>
      </c>
      <c r="I32" s="209">
        <v>76.099999999999994</v>
      </c>
      <c r="J32" s="95">
        <v>76</v>
      </c>
      <c r="K32" s="209">
        <v>23.9</v>
      </c>
    </row>
    <row r="33" spans="1:11" ht="13.5" customHeight="1">
      <c r="A33" s="84" t="s">
        <v>181</v>
      </c>
      <c r="B33" s="95">
        <v>1470</v>
      </c>
      <c r="C33" s="95">
        <v>293</v>
      </c>
      <c r="D33" s="209">
        <v>19.93</v>
      </c>
      <c r="E33" s="95">
        <v>1177</v>
      </c>
      <c r="F33" s="210">
        <v>80.069999999999993</v>
      </c>
      <c r="G33" s="57">
        <v>1101</v>
      </c>
      <c r="H33" s="95">
        <v>883</v>
      </c>
      <c r="I33" s="209">
        <v>80.2</v>
      </c>
      <c r="J33" s="95">
        <v>218</v>
      </c>
      <c r="K33" s="209">
        <v>19.8</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v>6</v>
      </c>
      <c r="C36" s="95">
        <v>5</v>
      </c>
      <c r="D36" s="209">
        <v>83.33</v>
      </c>
      <c r="E36" s="95">
        <v>1</v>
      </c>
      <c r="F36" s="210">
        <v>16.670000000000002</v>
      </c>
      <c r="G36" s="57">
        <v>6</v>
      </c>
      <c r="H36" s="95">
        <v>6</v>
      </c>
      <c r="I36" s="209">
        <v>100</v>
      </c>
      <c r="J36" s="95">
        <v>0</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v>2</v>
      </c>
      <c r="C38" s="95">
        <v>0</v>
      </c>
      <c r="D38" s="209">
        <v>0</v>
      </c>
      <c r="E38" s="95">
        <v>2</v>
      </c>
      <c r="F38" s="210">
        <v>100</v>
      </c>
      <c r="G38" s="57">
        <v>0</v>
      </c>
      <c r="H38" s="95">
        <v>0</v>
      </c>
      <c r="I38" s="209" t="s">
        <v>127</v>
      </c>
      <c r="J38" s="95">
        <v>0</v>
      </c>
      <c r="K38" s="209" t="s">
        <v>127</v>
      </c>
    </row>
    <row r="39" spans="1:11">
      <c r="A39" s="97" t="s">
        <v>143</v>
      </c>
      <c r="B39" s="95">
        <v>79</v>
      </c>
      <c r="C39" s="95">
        <v>7</v>
      </c>
      <c r="D39" s="209">
        <v>8.86</v>
      </c>
      <c r="E39" s="95">
        <v>72</v>
      </c>
      <c r="F39" s="210">
        <v>91.14</v>
      </c>
      <c r="G39" s="57">
        <v>56</v>
      </c>
      <c r="H39" s="95">
        <v>39</v>
      </c>
      <c r="I39" s="209">
        <v>69.64</v>
      </c>
      <c r="J39" s="95">
        <v>17</v>
      </c>
      <c r="K39" s="209">
        <v>30.36</v>
      </c>
    </row>
    <row r="40" spans="1:11">
      <c r="A40" s="97" t="s">
        <v>137</v>
      </c>
      <c r="B40" s="95">
        <v>44</v>
      </c>
      <c r="C40" s="95">
        <v>17</v>
      </c>
      <c r="D40" s="209">
        <v>38.64</v>
      </c>
      <c r="E40" s="95">
        <v>27</v>
      </c>
      <c r="F40" s="210">
        <v>61.36</v>
      </c>
      <c r="G40" s="57">
        <v>21</v>
      </c>
      <c r="H40" s="95">
        <v>16</v>
      </c>
      <c r="I40" s="209">
        <v>76.19</v>
      </c>
      <c r="J40" s="95">
        <v>5</v>
      </c>
      <c r="K40" s="209">
        <v>23.81</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54</v>
      </c>
      <c r="H42" s="95">
        <v>46</v>
      </c>
      <c r="I42" s="209">
        <v>85.19</v>
      </c>
      <c r="J42" s="95">
        <v>8</v>
      </c>
      <c r="K42" s="209">
        <v>14.81</v>
      </c>
    </row>
    <row r="43" spans="1:11">
      <c r="A43" s="97" t="s">
        <v>135</v>
      </c>
      <c r="B43" s="95">
        <v>20</v>
      </c>
      <c r="C43" s="95">
        <v>5</v>
      </c>
      <c r="D43" s="209">
        <v>25</v>
      </c>
      <c r="E43" s="95">
        <v>15</v>
      </c>
      <c r="F43" s="210">
        <v>75</v>
      </c>
      <c r="G43" s="57">
        <v>30</v>
      </c>
      <c r="H43" s="95">
        <v>18</v>
      </c>
      <c r="I43" s="209">
        <v>60</v>
      </c>
      <c r="J43" s="95">
        <v>12</v>
      </c>
      <c r="K43" s="209">
        <v>40</v>
      </c>
    </row>
    <row r="44" spans="1:11">
      <c r="A44" s="97" t="s">
        <v>134</v>
      </c>
      <c r="B44" s="95">
        <v>44</v>
      </c>
      <c r="C44" s="95">
        <v>15</v>
      </c>
      <c r="D44" s="209">
        <v>34.090000000000003</v>
      </c>
      <c r="E44" s="95">
        <v>29</v>
      </c>
      <c r="F44" s="210">
        <v>65.91</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100</v>
      </c>
      <c r="C46" s="95">
        <v>31</v>
      </c>
      <c r="D46" s="209">
        <v>31</v>
      </c>
      <c r="E46" s="95">
        <v>69</v>
      </c>
      <c r="F46" s="210">
        <v>69</v>
      </c>
      <c r="G46" s="57">
        <v>90</v>
      </c>
      <c r="H46" s="95">
        <v>70</v>
      </c>
      <c r="I46" s="209">
        <v>77.78</v>
      </c>
      <c r="J46" s="95">
        <v>20</v>
      </c>
      <c r="K46" s="209">
        <v>22.22</v>
      </c>
    </row>
    <row r="47" spans="1:11">
      <c r="A47" s="34" t="s">
        <v>129</v>
      </c>
      <c r="B47" s="95">
        <v>1096</v>
      </c>
      <c r="C47" s="95">
        <v>184</v>
      </c>
      <c r="D47" s="209">
        <v>16.79</v>
      </c>
      <c r="E47" s="95">
        <v>912</v>
      </c>
      <c r="F47" s="210">
        <v>83.21</v>
      </c>
      <c r="G47" s="57">
        <v>602</v>
      </c>
      <c r="H47" s="95">
        <v>539</v>
      </c>
      <c r="I47" s="209">
        <v>89.53</v>
      </c>
      <c r="J47" s="95">
        <v>63</v>
      </c>
      <c r="K47" s="209">
        <v>10.47</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68</v>
      </c>
      <c r="H49" s="95">
        <v>53</v>
      </c>
      <c r="I49" s="209">
        <v>77.94</v>
      </c>
      <c r="J49" s="95">
        <v>15</v>
      </c>
      <c r="K49" s="209">
        <v>22.06</v>
      </c>
    </row>
    <row r="50" spans="1:12">
      <c r="A50" s="97" t="s">
        <v>139</v>
      </c>
      <c r="B50" s="95">
        <v>17</v>
      </c>
      <c r="C50" s="95">
        <v>11</v>
      </c>
      <c r="D50" s="209">
        <v>64.709999999999994</v>
      </c>
      <c r="E50" s="95">
        <v>6</v>
      </c>
      <c r="F50" s="210">
        <v>35.29</v>
      </c>
      <c r="G50" s="57">
        <v>32</v>
      </c>
      <c r="H50" s="95">
        <v>27</v>
      </c>
      <c r="I50" s="209">
        <v>84.38</v>
      </c>
      <c r="J50" s="95">
        <v>5</v>
      </c>
      <c r="K50" s="209">
        <v>15.63</v>
      </c>
      <c r="L50" s="37"/>
    </row>
    <row r="51" spans="1:12">
      <c r="A51" s="97" t="s">
        <v>145</v>
      </c>
      <c r="B51" s="95">
        <v>9</v>
      </c>
      <c r="C51" s="95">
        <v>0</v>
      </c>
      <c r="D51" s="209">
        <v>0</v>
      </c>
      <c r="E51" s="95">
        <v>9</v>
      </c>
      <c r="F51" s="210">
        <v>100</v>
      </c>
      <c r="G51" s="57">
        <v>10</v>
      </c>
      <c r="H51" s="95">
        <v>7</v>
      </c>
      <c r="I51" s="209">
        <v>70</v>
      </c>
      <c r="J51" s="95">
        <v>3</v>
      </c>
      <c r="K51" s="209">
        <v>30</v>
      </c>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478</v>
      </c>
      <c r="C54" s="95">
        <v>72</v>
      </c>
      <c r="D54" s="209">
        <v>15.06</v>
      </c>
      <c r="E54" s="95">
        <v>406</v>
      </c>
      <c r="F54" s="210">
        <v>84.94</v>
      </c>
      <c r="G54" s="57">
        <v>195</v>
      </c>
      <c r="H54" s="95">
        <v>138</v>
      </c>
      <c r="I54" s="209">
        <v>70.77</v>
      </c>
      <c r="J54" s="95">
        <v>57</v>
      </c>
      <c r="K54" s="209">
        <v>29.23</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48</v>
      </c>
      <c r="H56" s="108">
        <v>36</v>
      </c>
      <c r="I56" s="216">
        <v>75</v>
      </c>
      <c r="J56" s="218">
        <v>12</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19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147</v>
      </c>
      <c r="H6" s="278"/>
      <c r="I6" s="277" t="s">
        <v>148</v>
      </c>
      <c r="J6" s="278"/>
      <c r="K6" s="277" t="s">
        <v>149</v>
      </c>
      <c r="L6" s="278"/>
      <c r="M6" s="277" t="s">
        <v>150</v>
      </c>
      <c r="N6" s="278"/>
      <c r="O6" s="279" t="s">
        <v>6</v>
      </c>
      <c r="P6" s="279"/>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3" t="s">
        <v>7</v>
      </c>
      <c r="B8" s="54" t="s">
        <v>162</v>
      </c>
      <c r="C8" s="70">
        <v>5941</v>
      </c>
      <c r="D8" s="131">
        <v>100</v>
      </c>
      <c r="E8" s="70">
        <v>5303</v>
      </c>
      <c r="F8" s="134">
        <v>100</v>
      </c>
      <c r="G8" s="71">
        <v>638</v>
      </c>
      <c r="H8" s="135">
        <v>100</v>
      </c>
      <c r="I8" s="70">
        <v>492</v>
      </c>
      <c r="J8" s="135">
        <v>100</v>
      </c>
      <c r="K8" s="71">
        <v>743</v>
      </c>
      <c r="L8" s="135">
        <v>100</v>
      </c>
      <c r="M8" s="71">
        <v>1132</v>
      </c>
      <c r="N8" s="135">
        <v>100</v>
      </c>
      <c r="O8" s="71">
        <v>2936</v>
      </c>
      <c r="P8" s="136">
        <v>100</v>
      </c>
      <c r="R8" s="106"/>
      <c r="HN8"/>
      <c r="HO8"/>
      <c r="HP8"/>
      <c r="HQ8"/>
      <c r="HR8"/>
      <c r="HS8"/>
      <c r="HT8"/>
      <c r="HU8"/>
      <c r="HV8"/>
      <c r="HW8"/>
      <c r="HX8"/>
      <c r="HY8"/>
      <c r="HZ8"/>
      <c r="IA8"/>
      <c r="IB8"/>
      <c r="IC8"/>
    </row>
    <row r="9" spans="1:237">
      <c r="A9" s="274"/>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157</v>
      </c>
      <c r="C10" s="95">
        <v>2893</v>
      </c>
      <c r="D10" s="3">
        <v>48.7</v>
      </c>
      <c r="E10" s="57">
        <v>2374</v>
      </c>
      <c r="F10" s="9">
        <v>44.77</v>
      </c>
      <c r="G10" s="72">
        <v>519</v>
      </c>
      <c r="H10" s="9">
        <v>81.349999999999994</v>
      </c>
      <c r="I10" s="95">
        <v>315</v>
      </c>
      <c r="J10" s="9">
        <v>64.02</v>
      </c>
      <c r="K10" s="72">
        <v>436</v>
      </c>
      <c r="L10" s="9">
        <v>58.68</v>
      </c>
      <c r="M10" s="72">
        <v>586</v>
      </c>
      <c r="N10" s="9">
        <v>51.77</v>
      </c>
      <c r="O10" s="72">
        <v>1037</v>
      </c>
      <c r="P10" s="73">
        <v>35.32</v>
      </c>
      <c r="HN10"/>
      <c r="HO10"/>
      <c r="HP10"/>
      <c r="HQ10"/>
      <c r="HR10"/>
      <c r="HS10"/>
      <c r="HT10"/>
      <c r="HU10"/>
      <c r="HV10"/>
      <c r="HW10"/>
      <c r="HX10"/>
      <c r="HY10"/>
      <c r="HZ10"/>
      <c r="IA10"/>
      <c r="IB10"/>
      <c r="IC10"/>
    </row>
    <row r="11" spans="1:237">
      <c r="A11" s="274"/>
      <c r="B11" s="92" t="s">
        <v>176</v>
      </c>
      <c r="C11" s="107">
        <v>2676</v>
      </c>
      <c r="D11" s="31">
        <v>45.04</v>
      </c>
      <c r="E11" s="79">
        <v>2624</v>
      </c>
      <c r="F11" s="30">
        <v>49.48</v>
      </c>
      <c r="G11" s="79">
        <v>52</v>
      </c>
      <c r="H11" s="30">
        <v>8.15</v>
      </c>
      <c r="I11" s="107">
        <v>144</v>
      </c>
      <c r="J11" s="30">
        <v>29.27</v>
      </c>
      <c r="K11" s="79">
        <v>259</v>
      </c>
      <c r="L11" s="30">
        <v>34.86</v>
      </c>
      <c r="M11" s="79">
        <v>495</v>
      </c>
      <c r="N11" s="30">
        <v>43.73</v>
      </c>
      <c r="O11" s="79">
        <v>1726</v>
      </c>
      <c r="P11" s="32">
        <v>58.79</v>
      </c>
      <c r="HN11"/>
      <c r="HO11"/>
      <c r="HP11"/>
      <c r="HQ11"/>
      <c r="HR11"/>
      <c r="HS11"/>
      <c r="HT11"/>
      <c r="HU11"/>
      <c r="HV11"/>
      <c r="HW11"/>
      <c r="HX11"/>
      <c r="HY11"/>
      <c r="HZ11"/>
      <c r="IA11"/>
      <c r="IB11"/>
      <c r="IC11"/>
    </row>
    <row r="12" spans="1:237">
      <c r="A12" s="273" t="s">
        <v>9</v>
      </c>
      <c r="B12" s="80" t="s">
        <v>163</v>
      </c>
      <c r="C12" s="95">
        <v>3206</v>
      </c>
      <c r="D12" s="132">
        <v>100</v>
      </c>
      <c r="E12" s="57">
        <v>2737</v>
      </c>
      <c r="F12" s="138">
        <v>100</v>
      </c>
      <c r="G12" s="57">
        <v>469</v>
      </c>
      <c r="H12" s="138">
        <v>100</v>
      </c>
      <c r="I12" s="95">
        <v>342</v>
      </c>
      <c r="J12" s="138">
        <v>100</v>
      </c>
      <c r="K12" s="57">
        <v>453</v>
      </c>
      <c r="L12" s="138">
        <v>100</v>
      </c>
      <c r="M12" s="57">
        <v>657</v>
      </c>
      <c r="N12" s="138">
        <v>100</v>
      </c>
      <c r="O12" s="57">
        <v>1285</v>
      </c>
      <c r="P12" s="137">
        <v>100</v>
      </c>
      <c r="HN12"/>
      <c r="HO12"/>
      <c r="HP12"/>
      <c r="HQ12"/>
      <c r="HR12"/>
      <c r="HS12"/>
      <c r="HT12"/>
      <c r="HU12"/>
      <c r="HV12"/>
      <c r="HW12"/>
      <c r="HX12"/>
      <c r="HY12"/>
      <c r="HZ12"/>
      <c r="IA12"/>
      <c r="IB12"/>
      <c r="IC12"/>
    </row>
    <row r="13" spans="1:237">
      <c r="A13" s="274"/>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157</v>
      </c>
      <c r="C14" s="95">
        <v>1815</v>
      </c>
      <c r="D14" s="3">
        <v>56.61</v>
      </c>
      <c r="E14" s="57">
        <v>1425</v>
      </c>
      <c r="F14" s="9">
        <v>52.06</v>
      </c>
      <c r="G14" s="72">
        <v>390</v>
      </c>
      <c r="H14" s="9">
        <v>83.16</v>
      </c>
      <c r="I14" s="95">
        <v>236</v>
      </c>
      <c r="J14" s="9">
        <v>69.010000000000005</v>
      </c>
      <c r="K14" s="72">
        <v>273</v>
      </c>
      <c r="L14" s="9">
        <v>60.26</v>
      </c>
      <c r="M14" s="72">
        <v>367</v>
      </c>
      <c r="N14" s="9">
        <v>55.86</v>
      </c>
      <c r="O14" s="72">
        <v>549</v>
      </c>
      <c r="P14" s="73">
        <v>42.72</v>
      </c>
      <c r="HN14"/>
      <c r="HO14"/>
      <c r="HP14"/>
      <c r="HQ14"/>
      <c r="HR14"/>
      <c r="HS14"/>
      <c r="HT14"/>
      <c r="HU14"/>
      <c r="HV14"/>
      <c r="HW14"/>
      <c r="HX14"/>
      <c r="HY14"/>
      <c r="HZ14"/>
      <c r="IA14"/>
      <c r="IB14"/>
      <c r="IC14"/>
    </row>
    <row r="15" spans="1:237">
      <c r="A15" s="274"/>
      <c r="B15" t="s">
        <v>176</v>
      </c>
      <c r="C15" s="95">
        <v>1174</v>
      </c>
      <c r="D15" s="3">
        <v>36.619999999999997</v>
      </c>
      <c r="E15" s="57">
        <v>1143</v>
      </c>
      <c r="F15" s="9">
        <v>41.76</v>
      </c>
      <c r="G15" s="72">
        <v>31</v>
      </c>
      <c r="H15" s="9">
        <v>6.61</v>
      </c>
      <c r="I15" s="95">
        <v>85</v>
      </c>
      <c r="J15" s="9">
        <v>24.85</v>
      </c>
      <c r="K15" s="72">
        <v>153</v>
      </c>
      <c r="L15" s="9">
        <v>33.770000000000003</v>
      </c>
      <c r="M15" s="72">
        <v>254</v>
      </c>
      <c r="N15" s="9">
        <v>38.659999999999997</v>
      </c>
      <c r="O15" s="72">
        <v>651</v>
      </c>
      <c r="P15" s="73">
        <v>50.66</v>
      </c>
      <c r="HN15"/>
      <c r="HO15"/>
      <c r="HP15"/>
      <c r="HQ15"/>
      <c r="HR15"/>
      <c r="HS15"/>
      <c r="HT15"/>
      <c r="HU15"/>
      <c r="HV15"/>
      <c r="HW15"/>
      <c r="HX15"/>
      <c r="HY15"/>
      <c r="HZ15"/>
      <c r="IA15"/>
      <c r="IB15"/>
      <c r="IC15"/>
    </row>
    <row r="16" spans="1:237">
      <c r="A16" s="273" t="s">
        <v>1</v>
      </c>
      <c r="B16" s="66" t="s">
        <v>164</v>
      </c>
      <c r="C16" s="96">
        <v>2735</v>
      </c>
      <c r="D16" s="133">
        <v>100</v>
      </c>
      <c r="E16" s="67">
        <v>2566</v>
      </c>
      <c r="F16" s="139">
        <v>100</v>
      </c>
      <c r="G16" s="67">
        <v>169</v>
      </c>
      <c r="H16" s="139">
        <v>100</v>
      </c>
      <c r="I16" s="96">
        <v>150</v>
      </c>
      <c r="J16" s="139">
        <v>100</v>
      </c>
      <c r="K16" s="67">
        <v>290</v>
      </c>
      <c r="L16" s="139">
        <v>100</v>
      </c>
      <c r="M16" s="67">
        <v>475</v>
      </c>
      <c r="N16" s="139">
        <v>100</v>
      </c>
      <c r="O16" s="67">
        <v>1651</v>
      </c>
      <c r="P16" s="140">
        <v>100</v>
      </c>
      <c r="HN16"/>
      <c r="HO16"/>
      <c r="HP16"/>
      <c r="HQ16"/>
      <c r="HR16"/>
      <c r="HS16"/>
      <c r="HT16"/>
      <c r="HU16"/>
      <c r="HV16"/>
      <c r="HW16"/>
      <c r="HX16"/>
      <c r="HY16"/>
      <c r="HZ16"/>
      <c r="IA16"/>
      <c r="IB16"/>
      <c r="IC16"/>
    </row>
    <row r="17" spans="1:249">
      <c r="A17" s="274"/>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157</v>
      </c>
      <c r="C18" s="95">
        <v>1078</v>
      </c>
      <c r="D18" s="3">
        <v>39.409999999999997</v>
      </c>
      <c r="E18" s="57">
        <v>949</v>
      </c>
      <c r="F18" s="9">
        <v>36.979999999999997</v>
      </c>
      <c r="G18" s="57">
        <v>129</v>
      </c>
      <c r="H18" s="9">
        <v>76.33</v>
      </c>
      <c r="I18" s="95">
        <v>79</v>
      </c>
      <c r="J18" s="9">
        <v>52.67</v>
      </c>
      <c r="K18" s="57">
        <v>163</v>
      </c>
      <c r="L18" s="9">
        <v>56.21</v>
      </c>
      <c r="M18" s="57">
        <v>219</v>
      </c>
      <c r="N18" s="9">
        <v>46.11</v>
      </c>
      <c r="O18" s="57">
        <v>488</v>
      </c>
      <c r="P18" s="10">
        <v>29.56</v>
      </c>
      <c r="HN18"/>
      <c r="HO18"/>
      <c r="HP18"/>
      <c r="HQ18"/>
      <c r="HR18"/>
      <c r="HS18"/>
      <c r="HT18"/>
      <c r="HU18"/>
      <c r="HV18"/>
      <c r="HW18"/>
      <c r="HX18"/>
      <c r="HY18"/>
      <c r="HZ18"/>
      <c r="IA18"/>
      <c r="IB18"/>
      <c r="IC18"/>
    </row>
    <row r="19" spans="1:249" ht="14.25" thickBot="1">
      <c r="A19" s="275"/>
      <c r="B19" s="83" t="s">
        <v>176</v>
      </c>
      <c r="C19" s="108">
        <v>1502</v>
      </c>
      <c r="D19" s="75">
        <v>54.92</v>
      </c>
      <c r="E19" s="62">
        <v>1481</v>
      </c>
      <c r="F19" s="63">
        <v>57.72</v>
      </c>
      <c r="G19" s="62">
        <v>21</v>
      </c>
      <c r="H19" s="63">
        <v>12.43</v>
      </c>
      <c r="I19" s="108">
        <v>59</v>
      </c>
      <c r="J19" s="63">
        <v>39.33</v>
      </c>
      <c r="K19" s="62">
        <v>106</v>
      </c>
      <c r="L19" s="63">
        <v>36.549999999999997</v>
      </c>
      <c r="M19" s="62">
        <v>241</v>
      </c>
      <c r="N19" s="63">
        <v>50.74</v>
      </c>
      <c r="O19" s="62">
        <v>1075</v>
      </c>
      <c r="P19" s="76">
        <v>65.11</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19 oktober 2020</v>
      </c>
      <c r="O2" s="97"/>
    </row>
    <row r="3" spans="1:20">
      <c r="O3" s="97"/>
    </row>
    <row r="5" spans="1:20" ht="14.25" thickBot="1"/>
    <row r="6" spans="1:20" ht="13.5" customHeight="1">
      <c r="A6" s="295" t="s">
        <v>208</v>
      </c>
      <c r="B6" s="297" t="s">
        <v>7</v>
      </c>
      <c r="C6" s="297"/>
      <c r="D6" s="298" t="s">
        <v>8</v>
      </c>
      <c r="E6" s="299"/>
      <c r="F6" s="298" t="s">
        <v>187</v>
      </c>
      <c r="G6" s="299"/>
      <c r="H6" s="298" t="s">
        <v>6</v>
      </c>
      <c r="I6" s="299"/>
    </row>
    <row r="7" spans="1:20">
      <c r="A7" s="296"/>
      <c r="B7" s="8" t="s">
        <v>10</v>
      </c>
      <c r="C7" s="8" t="s">
        <v>151</v>
      </c>
      <c r="D7" s="8" t="s">
        <v>10</v>
      </c>
      <c r="E7" s="8" t="s">
        <v>178</v>
      </c>
      <c r="F7" s="8" t="s">
        <v>10</v>
      </c>
      <c r="G7" s="8" t="s">
        <v>178</v>
      </c>
      <c r="H7" s="8" t="s">
        <v>10</v>
      </c>
      <c r="I7" s="8" t="s">
        <v>178</v>
      </c>
    </row>
    <row r="8" spans="1:20">
      <c r="A8" s="226" t="s">
        <v>268</v>
      </c>
      <c r="B8" s="110">
        <v>5941</v>
      </c>
      <c r="C8" s="142">
        <v>100</v>
      </c>
      <c r="D8" s="110">
        <v>638</v>
      </c>
      <c r="E8" s="42">
        <v>10.7389328395893</v>
      </c>
      <c r="F8" s="110">
        <v>2367</v>
      </c>
      <c r="G8" s="42">
        <v>39.841777478539001</v>
      </c>
      <c r="H8" s="110">
        <v>2936</v>
      </c>
      <c r="I8" s="42">
        <v>49.419289681871803</v>
      </c>
    </row>
    <row r="9" spans="1:20">
      <c r="A9" s="37" t="s">
        <v>129</v>
      </c>
      <c r="B9" s="57">
        <v>2389</v>
      </c>
      <c r="C9" s="38">
        <v>40.212085507490301</v>
      </c>
      <c r="D9" s="57">
        <v>299</v>
      </c>
      <c r="E9" s="23">
        <v>12.5156969443282</v>
      </c>
      <c r="F9" s="57">
        <v>966</v>
      </c>
      <c r="G9" s="23">
        <v>40.435328589367899</v>
      </c>
      <c r="H9" s="57">
        <v>1124</v>
      </c>
      <c r="I9" s="23">
        <v>47.048974466303903</v>
      </c>
    </row>
    <row r="10" spans="1:20">
      <c r="A10" t="s">
        <v>138</v>
      </c>
      <c r="B10" s="72">
        <v>916</v>
      </c>
      <c r="C10" s="23">
        <v>15.4182797508837</v>
      </c>
      <c r="D10" s="72">
        <v>95</v>
      </c>
      <c r="E10" s="23">
        <v>10.3711790393013</v>
      </c>
      <c r="F10" s="72">
        <v>354</v>
      </c>
      <c r="G10" s="23">
        <v>38.646288209607</v>
      </c>
      <c r="H10" s="72">
        <v>467</v>
      </c>
      <c r="I10" s="23">
        <v>50.982532751091703</v>
      </c>
    </row>
    <row r="11" spans="1:20">
      <c r="A11" t="s">
        <v>136</v>
      </c>
      <c r="B11" s="72">
        <v>274</v>
      </c>
      <c r="C11" s="23">
        <v>4.6120181787577899</v>
      </c>
      <c r="D11" s="72">
        <v>24</v>
      </c>
      <c r="E11" s="23">
        <v>8.7591240875912408</v>
      </c>
      <c r="F11" s="72">
        <v>117</v>
      </c>
      <c r="G11" s="23">
        <v>42.700729927007302</v>
      </c>
      <c r="H11" s="72">
        <v>133</v>
      </c>
      <c r="I11" s="23">
        <v>48.540145985401502</v>
      </c>
      <c r="T11" s="97"/>
    </row>
    <row r="12" spans="1:20">
      <c r="A12" t="s">
        <v>131</v>
      </c>
      <c r="B12" s="72">
        <v>271</v>
      </c>
      <c r="C12" s="23">
        <v>4.5615216293553296</v>
      </c>
      <c r="D12" s="72">
        <v>44</v>
      </c>
      <c r="E12" s="23">
        <v>16.236162361623599</v>
      </c>
      <c r="F12" s="72">
        <v>120</v>
      </c>
      <c r="G12" s="23">
        <v>44.280442804427999</v>
      </c>
      <c r="H12" s="72">
        <v>107</v>
      </c>
      <c r="I12" s="23">
        <v>39.483394833948303</v>
      </c>
    </row>
    <row r="13" spans="1:20">
      <c r="A13" t="s">
        <v>132</v>
      </c>
      <c r="B13" s="72">
        <v>271</v>
      </c>
      <c r="C13" s="23">
        <v>4.5615216293553296</v>
      </c>
      <c r="D13" s="72">
        <v>28</v>
      </c>
      <c r="E13" s="23">
        <v>10.3321033210332</v>
      </c>
      <c r="F13" s="72">
        <v>93</v>
      </c>
      <c r="G13" s="23">
        <v>34.317343173431702</v>
      </c>
      <c r="H13" s="72">
        <v>150</v>
      </c>
      <c r="I13" s="23">
        <v>55.350553505535103</v>
      </c>
    </row>
    <row r="14" spans="1:20">
      <c r="A14" t="s">
        <v>130</v>
      </c>
      <c r="B14" s="72">
        <v>237</v>
      </c>
      <c r="C14" s="23">
        <v>3.9892274027941399</v>
      </c>
      <c r="D14" s="72">
        <v>17</v>
      </c>
      <c r="E14" s="23">
        <v>7.1729957805907203</v>
      </c>
      <c r="F14" s="72">
        <v>90</v>
      </c>
      <c r="G14" s="23">
        <v>37.974683544303801</v>
      </c>
      <c r="H14" s="72">
        <v>130</v>
      </c>
      <c r="I14" s="23">
        <v>54.852320675105503</v>
      </c>
    </row>
    <row r="15" spans="1:20">
      <c r="A15" t="s">
        <v>142</v>
      </c>
      <c r="B15" s="72">
        <v>219</v>
      </c>
      <c r="C15" s="23">
        <v>3.6862481063793999</v>
      </c>
      <c r="D15" s="72">
        <v>15</v>
      </c>
      <c r="E15" s="23">
        <v>6.8493150684931496</v>
      </c>
      <c r="F15" s="72">
        <v>91</v>
      </c>
      <c r="G15" s="23">
        <v>41.552511415525103</v>
      </c>
      <c r="H15" s="72">
        <v>113</v>
      </c>
      <c r="I15" s="23">
        <v>51.598173515981699</v>
      </c>
    </row>
    <row r="16" spans="1:20">
      <c r="A16" t="s">
        <v>133</v>
      </c>
      <c r="B16" s="72">
        <v>187</v>
      </c>
      <c r="C16" s="23">
        <v>3.1476182460865201</v>
      </c>
      <c r="D16" s="72">
        <v>17</v>
      </c>
      <c r="E16" s="23">
        <v>9.0909090909090899</v>
      </c>
      <c r="F16" s="72">
        <v>68</v>
      </c>
      <c r="G16" s="23">
        <v>36.363636363636402</v>
      </c>
      <c r="H16" s="72">
        <v>102</v>
      </c>
      <c r="I16" s="23">
        <v>54.545454545454596</v>
      </c>
    </row>
    <row r="17" spans="1:9">
      <c r="A17" t="s">
        <v>141</v>
      </c>
      <c r="B17" s="72">
        <v>187</v>
      </c>
      <c r="C17" s="23">
        <v>3.1476182460865201</v>
      </c>
      <c r="D17" s="72">
        <v>16</v>
      </c>
      <c r="E17" s="23">
        <v>8.5561497326203195</v>
      </c>
      <c r="F17" s="72">
        <v>70</v>
      </c>
      <c r="G17" s="23">
        <v>37.433155080213901</v>
      </c>
      <c r="H17">
        <v>101</v>
      </c>
      <c r="I17" s="23">
        <v>54.010695187165801</v>
      </c>
    </row>
    <row r="18" spans="1:9">
      <c r="A18" t="s">
        <v>143</v>
      </c>
      <c r="B18" s="72">
        <v>175</v>
      </c>
      <c r="C18" s="23">
        <v>2.94563204847669</v>
      </c>
      <c r="D18">
        <v>13</v>
      </c>
      <c r="E18" s="23">
        <v>7.4285714285714297</v>
      </c>
      <c r="F18">
        <v>86</v>
      </c>
      <c r="G18" s="23">
        <v>49.142857142857203</v>
      </c>
      <c r="H18">
        <v>76</v>
      </c>
      <c r="I18" s="23">
        <v>43.428571428571402</v>
      </c>
    </row>
    <row r="19" spans="1:9">
      <c r="A19" t="s">
        <v>140</v>
      </c>
      <c r="B19" s="72">
        <v>159</v>
      </c>
      <c r="C19" s="23">
        <v>2.6763171183302501</v>
      </c>
      <c r="D19">
        <v>13</v>
      </c>
      <c r="E19" s="23">
        <v>8.1761006289308202</v>
      </c>
      <c r="F19">
        <v>61</v>
      </c>
      <c r="G19" s="23">
        <v>38.364779874213802</v>
      </c>
      <c r="H19">
        <v>85</v>
      </c>
      <c r="I19" s="23">
        <v>53.459119496855401</v>
      </c>
    </row>
    <row r="20" spans="1:9">
      <c r="A20" s="34" t="s">
        <v>144</v>
      </c>
      <c r="B20" s="111">
        <v>130</v>
      </c>
      <c r="C20" s="35">
        <v>2.1881838074398301</v>
      </c>
      <c r="D20" s="2">
        <v>13</v>
      </c>
      <c r="E20" s="23">
        <v>10</v>
      </c>
      <c r="F20" s="2">
        <v>51</v>
      </c>
      <c r="G20" s="23">
        <v>39.230769230769198</v>
      </c>
      <c r="H20" s="2">
        <v>66</v>
      </c>
      <c r="I20" s="23">
        <v>50.769230769230802</v>
      </c>
    </row>
    <row r="21" spans="1:9">
      <c r="A21" t="s">
        <v>134</v>
      </c>
      <c r="B21" s="72">
        <v>94</v>
      </c>
      <c r="C21" s="23">
        <v>1.5822252146103399</v>
      </c>
      <c r="D21" s="2">
        <v>6</v>
      </c>
      <c r="E21" s="23">
        <v>6.3829787234042596</v>
      </c>
      <c r="F21" s="2">
        <v>31</v>
      </c>
      <c r="G21" s="23">
        <v>32.978723404255298</v>
      </c>
      <c r="H21" s="2">
        <v>57</v>
      </c>
      <c r="I21" s="23">
        <v>60.638297872340402</v>
      </c>
    </row>
    <row r="22" spans="1:9">
      <c r="A22" t="s">
        <v>137</v>
      </c>
      <c r="B22" s="2">
        <v>89</v>
      </c>
      <c r="C22" s="23">
        <v>1.49806429893957</v>
      </c>
      <c r="D22" s="2">
        <v>13</v>
      </c>
      <c r="E22" s="23">
        <v>14.6067415730337</v>
      </c>
      <c r="F22" s="2">
        <v>25</v>
      </c>
      <c r="G22" s="23">
        <v>28.089887640449401</v>
      </c>
      <c r="H22" s="2">
        <v>51</v>
      </c>
      <c r="I22" s="23">
        <v>57.303370786516901</v>
      </c>
    </row>
    <row r="23" spans="1:9">
      <c r="A23" t="s">
        <v>146</v>
      </c>
      <c r="B23" s="2">
        <v>85</v>
      </c>
      <c r="C23" s="23">
        <v>1.43073556640296</v>
      </c>
      <c r="D23" s="2">
        <v>5</v>
      </c>
      <c r="E23" s="23">
        <v>5.8823529411764701</v>
      </c>
      <c r="F23" s="2">
        <v>41</v>
      </c>
      <c r="G23" s="23">
        <v>48.235294117647101</v>
      </c>
      <c r="H23" s="2">
        <v>39</v>
      </c>
      <c r="I23" s="23">
        <v>45.882352941176499</v>
      </c>
    </row>
    <row r="24" spans="1:9">
      <c r="A24" t="s">
        <v>139</v>
      </c>
      <c r="B24" s="2">
        <v>73</v>
      </c>
      <c r="C24" s="23">
        <v>1.2287493687931299</v>
      </c>
      <c r="D24" s="2">
        <v>5</v>
      </c>
      <c r="E24" s="23">
        <v>6.8493150684931496</v>
      </c>
      <c r="F24" s="2">
        <v>21</v>
      </c>
      <c r="G24" s="23">
        <v>28.7671232876712</v>
      </c>
      <c r="H24" s="2">
        <v>47</v>
      </c>
      <c r="I24" s="23">
        <v>64.383561643835606</v>
      </c>
    </row>
    <row r="25" spans="1:9">
      <c r="A25" t="s">
        <v>135</v>
      </c>
      <c r="B25" s="2">
        <v>71</v>
      </c>
      <c r="C25" s="23">
        <v>1.1950850025248301</v>
      </c>
      <c r="D25" s="2">
        <v>6</v>
      </c>
      <c r="E25" s="23">
        <v>8.4507042253521103</v>
      </c>
      <c r="F25" s="2">
        <v>36</v>
      </c>
      <c r="G25" s="23">
        <v>50.704225352112701</v>
      </c>
      <c r="H25" s="2">
        <v>29</v>
      </c>
      <c r="I25" s="23">
        <v>40.845070422535201</v>
      </c>
    </row>
    <row r="26" spans="1:9">
      <c r="A26" t="s">
        <v>188</v>
      </c>
      <c r="B26" s="2">
        <v>62</v>
      </c>
      <c r="C26" s="23">
        <v>1.0435953543174601</v>
      </c>
      <c r="D26" s="2" t="s">
        <v>269</v>
      </c>
      <c r="E26" s="23"/>
      <c r="F26" s="2">
        <v>23</v>
      </c>
      <c r="G26" s="23">
        <v>37.096774193548399</v>
      </c>
      <c r="H26" s="2">
        <v>38</v>
      </c>
      <c r="I26" s="23">
        <v>61.290322580645203</v>
      </c>
    </row>
    <row r="27" spans="1:9">
      <c r="A27" t="s">
        <v>145</v>
      </c>
      <c r="B27" s="2">
        <v>29</v>
      </c>
      <c r="C27" s="23">
        <v>0.48813331089042</v>
      </c>
      <c r="D27" s="2">
        <v>4</v>
      </c>
      <c r="E27" s="23">
        <v>13.7931034482759</v>
      </c>
      <c r="F27" s="2">
        <v>14</v>
      </c>
      <c r="G27" s="23">
        <v>48.275862068965502</v>
      </c>
      <c r="H27" s="2">
        <v>11</v>
      </c>
      <c r="I27" s="23">
        <v>37.931034482758598</v>
      </c>
    </row>
    <row r="28" spans="1:9">
      <c r="A28" s="37" t="s">
        <v>189</v>
      </c>
      <c r="B28" s="3">
        <v>18</v>
      </c>
      <c r="C28" s="38">
        <v>0.30297929641475002</v>
      </c>
      <c r="D28" s="3" t="s">
        <v>269</v>
      </c>
      <c r="E28" s="37"/>
      <c r="F28" s="3">
        <v>7</v>
      </c>
      <c r="G28" s="37">
        <v>38.8888888888889</v>
      </c>
      <c r="H28" s="3">
        <v>9</v>
      </c>
      <c r="I28" s="37">
        <v>50</v>
      </c>
    </row>
    <row r="29" spans="1:9" ht="14.25" thickBot="1">
      <c r="A29" s="83" t="s">
        <v>190</v>
      </c>
      <c r="B29" s="75">
        <v>4</v>
      </c>
      <c r="C29" s="64">
        <v>6.7328732536609995E-2</v>
      </c>
      <c r="D29" s="75" t="s">
        <v>269</v>
      </c>
      <c r="E29" s="64"/>
      <c r="F29" s="75" t="s">
        <v>269</v>
      </c>
      <c r="G29" s="64"/>
      <c r="H29" s="75" t="s">
        <v>269</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2020-04-30T10:00:41Z</cp:lastPrinted>
  <dcterms:created xsi:type="dcterms:W3CDTF">2011-02-11T15:45:55Z</dcterms:created>
  <dcterms:modified xsi:type="dcterms:W3CDTF">2020-10-21T09:19:56Z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