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metrology\doc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9" i="1"/>
  <c r="J10" i="1"/>
  <c r="J11" i="1"/>
  <c r="J12" i="1"/>
  <c r="J13" i="1"/>
  <c r="J14" i="1"/>
  <c r="J15" i="1"/>
  <c r="J9" i="1"/>
  <c r="I10" i="1"/>
  <c r="I11" i="1"/>
  <c r="I12" i="1"/>
  <c r="I13" i="1"/>
  <c r="I14" i="1"/>
  <c r="I15" i="1"/>
  <c r="I16" i="1"/>
  <c r="I9" i="1"/>
  <c r="F10" i="1"/>
  <c r="F11" i="1"/>
  <c r="F12" i="1"/>
  <c r="F13" i="1"/>
  <c r="F14" i="1"/>
  <c r="F15" i="1"/>
  <c r="F16" i="1"/>
  <c r="F9" i="1"/>
  <c r="E7" i="1"/>
  <c r="E9" i="1" l="1"/>
  <c r="E10" i="1" s="1"/>
  <c r="E11" i="1" s="1"/>
  <c r="E12" i="1" s="1"/>
  <c r="E13" i="1" s="1"/>
  <c r="E14" i="1" s="1"/>
  <c r="E15" i="1" s="1"/>
  <c r="E16" i="1" s="1"/>
  <c r="C16" i="1"/>
  <c r="C11" i="1"/>
  <c r="C12" i="1" s="1"/>
  <c r="C13" i="1" s="1"/>
  <c r="C14" i="1" s="1"/>
  <c r="C15" i="1" s="1"/>
  <c r="C10" i="1"/>
  <c r="H4" i="1"/>
  <c r="E4" i="1"/>
</calcChain>
</file>

<file path=xl/sharedStrings.xml><?xml version="1.0" encoding="utf-8"?>
<sst xmlns="http://schemas.openxmlformats.org/spreadsheetml/2006/main" count="11" uniqueCount="11">
  <si>
    <t>lines</t>
  </si>
  <si>
    <t>№</t>
  </si>
  <si>
    <t>start</t>
  </si>
  <si>
    <t>end</t>
  </si>
  <si>
    <t>middl</t>
  </si>
  <si>
    <t>start text in 1 col</t>
  </si>
  <si>
    <t>start text in 3 col</t>
  </si>
  <si>
    <t>start line</t>
  </si>
  <si>
    <t>top</t>
  </si>
  <si>
    <t>bottom</t>
  </si>
  <si>
    <t>top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</si>
</sst>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6"/>
  <sheetViews>
    <sheetView tabSelected="1" topLeftCell="F1" workbookViewId="0">
      <selection activeCell="O9" sqref="O9:O13"/>
    </sheetView>
  </sheetViews>
  <sheetFormatPr defaultRowHeight="15" x14ac:dyDescent="0.25"/>
  <cols>
    <col min="5" max="5" width="14.7109375" customWidth="1"/>
  </cols>
  <sheetData>
    <row r="3" spans="3:15" x14ac:dyDescent="0.25">
      <c r="C3" t="s">
        <v>2</v>
      </c>
      <c r="D3" t="s">
        <v>3</v>
      </c>
      <c r="E3" t="s">
        <v>4</v>
      </c>
      <c r="F3" t="s">
        <v>5</v>
      </c>
      <c r="H3">
        <v>360</v>
      </c>
    </row>
    <row r="4" spans="3:15" x14ac:dyDescent="0.25">
      <c r="C4">
        <v>240</v>
      </c>
      <c r="D4">
        <v>11280</v>
      </c>
      <c r="E4">
        <f>C4+(D4-C4)/2</f>
        <v>5760</v>
      </c>
      <c r="F4" t="s">
        <v>6</v>
      </c>
      <c r="H4">
        <f>E4+(H3-C4)</f>
        <v>5880</v>
      </c>
    </row>
    <row r="6" spans="3:15" x14ac:dyDescent="0.25">
      <c r="C6" t="s">
        <v>8</v>
      </c>
      <c r="D6" t="s">
        <v>9</v>
      </c>
      <c r="E6" t="s">
        <v>10</v>
      </c>
    </row>
    <row r="7" spans="3:15" x14ac:dyDescent="0.25">
      <c r="C7">
        <v>0</v>
      </c>
      <c r="D7">
        <v>4200</v>
      </c>
      <c r="E7">
        <f>(D7-C7)/(SUM(D9:D1048576))</f>
        <v>300</v>
      </c>
    </row>
    <row r="8" spans="3:15" x14ac:dyDescent="0.25">
      <c r="C8" t="s">
        <v>1</v>
      </c>
      <c r="D8" t="s">
        <v>0</v>
      </c>
      <c r="E8" t="s">
        <v>7</v>
      </c>
      <c r="L8">
        <v>240</v>
      </c>
      <c r="M8">
        <v>11280</v>
      </c>
    </row>
    <row r="9" spans="3:15" x14ac:dyDescent="0.25">
      <c r="C9">
        <v>0</v>
      </c>
      <c r="D9">
        <v>1</v>
      </c>
      <c r="E9" s="1">
        <f>$C$7+$E$7*C9</f>
        <v>0</v>
      </c>
      <c r="F9" s="1">
        <f>E9+60</f>
        <v>60</v>
      </c>
      <c r="H9">
        <v>0.4</v>
      </c>
      <c r="I9" s="1">
        <f>(($D$7-$C$7)/6.2)*H9</f>
        <v>270.96774193548384</v>
      </c>
      <c r="J9" s="1">
        <f>I9+50</f>
        <v>320.96774193548384</v>
      </c>
      <c r="N9">
        <v>0</v>
      </c>
      <c r="O9" s="1">
        <f>(($M$8-$L$8)/16.5)*N9+$L$8</f>
        <v>240</v>
      </c>
    </row>
    <row r="10" spans="3:15" x14ac:dyDescent="0.25">
      <c r="C10">
        <f>C9+1</f>
        <v>1</v>
      </c>
      <c r="D10">
        <v>2</v>
      </c>
      <c r="E10" s="1">
        <f>E9+D9*$E$7</f>
        <v>300</v>
      </c>
      <c r="F10" s="1">
        <f t="shared" ref="F10:F16" si="0">E10+60</f>
        <v>360</v>
      </c>
      <c r="H10">
        <v>1.2</v>
      </c>
      <c r="I10" s="1">
        <f t="shared" ref="I10:I16" si="1">(($D$7-$C$7)/6.2)*H10</f>
        <v>812.90322580645159</v>
      </c>
      <c r="J10" s="1">
        <f t="shared" ref="J10:J15" si="2">I10+50</f>
        <v>862.90322580645159</v>
      </c>
      <c r="N10">
        <v>5</v>
      </c>
      <c r="O10" s="1">
        <f t="shared" ref="O10:O13" si="3">(($M$8-$L$8)/16.5)*N10+$L$8</f>
        <v>3585.4545454545455</v>
      </c>
    </row>
    <row r="11" spans="3:15" x14ac:dyDescent="0.25">
      <c r="C11">
        <f t="shared" ref="C11:C15" si="4">C10+1</f>
        <v>2</v>
      </c>
      <c r="D11">
        <v>1</v>
      </c>
      <c r="E11" s="1">
        <f t="shared" ref="E11:E16" si="5">E10+D10*$E$7</f>
        <v>900</v>
      </c>
      <c r="F11" s="1">
        <f t="shared" si="0"/>
        <v>960</v>
      </c>
      <c r="H11">
        <v>1.6</v>
      </c>
      <c r="I11" s="1">
        <f t="shared" si="1"/>
        <v>1083.8709677419354</v>
      </c>
      <c r="J11" s="1">
        <f t="shared" si="2"/>
        <v>1133.8709677419354</v>
      </c>
      <c r="N11">
        <v>8.3000000000000007</v>
      </c>
      <c r="O11" s="1">
        <f t="shared" si="3"/>
        <v>5793.454545454546</v>
      </c>
    </row>
    <row r="12" spans="3:15" x14ac:dyDescent="0.25">
      <c r="C12">
        <f t="shared" si="4"/>
        <v>3</v>
      </c>
      <c r="D12">
        <v>4</v>
      </c>
      <c r="E12" s="1">
        <f t="shared" si="5"/>
        <v>1200</v>
      </c>
      <c r="F12" s="1">
        <f t="shared" si="0"/>
        <v>1260</v>
      </c>
      <c r="H12">
        <v>3.3</v>
      </c>
      <c r="I12" s="1">
        <f t="shared" si="1"/>
        <v>2235.4838709677415</v>
      </c>
      <c r="J12" s="1">
        <f t="shared" si="2"/>
        <v>2285.4838709677415</v>
      </c>
      <c r="N12">
        <v>12.2</v>
      </c>
      <c r="O12" s="1">
        <f t="shared" si="3"/>
        <v>8402.9090909090919</v>
      </c>
    </row>
    <row r="13" spans="3:15" x14ac:dyDescent="0.25">
      <c r="C13">
        <f t="shared" si="4"/>
        <v>4</v>
      </c>
      <c r="D13">
        <v>2</v>
      </c>
      <c r="E13" s="1">
        <f t="shared" si="5"/>
        <v>2400</v>
      </c>
      <c r="F13" s="1">
        <f t="shared" si="0"/>
        <v>2460</v>
      </c>
      <c r="H13">
        <v>4.0999999999999996</v>
      </c>
      <c r="I13" s="1">
        <f t="shared" si="1"/>
        <v>2777.4193548387093</v>
      </c>
      <c r="J13" s="1">
        <f t="shared" si="2"/>
        <v>2827.4193548387093</v>
      </c>
      <c r="N13">
        <v>16.5</v>
      </c>
      <c r="O13" s="1">
        <f t="shared" si="3"/>
        <v>11280</v>
      </c>
    </row>
    <row r="14" spans="3:15" x14ac:dyDescent="0.25">
      <c r="C14">
        <f t="shared" si="4"/>
        <v>5</v>
      </c>
      <c r="D14">
        <v>1</v>
      </c>
      <c r="E14" s="1">
        <f t="shared" si="5"/>
        <v>3000</v>
      </c>
      <c r="F14" s="1">
        <f t="shared" si="0"/>
        <v>3060</v>
      </c>
      <c r="H14">
        <v>4.55</v>
      </c>
      <c r="I14" s="1">
        <f t="shared" si="1"/>
        <v>3082.2580645161288</v>
      </c>
      <c r="J14" s="1">
        <f t="shared" si="2"/>
        <v>3132.2580645161288</v>
      </c>
    </row>
    <row r="15" spans="3:15" x14ac:dyDescent="0.25">
      <c r="C15">
        <f t="shared" si="4"/>
        <v>6</v>
      </c>
      <c r="D15">
        <v>1</v>
      </c>
      <c r="E15" s="1">
        <f t="shared" si="5"/>
        <v>3300</v>
      </c>
      <c r="F15" s="1">
        <f t="shared" si="0"/>
        <v>3360</v>
      </c>
      <c r="H15">
        <v>5</v>
      </c>
      <c r="I15" s="1">
        <f t="shared" si="1"/>
        <v>3387.0967741935483</v>
      </c>
      <c r="J15" s="1">
        <f t="shared" si="2"/>
        <v>3437.0967741935483</v>
      </c>
    </row>
    <row r="16" spans="3:15" x14ac:dyDescent="0.25">
      <c r="C16">
        <f t="shared" ref="C16" si="6">C15+1</f>
        <v>7</v>
      </c>
      <c r="D16">
        <v>2</v>
      </c>
      <c r="E16" s="1">
        <f t="shared" si="5"/>
        <v>3600</v>
      </c>
      <c r="F16" s="1">
        <f t="shared" si="0"/>
        <v>3660</v>
      </c>
      <c r="H16">
        <v>6.2</v>
      </c>
      <c r="I16" s="1">
        <f t="shared" si="1"/>
        <v>4200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coder</dc:creator>
  <cp:lastModifiedBy>coder</cp:lastModifiedBy>
  <dcterms:created xsi:type="dcterms:W3CDTF">2016-06-04T20:12:32Z</dcterms:created>
  <dcterms:modified xsi:type="dcterms:W3CDTF">2016-06-12T21:09:41Z</dcterms:modified>
</cp:coreProperties>
</file>