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domsa\Downloads\Lab1_Tema\CheckLists_Salariați\"/>
    </mc:Choice>
  </mc:AlternateContent>
  <xr:revisionPtr revIDLastSave="0" documentId="13_ncr:1_{192766C2-3844-4972-8A0D-A63E84D1CB9E}" xr6:coauthVersionLast="47" xr6:coauthVersionMax="47" xr10:uidLastSave="{00000000-0000-0000-0000-000000000000}"/>
  <bookViews>
    <workbookView xWindow="51480" yWindow="-120" windowWidth="29040" windowHeight="15840" activeTab="2" xr2:uid="{00000000-000D-0000-FFFF-FFFF00000000}"/>
  </bookViews>
  <sheets>
    <sheet name="Requirements Phase Defects" sheetId="7" r:id="rId1"/>
    <sheet name="Architect. Design Phase Defects" sheetId="6" r:id="rId2"/>
    <sheet name="Coding Phase Defects" sheetId="5" r:id="rId3"/>
    <sheet name="Tool-basedCodeEvaluation"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B13" i="5" s="1"/>
  <c r="B14" i="5" s="1"/>
  <c r="B15" i="5" s="1"/>
  <c r="B16" i="5" s="1"/>
  <c r="B17" i="5" s="1"/>
  <c r="B18" i="5" s="1"/>
  <c r="B19" i="5" s="1"/>
  <c r="B20" i="5" s="1"/>
  <c r="B21" i="5" s="1"/>
  <c r="B22" i="5" s="1"/>
  <c r="B23" i="5" s="1"/>
  <c r="B24" i="5" s="1"/>
  <c r="B25" i="5" s="1"/>
  <c r="B26" i="5" s="1"/>
  <c r="B27" i="5" s="1"/>
  <c r="B28" i="5" s="1"/>
  <c r="B29" i="5" s="1"/>
  <c r="B30" i="5" s="1"/>
  <c r="B31" i="5" s="1"/>
  <c r="B12" i="6"/>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3" i="6"/>
  <c r="B14" i="6" s="1"/>
  <c r="B15" i="6" s="1"/>
  <c r="B16" i="6" s="1"/>
  <c r="B17" i="6" s="1"/>
  <c r="B18" i="6" s="1"/>
  <c r="B19" i="6" s="1"/>
  <c r="B20" i="6" s="1"/>
  <c r="B21" i="6" s="1"/>
  <c r="B22" i="6" s="1"/>
  <c r="B23" i="6" s="1"/>
  <c r="B24" i="6" s="1"/>
  <c r="B25" i="6" s="1"/>
  <c r="B26" i="6" s="1"/>
  <c r="B11" i="5"/>
</calcChain>
</file>

<file path=xl/sharedStrings.xml><?xml version="1.0" encoding="utf-8"?>
<sst xmlns="http://schemas.openxmlformats.org/spreadsheetml/2006/main" count="168" uniqueCount="110">
  <si>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</si>
  <si>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</si>
  <si>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</si>
  <si>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</si>
  <si>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</si>
  <si>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</si>
  <si>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</si>
  <si>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</si>
  <si>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</si>
  <si>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</si>
  <si>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</si>
  <si>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Phase Defects</t>
  </si>
  <si>
    <t>Architectural Design Phase Defects</t>
  </si>
  <si>
    <t>Coding Phase Defects</t>
  </si>
  <si>
    <t>Review Report</t>
  </si>
  <si>
    <t>Georgescu Anca</t>
  </si>
  <si>
    <t>Pop Ioana</t>
  </si>
  <si>
    <t>Ionescu Alex</t>
  </si>
  <si>
    <t>Tool used:</t>
  </si>
  <si>
    <t>File, Line</t>
  </si>
  <si>
    <t>Issue</t>
  </si>
  <si>
    <t>Before</t>
  </si>
  <si>
    <t>After/Argument</t>
  </si>
  <si>
    <t>Effort to perform dynamic code evaluation (hours):</t>
  </si>
  <si>
    <t>Tool-based Code Evaluation</t>
  </si>
  <si>
    <t>VVTA, 2023-2024</t>
  </si>
  <si>
    <t>RO1</t>
  </si>
  <si>
    <t>RO4</t>
  </si>
  <si>
    <t>RO5</t>
  </si>
  <si>
    <t>RO7</t>
  </si>
  <si>
    <t>RO2 și RO7</t>
  </si>
  <si>
    <t xml:space="preserve"> RO2</t>
  </si>
  <si>
    <t>A01</t>
  </si>
  <si>
    <t>A02</t>
  </si>
  <si>
    <t>A06</t>
  </si>
  <si>
    <t>A08</t>
  </si>
  <si>
    <t>Arhitectura nu ia în calcul afișarea în mod separat în funcție de cele două criterii.</t>
  </si>
  <si>
    <t>C01</t>
  </si>
  <si>
    <t>C05</t>
  </si>
  <si>
    <t>C08</t>
  </si>
  <si>
    <t>StartApp.java/56</t>
  </si>
  <si>
    <t>EmployeeController.java/22</t>
  </si>
  <si>
    <t>EmployeeeMock.java/73</t>
  </si>
  <si>
    <t>StartApp.java/31</t>
  </si>
  <si>
    <t>EmployeeValidator/8</t>
  </si>
  <si>
    <t>Methods should not be empty</t>
  </si>
  <si>
    <t xml:space="preserve">	public EmployeeValidator(){}</t>
  </si>
  <si>
    <t>StartApp/6</t>
  </si>
  <si>
    <t>Sections of code should not be commented out</t>
  </si>
  <si>
    <t>//import repository.EmployeeMock;</t>
  </si>
  <si>
    <t>EmployeeMock/19</t>
  </si>
  <si>
    <t>String literals should not be duplicated</t>
  </si>
  <si>
    <t>1234567890876</t>
  </si>
  <si>
    <t>StartApp/14</t>
  </si>
  <si>
    <t>//i.	 adaugarea unui nou angajat (nume, prenume, CNP, functia didactica, salariul de incadrare);</t>
  </si>
  <si>
    <t>StartApp/32</t>
  </si>
  <si>
    <t>Standard outputs should not be used directly to log anything</t>
  </si>
  <si>
    <t>} catch(Exception e) {
				System.out.println("Exit!");
				return;
			}</t>
  </si>
  <si>
    <t>Employee/13</t>
  </si>
  <si>
    <t>Unused "private" fields should be removed</t>
  </si>
  <si>
    <t xml:space="preserve">	private static final int ID = 5;</t>
  </si>
  <si>
    <t>EmployeeeImpl/59</t>
  </si>
  <si>
    <t xml:space="preserve">					//counter++;</t>
  </si>
  <si>
    <t>Domsa Cosmin</t>
  </si>
  <si>
    <t>Metoda getEmployeesList nu e utilizata. Ar trebui sa o eliminam</t>
  </si>
  <si>
    <t>DidacticFunction.java/4</t>
  </si>
  <si>
    <t>Inconsistenta in denumiri. Ori folosim engleza, ori romana, dar nu ambele. Am modificat public enum in denumirile corespunzatoare si updatat restul codului conform.</t>
  </si>
  <si>
    <t xml:space="preserve">Eroare standard exception e. Ar trebuie sa fie mai clar pt utilizator de unde vine eroarea. </t>
  </si>
  <si>
    <t>C11</t>
  </si>
  <si>
    <t>Employee.java/15, 25, 36, 58, 62, 94, 112</t>
  </si>
  <si>
    <t>Trebuie motivata lasarea fara body si parameters a metodei. Daca este o greseala, trebuie stearsa definitiv din cod.</t>
  </si>
  <si>
    <t>Diagrama nu este foarte clara. Linii care ies din cadru, suprapunere intre ele -&gt; nu stim spre ce duc. Overview-ul este foarte greu de urmarit</t>
  </si>
  <si>
    <t>Package-ul model este mult prea larg - contine modele, implementari, validari - nu se respecta partitionarea. Nu avem Service care sa contina sortarile si metodele accesorii. Pt aceasta ipoteza, era indicata folosirea Domain, Repository, Service, UserInterface.</t>
  </si>
  <si>
    <t>Diagrama</t>
  </si>
  <si>
    <t>Arhitectura stratificata nerespecatata - pentru că employeeImpl conform diagramei face parte din repository iar nu din model.</t>
  </si>
  <si>
    <t>Descrierea claselor de criteria nu lasa sa se inteleaga nimic despre modalitatile de sortare. Mai ales by age poate fi si un fals pozitiv pt o posibila validare a datelor</t>
  </si>
  <si>
    <t>֍</t>
  </si>
  <si>
    <t>CerinteAngajati-Initial</t>
  </si>
  <si>
    <t>CerinteAngajati-Corectate</t>
  </si>
  <si>
    <t xml:space="preserve">Informatii despre fisier insuficiente: - ce fel de fisier, text tab delimited, CSV etc? Cine pune la dispozitie fisierul? </t>
  </si>
  <si>
    <t>Nu avem informatii despre afisare - GUI v consola</t>
  </si>
  <si>
    <t>CRU. Lipseste functionalitatea de stergere.</t>
  </si>
  <si>
    <t>Nu avem data validation pentru create si update in special.</t>
  </si>
  <si>
    <t>Read nu este definit adecvat, sortare cu ambele criterii sau doua sortari. De asemenea, afisam in consola sau GUI?</t>
  </si>
  <si>
    <t>Nu avem informatii despre stocare. Avem nevoie de DB, salvam in fisier / in memory?</t>
  </si>
  <si>
    <t>Default case era initial exit. De preferat e sa afisam un mesaj de eroare si sa poata introduce un case valid. De altfel, Exit ar trebui să fie un case separat.</t>
  </si>
  <si>
    <t>Metoda getEmployeeeByCriteria - undefined. Eori la procesarea datelor, nu avem criteriu de procesare</t>
  </si>
  <si>
    <r>
      <t xml:space="preserve">֍ </t>
    </r>
    <r>
      <rPr>
        <b/>
        <sz val="11"/>
        <color theme="1"/>
        <rFont val="Calibri"/>
        <family val="2"/>
      </rPr>
      <t>Nu stim intentia, se doreste implementarea unui counter?</t>
    </r>
  </si>
  <si>
    <r>
      <t xml:space="preserve">֍ </t>
    </r>
    <r>
      <rPr>
        <b/>
        <sz val="11"/>
        <color theme="1"/>
        <rFont val="Calibri"/>
        <family val="2"/>
      </rPr>
      <t>Nu este necesara implementare</t>
    </r>
  </si>
  <si>
    <t>Trebuie hotarat daca folosim acel import. Daca nu-l folosim, trebuie sters, nu comentat.</t>
  </si>
  <si>
    <t>Este ok - e un comentariu menit sa fie acolo, nu o linie de cod</t>
  </si>
  <si>
    <t>Private ID-ul trebuie eliminat pentru ca poate duce la neintelegeri tinand cont ca mai avem un field de ID.</t>
  </si>
  <si>
    <t>Linia trebuie ori stearsa, ori comentata in functie de features pe care ar trebui sa le aiba aplicatia. Momentan, nu este utilizata.</t>
  </si>
  <si>
    <t>Package names should comply with a naming convention</t>
  </si>
  <si>
    <t>Putem face refactor pentru a respecta conventiile de denumire</t>
  </si>
  <si>
    <t>Case insensitive string comparisons should be made without intermediate upper or lower casing</t>
  </si>
  <si>
    <t>if (didacticFunction.toUpperCase().equals("ASSISTANT")) { return DidacticFunction.ASSISTANT; }</t>
  </si>
  <si>
    <t>StartApp/78, 81, 84, 87</t>
  </si>
  <si>
    <t>if (didacticFunction.equalsIgnoreCase("ASSISTANT")) {    return DidacticFunction.ASSISTANT;}</t>
  </si>
  <si>
    <t>Employee/158</t>
  </si>
  <si>
    <t>employee.setSalary(Double.valueOf(attributes[SALARY_INDEX])); //employee.setId(Integer.valueOf(attributes[ID]));  employee.setId(Integer.valueOf(line));</t>
  </si>
  <si>
    <t>employee.setSalary(Double.valueOf(attributes[SALARY_INDEX]));
			employee.setId(Integer.valueOf(line));</t>
  </si>
  <si>
    <t>//System.out.println(employeeSortedList);</t>
  </si>
  <si>
    <t>Employee/80, 82</t>
  </si>
  <si>
    <t>Linia trebuie ori stearsa, ori comentata in functie de features pe care ar trebui sa le aiba aplicatia. In cazul acesta, recomandat este sa fie stearsa. Pare sa fi fost utilizata doar pt a verifica sortarile.</t>
  </si>
  <si>
    <t>String mockCnp = "1234567890876";</t>
  </si>
  <si>
    <t>} catch (Exception e) {
                System.out.println("Invalid character!");
                scanner.next();
            }</t>
  </si>
  <si>
    <t>All/1</t>
  </si>
  <si>
    <t>package AngajatiApp.*;</t>
  </si>
  <si>
    <t>SonarLint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</si>
</sst>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sz val="11"/>
      <color rgb="FF00B050"/>
      <name val="Calibri"/>
      <family val="2"/>
      <scheme val="minor"/>
    </font>
    <font>
      <sz val="8"/>
      <name val="Calibri"/>
      <family val="2"/>
      <charset val="238"/>
      <scheme val="minor"/>
    </font>
    <font>
      <b/>
      <sz val="20"/>
      <color theme="1"/>
      <name val="Calibri"/>
      <family val="2"/>
    </font>
    <font>
      <b/>
      <sz val="11"/>
      <color theme="1"/>
      <name val="Calibri"/>
      <family val="2"/>
    </font>
    <font>
      <sz val="9.8000000000000007"/>
      <color rgb="FF7A7E85"/>
      <name val="JetBrains Mono"/>
      <family val="3"/>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0">
    <xf numFmtId="0" fontId="0" fillId="0" borderId="0" xfId="0"/>
    <xf numFmtId="0" fontId="4" fillId="0" borderId="1" xfId="0" applyFont="1" applyBorder="1"/>
    <xf numFmtId="0" fontId="4" fillId="0" borderId="1" xfId="0" applyFont="1" applyBorder="1" applyAlignment="1">
      <alignment wrapText="1"/>
    </xf>
    <xf numFmtId="0" fontId="2" fillId="0" borderId="1" xfId="0" applyFont="1" applyBorder="1"/>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2" fillId="0" borderId="1" xfId="0" applyFont="1" applyBorder="1" applyAlignment="1">
      <alignment wrapText="1"/>
    </xf>
    <xf numFmtId="0" fontId="3" fillId="4" borderId="1" xfId="0" applyFont="1" applyFill="1" applyBorder="1"/>
    <xf numFmtId="0" fontId="7" fillId="0" borderId="0" xfId="0" applyFont="1"/>
    <xf numFmtId="0" fontId="1" fillId="0" borderId="0" xfId="0" applyFont="1"/>
    <xf numFmtId="0" fontId="1" fillId="0" borderId="1" xfId="0" applyFont="1" applyBorder="1"/>
    <xf numFmtId="0" fontId="4" fillId="0" borderId="0" xfId="0" applyFont="1"/>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0" xfId="0" applyFont="1" applyAlignment="1">
      <alignment horizontal="center"/>
    </xf>
    <xf numFmtId="0" fontId="3" fillId="2" borderId="1" xfId="0" applyFont="1" applyFill="1" applyBorder="1" applyAlignment="1">
      <alignment horizontal="right"/>
    </xf>
    <xf numFmtId="0" fontId="3" fillId="0" borderId="1" xfId="0" applyFont="1" applyBorder="1" applyAlignment="1">
      <alignment horizontal="right"/>
    </xf>
    <xf numFmtId="0" fontId="3" fillId="2" borderId="2" xfId="0" applyFont="1" applyFill="1" applyBorder="1" applyAlignment="1">
      <alignment horizontal="right"/>
    </xf>
    <xf numFmtId="0" fontId="3" fillId="2" borderId="4" xfId="0" applyFont="1" applyFill="1" applyBorder="1" applyAlignment="1">
      <alignment horizontal="right"/>
    </xf>
    <xf numFmtId="14" fontId="3" fillId="0" borderId="1" xfId="0" applyNumberFormat="1" applyFont="1" applyBorder="1" applyAlignment="1">
      <alignment horizontal="right"/>
    </xf>
    <xf numFmtId="0" fontId="3" fillId="3" borderId="1" xfId="0" applyFont="1" applyFill="1" applyBorder="1" applyAlignment="1">
      <alignment horizontal="right"/>
    </xf>
    <xf numFmtId="0" fontId="3" fillId="3" borderId="2" xfId="0" applyFont="1" applyFill="1" applyBorder="1" applyAlignment="1">
      <alignment horizontal="right"/>
    </xf>
    <xf numFmtId="0" fontId="3" fillId="3" borderId="4" xfId="0" applyFont="1" applyFill="1" applyBorder="1" applyAlignment="1">
      <alignment horizontal="right"/>
    </xf>
    <xf numFmtId="0" fontId="3" fillId="4" borderId="1" xfId="0" applyFont="1" applyFill="1" applyBorder="1" applyAlignment="1">
      <alignment horizontal="right"/>
    </xf>
    <xf numFmtId="0" fontId="3" fillId="4" borderId="2" xfId="0" applyFont="1" applyFill="1" applyBorder="1" applyAlignment="1">
      <alignment horizontal="right"/>
    </xf>
    <xf numFmtId="0" fontId="3"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xf numFmtId="0" fontId="2" fillId="0" borderId="0" xfId="0" applyFont="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xf numFmtId="0" fontId="4" fillId="0" borderId="1" xfId="0" applyFont="1" applyBorder="1" applyAlignment="1">
      <alignment wrapText="1"/>
    </xf>
    <xf numFmtId="0" fontId="9" fillId="0" borderId="0" xfId="0" applyFont="1" applyAlignment="1">
      <alignment vertical="center" wrapText="1"/>
    </xf>
    <xf numFmtId="2" fontId="4" fillId="0" borderId="1" xfId="0" applyNumberFormat="1" applyFont="1" applyBorder="1"/>
    <xf numFmtId="0" fontId="1" fillId="0" borderId="1" xfId="0" applyFont="1" applyBorder="1" applyAlignment="1">
      <alignment horizontal="center" vertical="center"/>
    </xf>
    <xf numFmtId="0" fontId="4" fillId="0" borderId="1" xfId="0" quotePrefix="1" applyFont="1" applyBorder="1" applyAlignment="1">
      <alignment horizontal="center" vertical="center" wrapText="1"/>
    </xf>
    <xf numFmtId="0" fontId="9" fillId="0" borderId="0" xfId="0" applyFont="1" applyAlignment="1">
      <alignment horizontal="left" vertical="center" wrapText="1"/>
    </xf>
    <xf numFmtId="0" fontId="11"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E27"/>
  <sheetViews>
    <sheetView zoomScale="115" zoomScaleNormal="115" workbookViewId="0">
      <selection activeCell="C18" sqref="C18"/>
    </sheetView>
  </sheetViews>
  <sheetFormatPr defaultColWidth="8.85546875" defaultRowHeight="15"/>
  <cols>
    <col min="1" max="1" width="8.85546875" style="6"/>
    <col min="2" max="2" width="12.28515625" style="6" customWidth="1"/>
    <col min="3" max="4" width="16.28515625" style="6" customWidth="1"/>
    <col min="5" max="5" width="41.42578125" style="6" customWidth="1"/>
    <col min="6" max="16384" width="8.85546875" style="6"/>
  </cols>
  <sheetData>
    <row r="1" spans="1:5" ht="15.75">
      <c r="A1" s="4"/>
      <c r="B1" s="5" t="s">
        <v>3</v>
      </c>
      <c r="D1" s="17" t="s">
        <v>25</v>
      </c>
    </row>
    <row r="2" spans="1:5">
      <c r="B2" s="24" t="s">
        <v>14</v>
      </c>
      <c r="C2" s="24"/>
      <c r="D2" s="24"/>
      <c r="E2" s="24"/>
    </row>
    <row r="4" spans="1:5">
      <c r="C4" s="13" t="s">
        <v>0</v>
      </c>
      <c r="D4" s="25" t="s">
        <v>11</v>
      </c>
      <c r="E4" s="25"/>
    </row>
    <row r="5" spans="1:5">
      <c r="C5" s="13" t="s">
        <v>9</v>
      </c>
      <c r="D5" s="27" t="s">
        <v>15</v>
      </c>
      <c r="E5" s="28"/>
    </row>
    <row r="6" spans="1:5">
      <c r="B6" s="8"/>
      <c r="C6" s="9" t="s">
        <v>2</v>
      </c>
      <c r="D6" s="26" t="s">
        <v>63</v>
      </c>
      <c r="E6" s="26"/>
    </row>
    <row r="7" spans="1:5">
      <c r="C7" s="9" t="s">
        <v>1</v>
      </c>
      <c r="D7" s="29">
        <v>45218</v>
      </c>
      <c r="E7" s="26"/>
    </row>
    <row r="9" spans="1:5">
      <c r="B9" s="10" t="s">
        <v>4</v>
      </c>
      <c r="C9" s="10" t="s">
        <v>5</v>
      </c>
      <c r="D9" s="10" t="s">
        <v>6</v>
      </c>
      <c r="E9" s="14" t="s">
        <v>7</v>
      </c>
    </row>
    <row r="10" spans="1:5" ht="45">
      <c r="B10" s="3">
        <v>1</v>
      </c>
      <c r="C10" s="1" t="s">
        <v>26</v>
      </c>
      <c r="D10" s="2" t="s">
        <v>78</v>
      </c>
      <c r="E10" s="2" t="s">
        <v>79</v>
      </c>
    </row>
    <row r="11" spans="1:5" ht="30">
      <c r="B11" s="3">
        <f>B10+1</f>
        <v>2</v>
      </c>
      <c r="C11" s="1" t="s">
        <v>30</v>
      </c>
      <c r="D11" s="43" t="s">
        <v>77</v>
      </c>
      <c r="E11" s="2" t="s">
        <v>80</v>
      </c>
    </row>
    <row r="12" spans="1:5" ht="30">
      <c r="B12" s="3">
        <f t="shared" ref="B12:B25" si="0">B11+1</f>
        <v>3</v>
      </c>
      <c r="C12" s="1" t="s">
        <v>31</v>
      </c>
      <c r="D12" s="43" t="s">
        <v>77</v>
      </c>
      <c r="E12" s="2" t="s">
        <v>81</v>
      </c>
    </row>
    <row r="13" spans="1:5" ht="30">
      <c r="B13" s="3">
        <f t="shared" si="0"/>
        <v>4</v>
      </c>
      <c r="C13" s="1" t="s">
        <v>27</v>
      </c>
      <c r="D13" s="43" t="s">
        <v>77</v>
      </c>
      <c r="E13" s="2" t="s">
        <v>82</v>
      </c>
    </row>
    <row r="14" spans="1:5" ht="45">
      <c r="B14" s="3">
        <f t="shared" si="0"/>
        <v>5</v>
      </c>
      <c r="C14" s="1" t="s">
        <v>28</v>
      </c>
      <c r="D14" s="43" t="s">
        <v>77</v>
      </c>
      <c r="E14" s="2" t="s">
        <v>83</v>
      </c>
    </row>
    <row r="15" spans="1:5" ht="30">
      <c r="B15" s="3">
        <f t="shared" si="0"/>
        <v>6</v>
      </c>
      <c r="C15" s="42" t="s">
        <v>29</v>
      </c>
      <c r="D15" s="43" t="s">
        <v>77</v>
      </c>
      <c r="E15" s="43" t="s">
        <v>84</v>
      </c>
    </row>
    <row r="16" spans="1:5">
      <c r="B16" s="3">
        <f t="shared" si="0"/>
        <v>7</v>
      </c>
      <c r="C16" s="1"/>
      <c r="D16" s="43"/>
      <c r="E16" s="2"/>
    </row>
    <row r="17" spans="2:5">
      <c r="B17" s="3">
        <f t="shared" si="0"/>
        <v>8</v>
      </c>
      <c r="C17" s="1"/>
      <c r="D17" s="43"/>
      <c r="E17" s="2"/>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5" spans="2:5">
      <c r="B25" s="3">
        <f t="shared" si="0"/>
        <v>16</v>
      </c>
      <c r="C25" s="3"/>
      <c r="D25" s="3"/>
      <c r="E25" s="15"/>
    </row>
    <row r="27" spans="2:5">
      <c r="C27" s="11" t="s">
        <v>8</v>
      </c>
      <c r="D27" s="12"/>
      <c r="E27" s="1">
        <v>0.33</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E28"/>
  <sheetViews>
    <sheetView workbookViewId="0">
      <selection activeCell="C13" sqref="C13"/>
    </sheetView>
  </sheetViews>
  <sheetFormatPr defaultColWidth="8.85546875" defaultRowHeight="15"/>
  <cols>
    <col min="1" max="1" width="8.85546875" style="6"/>
    <col min="2" max="2" width="12.28515625" style="6" customWidth="1"/>
    <col min="3" max="4" width="16.28515625" style="6" customWidth="1"/>
    <col min="5" max="5" width="41.42578125" style="6" customWidth="1"/>
    <col min="6" max="16384" width="8.85546875" style="6"/>
  </cols>
  <sheetData>
    <row r="1" spans="1:5" ht="15.75">
      <c r="A1" s="4"/>
      <c r="B1" s="5" t="s">
        <v>3</v>
      </c>
      <c r="D1" s="17" t="s">
        <v>25</v>
      </c>
    </row>
    <row r="2" spans="1:5">
      <c r="B2" s="24" t="s">
        <v>14</v>
      </c>
      <c r="C2" s="24"/>
      <c r="D2" s="24"/>
      <c r="E2" s="24"/>
    </row>
    <row r="4" spans="1:5">
      <c r="C4" s="7" t="s">
        <v>0</v>
      </c>
      <c r="D4" s="30" t="s">
        <v>12</v>
      </c>
      <c r="E4" s="30"/>
    </row>
    <row r="5" spans="1:5">
      <c r="C5" s="7" t="s">
        <v>10</v>
      </c>
      <c r="D5" s="31" t="s">
        <v>16</v>
      </c>
      <c r="E5" s="32"/>
    </row>
    <row r="6" spans="1:5">
      <c r="B6" s="8"/>
      <c r="C6" s="9" t="s">
        <v>2</v>
      </c>
      <c r="D6" s="26" t="s">
        <v>63</v>
      </c>
      <c r="E6" s="26"/>
    </row>
    <row r="7" spans="1:5">
      <c r="C7" s="9" t="s">
        <v>1</v>
      </c>
      <c r="D7" s="29">
        <v>45218</v>
      </c>
      <c r="E7" s="26"/>
    </row>
    <row r="9" spans="1:5">
      <c r="B9" s="10" t="s">
        <v>4</v>
      </c>
      <c r="C9" s="10" t="s">
        <v>5</v>
      </c>
      <c r="D9" s="10" t="s">
        <v>6</v>
      </c>
      <c r="E9" s="10" t="s">
        <v>36</v>
      </c>
    </row>
    <row r="10" spans="1:5" ht="60">
      <c r="B10" s="3">
        <v>1</v>
      </c>
      <c r="C10" s="1" t="s">
        <v>32</v>
      </c>
      <c r="D10" s="2" t="s">
        <v>73</v>
      </c>
      <c r="E10" s="41" t="s">
        <v>71</v>
      </c>
    </row>
    <row r="11" spans="1:5" ht="105">
      <c r="B11" s="3">
        <f>B10+1</f>
        <v>2</v>
      </c>
      <c r="C11" s="1" t="s">
        <v>33</v>
      </c>
      <c r="D11" s="2" t="s">
        <v>73</v>
      </c>
      <c r="E11" s="39" t="s">
        <v>72</v>
      </c>
    </row>
    <row r="12" spans="1:5" ht="45">
      <c r="B12" s="3">
        <f t="shared" ref="B12:B26" si="0">B11+1</f>
        <v>3</v>
      </c>
      <c r="C12" s="42" t="s">
        <v>34</v>
      </c>
      <c r="D12" s="43" t="s">
        <v>73</v>
      </c>
      <c r="E12" s="43" t="s">
        <v>74</v>
      </c>
    </row>
    <row r="13" spans="1:5" ht="60">
      <c r="B13" s="3">
        <f t="shared" si="0"/>
        <v>4</v>
      </c>
      <c r="C13" s="42" t="s">
        <v>35</v>
      </c>
      <c r="D13" s="43" t="s">
        <v>73</v>
      </c>
      <c r="E13" s="43" t="s">
        <v>75</v>
      </c>
    </row>
    <row r="14" spans="1:5">
      <c r="B14" s="3">
        <f t="shared" si="0"/>
        <v>5</v>
      </c>
      <c r="C14" s="1"/>
      <c r="D14" s="2"/>
      <c r="E14" s="2"/>
    </row>
    <row r="15" spans="1:5">
      <c r="B15" s="3">
        <f t="shared" si="0"/>
        <v>6</v>
      </c>
      <c r="C15" s="1"/>
      <c r="D15" s="2"/>
      <c r="E15" s="2"/>
    </row>
    <row r="16" spans="1:5">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45">
        <v>0.75</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F33"/>
  <sheetViews>
    <sheetView tabSelected="1" topLeftCell="A7" workbookViewId="0">
      <selection activeCell="E17" sqref="E17"/>
    </sheetView>
  </sheetViews>
  <sheetFormatPr defaultColWidth="8.85546875" defaultRowHeight="15"/>
  <cols>
    <col min="1" max="1" width="8.85546875" style="6"/>
    <col min="2" max="2" width="12.28515625" style="6" customWidth="1"/>
    <col min="3" max="3" width="16.28515625" style="6" customWidth="1"/>
    <col min="4" max="4" width="24" style="6" customWidth="1"/>
    <col min="5" max="5" width="41.42578125" style="6" customWidth="1"/>
    <col min="6" max="6" width="70.7109375" style="6" customWidth="1"/>
    <col min="7" max="16384" width="8.85546875" style="6"/>
  </cols>
  <sheetData>
    <row r="1" spans="1:6" ht="15.75">
      <c r="A1" s="4"/>
      <c r="B1" s="5" t="s">
        <v>3</v>
      </c>
      <c r="D1" s="17" t="s">
        <v>25</v>
      </c>
    </row>
    <row r="2" spans="1:6">
      <c r="B2" s="24" t="s">
        <v>14</v>
      </c>
      <c r="C2" s="24"/>
      <c r="D2" s="24"/>
      <c r="E2" s="24"/>
    </row>
    <row r="4" spans="1:6">
      <c r="C4" s="16" t="s">
        <v>0</v>
      </c>
      <c r="D4" s="33" t="s">
        <v>13</v>
      </c>
      <c r="E4" s="33"/>
    </row>
    <row r="5" spans="1:6">
      <c r="C5" s="16" t="s">
        <v>9</v>
      </c>
      <c r="D5" s="34" t="s">
        <v>17</v>
      </c>
      <c r="E5" s="35"/>
    </row>
    <row r="6" spans="1:6">
      <c r="B6" s="8"/>
      <c r="C6" s="9" t="s">
        <v>2</v>
      </c>
      <c r="D6" s="26" t="s">
        <v>63</v>
      </c>
      <c r="E6" s="26"/>
    </row>
    <row r="7" spans="1:6">
      <c r="C7" s="9" t="s">
        <v>1</v>
      </c>
      <c r="D7" s="29">
        <v>45218</v>
      </c>
      <c r="E7" s="26"/>
    </row>
    <row r="9" spans="1:6">
      <c r="B9" s="10" t="s">
        <v>4</v>
      </c>
      <c r="C9" s="10" t="s">
        <v>5</v>
      </c>
      <c r="D9" s="10" t="s">
        <v>6</v>
      </c>
      <c r="E9" s="10" t="s">
        <v>7</v>
      </c>
    </row>
    <row r="10" spans="1:6" ht="60">
      <c r="B10" s="21">
        <v>1</v>
      </c>
      <c r="C10" s="22" t="s">
        <v>37</v>
      </c>
      <c r="D10" s="23" t="s">
        <v>40</v>
      </c>
      <c r="E10" s="2" t="s">
        <v>85</v>
      </c>
      <c r="F10" s="44" t="s">
        <v>76</v>
      </c>
    </row>
    <row r="11" spans="1:6" ht="30">
      <c r="B11" s="21">
        <f>B10+1</f>
        <v>2</v>
      </c>
      <c r="C11" s="22" t="s">
        <v>38</v>
      </c>
      <c r="D11" s="23" t="s">
        <v>41</v>
      </c>
      <c r="E11" s="43" t="s">
        <v>64</v>
      </c>
      <c r="F11" s="44" t="s">
        <v>76</v>
      </c>
    </row>
    <row r="12" spans="1:6" ht="45">
      <c r="B12" s="21">
        <f t="shared" ref="B12:B31" si="0">B11+1</f>
        <v>3</v>
      </c>
      <c r="C12" s="22" t="s">
        <v>38</v>
      </c>
      <c r="D12" s="23" t="s">
        <v>42</v>
      </c>
      <c r="E12" s="43" t="s">
        <v>86</v>
      </c>
      <c r="F12" s="44" t="s">
        <v>76</v>
      </c>
    </row>
    <row r="13" spans="1:6" ht="30">
      <c r="B13" s="21">
        <f t="shared" si="0"/>
        <v>4</v>
      </c>
      <c r="C13" s="22" t="s">
        <v>39</v>
      </c>
      <c r="D13" s="23" t="s">
        <v>43</v>
      </c>
      <c r="E13" s="43" t="s">
        <v>67</v>
      </c>
      <c r="F13" s="44" t="s">
        <v>76</v>
      </c>
    </row>
    <row r="14" spans="1:6" ht="75">
      <c r="B14" s="21">
        <f t="shared" si="0"/>
        <v>5</v>
      </c>
      <c r="C14" s="22" t="s">
        <v>68</v>
      </c>
      <c r="D14" s="23" t="s">
        <v>65</v>
      </c>
      <c r="E14" s="39" t="s">
        <v>66</v>
      </c>
      <c r="F14" s="44" t="s">
        <v>76</v>
      </c>
    </row>
    <row r="15" spans="1:6" ht="75">
      <c r="B15" s="21">
        <f t="shared" si="0"/>
        <v>6</v>
      </c>
      <c r="C15" s="22" t="s">
        <v>68</v>
      </c>
      <c r="D15" s="23" t="s">
        <v>69</v>
      </c>
      <c r="E15" s="43" t="s">
        <v>66</v>
      </c>
      <c r="F15" s="44" t="s">
        <v>76</v>
      </c>
    </row>
    <row r="16" spans="1:6" ht="26.25">
      <c r="B16" s="21">
        <f t="shared" si="0"/>
        <v>7</v>
      </c>
      <c r="C16" s="22"/>
      <c r="D16" s="23"/>
      <c r="E16" s="43"/>
      <c r="F16" s="44"/>
    </row>
    <row r="17" spans="2:6" ht="26.25">
      <c r="B17" s="21">
        <f t="shared" si="0"/>
        <v>8</v>
      </c>
      <c r="C17" s="22"/>
      <c r="D17" s="23"/>
      <c r="E17" s="43"/>
      <c r="F17" s="44"/>
    </row>
    <row r="18" spans="2:6" ht="26.25">
      <c r="B18" s="21">
        <f t="shared" si="0"/>
        <v>9</v>
      </c>
      <c r="C18" s="22"/>
      <c r="D18" s="23"/>
      <c r="E18" s="2"/>
      <c r="F18" s="44"/>
    </row>
    <row r="19" spans="2:6">
      <c r="B19" s="21">
        <f t="shared" si="0"/>
        <v>10</v>
      </c>
      <c r="C19" s="22"/>
      <c r="D19" s="23"/>
      <c r="E19" s="2"/>
      <c r="F19" s="38"/>
    </row>
    <row r="20" spans="2:6">
      <c r="B20" s="21">
        <f t="shared" si="0"/>
        <v>11</v>
      </c>
      <c r="C20" s="22"/>
      <c r="D20" s="22"/>
      <c r="E20" s="2"/>
      <c r="F20" s="38"/>
    </row>
    <row r="21" spans="2:6">
      <c r="B21" s="21">
        <f t="shared" si="0"/>
        <v>12</v>
      </c>
      <c r="C21" s="22"/>
      <c r="D21" s="23"/>
      <c r="E21" s="2"/>
      <c r="F21" s="38"/>
    </row>
    <row r="22" spans="2:6">
      <c r="B22" s="21">
        <f t="shared" si="0"/>
        <v>13</v>
      </c>
      <c r="C22" s="22"/>
      <c r="D22" s="22"/>
      <c r="E22" s="2"/>
      <c r="F22" s="38"/>
    </row>
    <row r="23" spans="2:6">
      <c r="B23" s="21">
        <f t="shared" si="0"/>
        <v>14</v>
      </c>
      <c r="C23" s="22"/>
      <c r="D23" s="23"/>
      <c r="E23" s="2"/>
      <c r="F23" s="38"/>
    </row>
    <row r="24" spans="2:6">
      <c r="B24" s="21">
        <f t="shared" si="0"/>
        <v>15</v>
      </c>
      <c r="C24" s="22"/>
      <c r="D24" s="23"/>
      <c r="E24" s="2"/>
      <c r="F24" s="38"/>
    </row>
    <row r="25" spans="2:6">
      <c r="B25" s="21">
        <f t="shared" si="0"/>
        <v>16</v>
      </c>
      <c r="C25" s="22"/>
      <c r="D25" s="23"/>
      <c r="E25" s="2"/>
      <c r="F25" s="38"/>
    </row>
    <row r="26" spans="2:6">
      <c r="B26" s="21">
        <f t="shared" si="0"/>
        <v>17</v>
      </c>
      <c r="C26" s="22"/>
      <c r="D26" s="23"/>
      <c r="E26" s="2"/>
      <c r="F26" s="38"/>
    </row>
    <row r="27" spans="2:6">
      <c r="B27" s="21">
        <f t="shared" si="0"/>
        <v>18</v>
      </c>
      <c r="C27" s="22"/>
      <c r="D27" s="22"/>
      <c r="E27" s="2"/>
      <c r="F27" s="38"/>
    </row>
    <row r="28" spans="2:6">
      <c r="B28" s="21">
        <f t="shared" si="0"/>
        <v>19</v>
      </c>
      <c r="C28" s="22"/>
      <c r="D28" s="23"/>
      <c r="E28" s="1"/>
      <c r="F28" s="38"/>
    </row>
    <row r="29" spans="2:6">
      <c r="B29" s="21">
        <f t="shared" si="0"/>
        <v>20</v>
      </c>
      <c r="C29" s="22"/>
      <c r="D29" s="23"/>
      <c r="E29" s="2"/>
    </row>
    <row r="30" spans="2:6">
      <c r="B30" s="21">
        <f t="shared" si="0"/>
        <v>21</v>
      </c>
      <c r="C30" s="22"/>
      <c r="D30" s="23"/>
      <c r="E30" s="2"/>
    </row>
    <row r="31" spans="2:6">
      <c r="B31" s="21">
        <f t="shared" si="0"/>
        <v>22</v>
      </c>
      <c r="C31" s="22"/>
      <c r="D31" s="23"/>
      <c r="E31" s="2"/>
    </row>
    <row r="33" spans="3:5">
      <c r="C33" s="11" t="s">
        <v>8</v>
      </c>
      <c r="D33" s="12"/>
      <c r="E33" s="1">
        <v>0.5</v>
      </c>
    </row>
  </sheetData>
  <mergeCells count="5">
    <mergeCell ref="D4:E4"/>
    <mergeCell ref="D6:E6"/>
    <mergeCell ref="B2:E2"/>
    <mergeCell ref="D7:E7"/>
    <mergeCell ref="D5:E5"/>
  </mergeCells>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59999389629810485"/>
  </sheetPr>
  <dimension ref="A1:G32"/>
  <sheetViews>
    <sheetView topLeftCell="A13" zoomScaleNormal="100" workbookViewId="0">
      <selection activeCell="D5" sqref="D5:E5"/>
    </sheetView>
  </sheetViews>
  <sheetFormatPr defaultColWidth="8.85546875" defaultRowHeight="15"/>
  <cols>
    <col min="1" max="1" width="8.85546875" style="18"/>
    <col min="2" max="2" width="12.28515625" style="18" customWidth="1"/>
    <col min="3" max="3" width="19.28515625" style="18" customWidth="1"/>
    <col min="4" max="4" width="41.42578125" style="18" customWidth="1"/>
    <col min="5" max="5" width="33.28515625" style="18" customWidth="1"/>
    <col min="6" max="6" width="55.140625" style="18" customWidth="1"/>
    <col min="7" max="7" width="54.42578125" style="18" customWidth="1"/>
    <col min="8" max="16384" width="8.85546875" style="18"/>
  </cols>
  <sheetData>
    <row r="1" spans="1:7" ht="15.75">
      <c r="A1" s="4"/>
      <c r="B1" s="5" t="s">
        <v>3</v>
      </c>
      <c r="D1" s="17" t="s">
        <v>25</v>
      </c>
    </row>
    <row r="2" spans="1:7">
      <c r="B2" s="24" t="s">
        <v>24</v>
      </c>
      <c r="C2" s="24"/>
      <c r="D2" s="24"/>
      <c r="E2" s="24"/>
    </row>
    <row r="4" spans="1:7">
      <c r="C4" s="16" t="s">
        <v>18</v>
      </c>
      <c r="D4" s="33" t="s">
        <v>109</v>
      </c>
      <c r="E4" s="33"/>
    </row>
    <row r="5" spans="1:7">
      <c r="C5" s="9" t="s">
        <v>2</v>
      </c>
      <c r="D5" s="26" t="s">
        <v>63</v>
      </c>
      <c r="E5" s="26"/>
    </row>
    <row r="6" spans="1:7">
      <c r="B6" s="8"/>
      <c r="C6" s="9" t="s">
        <v>1</v>
      </c>
      <c r="D6" s="29">
        <v>45218</v>
      </c>
      <c r="E6" s="26"/>
    </row>
    <row r="9" spans="1:7">
      <c r="B9" s="10" t="s">
        <v>4</v>
      </c>
      <c r="C9" s="10" t="s">
        <v>19</v>
      </c>
      <c r="D9" s="10" t="s">
        <v>20</v>
      </c>
      <c r="E9" s="10" t="s">
        <v>21</v>
      </c>
      <c r="F9" s="10" t="s">
        <v>22</v>
      </c>
    </row>
    <row r="10" spans="1:7" ht="45">
      <c r="B10" s="46">
        <v>1</v>
      </c>
      <c r="C10" s="22" t="s">
        <v>44</v>
      </c>
      <c r="D10" s="23" t="s">
        <v>45</v>
      </c>
      <c r="E10" s="23" t="s">
        <v>46</v>
      </c>
      <c r="F10" s="23" t="s">
        <v>70</v>
      </c>
      <c r="G10" s="44" t="s">
        <v>76</v>
      </c>
    </row>
    <row r="11" spans="1:7" ht="30">
      <c r="B11" s="46">
        <f>B10+1</f>
        <v>2</v>
      </c>
      <c r="C11" s="22" t="s">
        <v>47</v>
      </c>
      <c r="D11" s="22" t="s">
        <v>48</v>
      </c>
      <c r="E11" s="23" t="s">
        <v>49</v>
      </c>
      <c r="F11" s="23" t="s">
        <v>89</v>
      </c>
      <c r="G11" s="44" t="s">
        <v>76</v>
      </c>
    </row>
    <row r="12" spans="1:7" ht="26.25">
      <c r="B12" s="46">
        <f t="shared" ref="B12:B30" si="0">B11+1</f>
        <v>3</v>
      </c>
      <c r="C12" s="22" t="s">
        <v>50</v>
      </c>
      <c r="D12" s="22" t="s">
        <v>51</v>
      </c>
      <c r="E12" s="47" t="s">
        <v>52</v>
      </c>
      <c r="F12" s="23" t="s">
        <v>105</v>
      </c>
      <c r="G12" s="44" t="s">
        <v>76</v>
      </c>
    </row>
    <row r="13" spans="1:7" ht="45">
      <c r="B13" s="46">
        <f t="shared" si="0"/>
        <v>4</v>
      </c>
      <c r="C13" s="22" t="s">
        <v>53</v>
      </c>
      <c r="D13" s="23" t="s">
        <v>48</v>
      </c>
      <c r="E13" s="23" t="s">
        <v>54</v>
      </c>
      <c r="F13" s="23" t="s">
        <v>90</v>
      </c>
      <c r="G13" s="44" t="s">
        <v>88</v>
      </c>
    </row>
    <row r="14" spans="1:7" ht="60">
      <c r="B14" s="46">
        <f t="shared" si="0"/>
        <v>5</v>
      </c>
      <c r="C14" s="22" t="s">
        <v>55</v>
      </c>
      <c r="D14" s="23" t="s">
        <v>56</v>
      </c>
      <c r="E14" s="23" t="s">
        <v>57</v>
      </c>
      <c r="F14" s="23" t="s">
        <v>106</v>
      </c>
      <c r="G14" s="44" t="s">
        <v>76</v>
      </c>
    </row>
    <row r="15" spans="1:7" ht="30">
      <c r="B15" s="46">
        <f t="shared" si="0"/>
        <v>6</v>
      </c>
      <c r="C15" s="22" t="s">
        <v>58</v>
      </c>
      <c r="D15" s="23" t="s">
        <v>59</v>
      </c>
      <c r="E15" s="23" t="s">
        <v>60</v>
      </c>
      <c r="F15" s="23" t="s">
        <v>91</v>
      </c>
      <c r="G15" s="44" t="s">
        <v>76</v>
      </c>
    </row>
    <row r="16" spans="1:7" ht="45">
      <c r="B16" s="46">
        <f t="shared" si="0"/>
        <v>7</v>
      </c>
      <c r="C16" s="22" t="s">
        <v>61</v>
      </c>
      <c r="D16" s="23" t="s">
        <v>48</v>
      </c>
      <c r="E16" s="23" t="s">
        <v>62</v>
      </c>
      <c r="F16" s="23" t="s">
        <v>92</v>
      </c>
      <c r="G16" s="44" t="s">
        <v>87</v>
      </c>
    </row>
    <row r="17" spans="2:7" ht="30">
      <c r="B17" s="46">
        <f t="shared" si="0"/>
        <v>8</v>
      </c>
      <c r="C17" s="22" t="s">
        <v>107</v>
      </c>
      <c r="D17" s="23" t="s">
        <v>93</v>
      </c>
      <c r="E17" s="23" t="s">
        <v>108</v>
      </c>
      <c r="F17" s="23" t="s">
        <v>94</v>
      </c>
      <c r="G17" s="48" t="s">
        <v>88</v>
      </c>
    </row>
    <row r="18" spans="2:7" ht="60">
      <c r="B18" s="46">
        <f t="shared" si="0"/>
        <v>9</v>
      </c>
      <c r="C18" s="22" t="s">
        <v>97</v>
      </c>
      <c r="D18" s="23" t="s">
        <v>95</v>
      </c>
      <c r="E18" s="23" t="s">
        <v>96</v>
      </c>
      <c r="F18" s="23" t="s">
        <v>98</v>
      </c>
      <c r="G18" s="44" t="s">
        <v>76</v>
      </c>
    </row>
    <row r="19" spans="2:7" ht="90">
      <c r="B19" s="46">
        <f t="shared" si="0"/>
        <v>10</v>
      </c>
      <c r="C19" s="22" t="s">
        <v>99</v>
      </c>
      <c r="D19" s="22" t="s">
        <v>48</v>
      </c>
      <c r="E19" s="23" t="s">
        <v>100</v>
      </c>
      <c r="F19" s="23" t="s">
        <v>101</v>
      </c>
      <c r="G19" s="44" t="s">
        <v>76</v>
      </c>
    </row>
    <row r="20" spans="2:7" ht="60">
      <c r="B20" s="46">
        <f t="shared" si="0"/>
        <v>11</v>
      </c>
      <c r="C20" s="22" t="s">
        <v>103</v>
      </c>
      <c r="D20" s="22" t="s">
        <v>48</v>
      </c>
      <c r="E20" s="23" t="s">
        <v>102</v>
      </c>
      <c r="F20" s="23" t="s">
        <v>104</v>
      </c>
      <c r="G20" s="44" t="s">
        <v>76</v>
      </c>
    </row>
    <row r="21" spans="2:7">
      <c r="B21" s="19">
        <f t="shared" si="0"/>
        <v>12</v>
      </c>
      <c r="C21" s="40"/>
      <c r="D21" s="40"/>
      <c r="E21" s="49"/>
      <c r="F21" s="2"/>
    </row>
    <row r="22" spans="2:7">
      <c r="B22" s="19">
        <f t="shared" si="0"/>
        <v>13</v>
      </c>
      <c r="C22" s="1"/>
      <c r="D22" s="2"/>
      <c r="E22" s="2"/>
      <c r="F22" s="2"/>
    </row>
    <row r="23" spans="2:7">
      <c r="B23" s="19">
        <f t="shared" si="0"/>
        <v>14</v>
      </c>
      <c r="C23" s="1"/>
      <c r="D23" s="2"/>
      <c r="E23" s="2"/>
      <c r="F23" s="2"/>
    </row>
    <row r="24" spans="2:7">
      <c r="B24" s="19">
        <f t="shared" si="0"/>
        <v>15</v>
      </c>
      <c r="C24" s="1"/>
      <c r="D24" s="2"/>
      <c r="E24" s="2"/>
      <c r="F24" s="2"/>
    </row>
    <row r="25" spans="2:7">
      <c r="B25" s="19">
        <f t="shared" si="0"/>
        <v>16</v>
      </c>
      <c r="C25" s="1"/>
      <c r="D25" s="2"/>
      <c r="E25" s="2"/>
      <c r="F25" s="2"/>
    </row>
    <row r="26" spans="2:7">
      <c r="B26" s="19">
        <f t="shared" si="0"/>
        <v>17</v>
      </c>
      <c r="C26" s="1"/>
      <c r="D26" s="1"/>
      <c r="E26" s="2"/>
      <c r="F26" s="2"/>
    </row>
    <row r="27" spans="2:7">
      <c r="B27" s="19">
        <f t="shared" si="0"/>
        <v>18</v>
      </c>
      <c r="C27" s="1"/>
      <c r="D27" s="2"/>
      <c r="E27" s="1"/>
      <c r="F27" s="1"/>
    </row>
    <row r="28" spans="2:7">
      <c r="B28" s="19">
        <f t="shared" si="0"/>
        <v>19</v>
      </c>
      <c r="C28" s="1"/>
      <c r="D28" s="2"/>
      <c r="E28" s="2"/>
      <c r="F28" s="2"/>
    </row>
    <row r="29" spans="2:7">
      <c r="B29" s="19">
        <f t="shared" si="0"/>
        <v>20</v>
      </c>
      <c r="C29" s="1"/>
      <c r="D29" s="2"/>
      <c r="E29" s="2"/>
      <c r="F29" s="2"/>
    </row>
    <row r="30" spans="2:7">
      <c r="B30" s="19">
        <f t="shared" si="0"/>
        <v>21</v>
      </c>
      <c r="C30" s="1"/>
      <c r="D30" s="2"/>
      <c r="E30" s="2"/>
      <c r="F30" s="2"/>
    </row>
    <row r="32" spans="2:7">
      <c r="C32" s="36" t="s">
        <v>23</v>
      </c>
      <c r="D32" s="37"/>
      <c r="E32" s="37"/>
      <c r="F32" s="20">
        <v>0.5</v>
      </c>
    </row>
  </sheetData>
  <mergeCells count="5">
    <mergeCell ref="B2:E2"/>
    <mergeCell ref="D4:E4"/>
    <mergeCell ref="D5:E5"/>
    <mergeCell ref="D6:E6"/>
    <mergeCell ref="C32:E32"/>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25FE9D8737D14D84D6FB5173ED92BB" ma:contentTypeVersion="4" ma:contentTypeDescription="Create a new document." ma:contentTypeScope="" ma:versionID="f4f7fbb02edb9a009f6357d28df05595">
  <xsd:schema xmlns:xsd="http://www.w3.org/2001/XMLSchema" xmlns:xs="http://www.w3.org/2001/XMLSchema" xmlns:p="http://schemas.microsoft.com/office/2006/metadata/properties" xmlns:ns2="c7d9205c-4649-46e5-995b-22b7db30bf84" targetNamespace="http://schemas.microsoft.com/office/2006/metadata/properties" ma:root="true" ma:fieldsID="2b3d516961ff737a9251564970c4f1bb" ns2:_="">
    <xsd:import namespace="c7d9205c-4649-46e5-995b-22b7db30bf8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d9205c-4649-46e5-995b-22b7db30b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403A5C-1D5B-42BB-8409-C8021B3BC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d9205c-4649-46e5-995b-22b7db30b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2F543A-C6D3-4AEF-B775-2C61A9C028E8}">
  <ds:schemaRefs>
    <ds:schemaRef ds:uri="http://schemas.microsoft.com/sharepoint/v3/contenttype/forms"/>
  </ds:schemaRefs>
</ds:datastoreItem>
</file>

<file path=customXml/itemProps3.xml><?xml version="1.0" encoding="utf-8"?>
<ds:datastoreItem xmlns:ds="http://schemas.openxmlformats.org/officeDocument/2006/customXml" ds:itemID="{49E9FCFB-2032-43D7-A691-334B05AF56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Andreea</dc:creator>
  <cp:lastModifiedBy>Cosmin Domsa</cp:lastModifiedBy>
  <dcterms:created xsi:type="dcterms:W3CDTF">2015-02-21T15:59:19Z</dcterms:created>
  <dcterms:modified xsi:type="dcterms:W3CDTF">2023-10-19T17:41:07Z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0x0101008B25FE9D8737D14D84D6FB5173ED92BB</vt:lpwstr>
  </property>
  <property fmtid="{D5CDD505-2E9C-101B-9397-08002B2CF9AE}" pid="3" name="Order">
    <vt:r8>15600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