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odymartin/Downloads/"/>
    </mc:Choice>
  </mc:AlternateContent>
  <xr:revisionPtr revIDLastSave="0" documentId="13_ncr:1_{A281153E-59D0-D94E-A3D9-D9A585436D2B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raw data" sheetId="1" r:id="rId1"/>
    <sheet name="processed data" sheetId="2" r:id="rId2"/>
    <sheet name="scan at t=0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jnPO5gM3JX4Mmgkui23dDRP+e3SA=="/>
    </ext>
  </extLst>
</workbook>
</file>

<file path=xl/calcChain.xml><?xml version="1.0" encoding="utf-8"?>
<calcChain xmlns="http://schemas.openxmlformats.org/spreadsheetml/2006/main">
  <c r="K438" i="2" l="1"/>
  <c r="J438" i="2"/>
  <c r="I438" i="2"/>
  <c r="H438" i="2"/>
  <c r="G438" i="2"/>
  <c r="F438" i="2"/>
  <c r="E438" i="2"/>
  <c r="D438" i="2"/>
  <c r="C438" i="2"/>
  <c r="B438" i="2"/>
  <c r="K436" i="2"/>
  <c r="J436" i="2"/>
  <c r="I436" i="2"/>
  <c r="H436" i="2"/>
  <c r="G436" i="2"/>
  <c r="F436" i="2"/>
  <c r="F437" i="2" s="1"/>
  <c r="E436" i="2"/>
  <c r="D436" i="2"/>
  <c r="D437" i="2" s="1"/>
  <c r="C436" i="2"/>
  <c r="B436" i="2"/>
  <c r="B437" i="2" s="1"/>
  <c r="K423" i="2"/>
  <c r="G423" i="2"/>
  <c r="F423" i="2"/>
  <c r="C423" i="2"/>
  <c r="K422" i="2"/>
  <c r="J422" i="2"/>
  <c r="J423" i="2" s="1"/>
  <c r="I422" i="2"/>
  <c r="I423" i="2" s="1"/>
  <c r="H422" i="2"/>
  <c r="H423" i="2" s="1"/>
  <c r="G422" i="2"/>
  <c r="F422" i="2"/>
  <c r="E422" i="2"/>
  <c r="E423" i="2" s="1"/>
  <c r="D422" i="2"/>
  <c r="D423" i="2" s="1"/>
  <c r="C422" i="2"/>
  <c r="B422" i="2"/>
  <c r="B423" i="2" s="1"/>
  <c r="K418" i="2"/>
  <c r="J418" i="2"/>
  <c r="I418" i="2"/>
  <c r="H418" i="2"/>
  <c r="G418" i="2"/>
  <c r="F418" i="2"/>
  <c r="E418" i="2"/>
  <c r="D418" i="2"/>
  <c r="C418" i="2"/>
  <c r="B418" i="2"/>
  <c r="K416" i="2"/>
  <c r="J416" i="2"/>
  <c r="J417" i="2" s="1"/>
  <c r="I416" i="2"/>
  <c r="H416" i="2"/>
  <c r="H417" i="2" s="1"/>
  <c r="G416" i="2"/>
  <c r="F416" i="2"/>
  <c r="F417" i="2" s="1"/>
  <c r="E416" i="2"/>
  <c r="D416" i="2"/>
  <c r="D417" i="2" s="1"/>
  <c r="C416" i="2"/>
  <c r="B416" i="2"/>
  <c r="B417" i="2" s="1"/>
  <c r="I403" i="2"/>
  <c r="F403" i="2"/>
  <c r="E403" i="2"/>
  <c r="B403" i="2"/>
  <c r="K402" i="2"/>
  <c r="K403" i="2" s="1"/>
  <c r="J402" i="2"/>
  <c r="J403" i="2" s="1"/>
  <c r="I402" i="2"/>
  <c r="H402" i="2"/>
  <c r="H403" i="2" s="1"/>
  <c r="G402" i="2"/>
  <c r="G403" i="2" s="1"/>
  <c r="F402" i="2"/>
  <c r="E402" i="2"/>
  <c r="D402" i="2"/>
  <c r="D403" i="2" s="1"/>
  <c r="C402" i="2"/>
  <c r="C403" i="2" s="1"/>
  <c r="B402" i="2"/>
  <c r="K398" i="2"/>
  <c r="J398" i="2"/>
  <c r="I398" i="2"/>
  <c r="H398" i="2"/>
  <c r="G398" i="2"/>
  <c r="F398" i="2"/>
  <c r="E398" i="2"/>
  <c r="D398" i="2"/>
  <c r="C398" i="2"/>
  <c r="B398" i="2"/>
  <c r="K396" i="2"/>
  <c r="J396" i="2"/>
  <c r="J397" i="2" s="1"/>
  <c r="I396" i="2"/>
  <c r="H396" i="2"/>
  <c r="H397" i="2" s="1"/>
  <c r="G396" i="2"/>
  <c r="F396" i="2"/>
  <c r="E396" i="2"/>
  <c r="D396" i="2"/>
  <c r="D397" i="2" s="1"/>
  <c r="C396" i="2"/>
  <c r="B396" i="2"/>
  <c r="B397" i="2" s="1"/>
  <c r="K383" i="2"/>
  <c r="H383" i="2"/>
  <c r="G383" i="2"/>
  <c r="C383" i="2"/>
  <c r="K382" i="2"/>
  <c r="J382" i="2"/>
  <c r="J383" i="2" s="1"/>
  <c r="I382" i="2"/>
  <c r="I383" i="2" s="1"/>
  <c r="H382" i="2"/>
  <c r="G382" i="2"/>
  <c r="F382" i="2"/>
  <c r="F383" i="2" s="1"/>
  <c r="E382" i="2"/>
  <c r="E383" i="2" s="1"/>
  <c r="D382" i="2"/>
  <c r="D383" i="2" s="1"/>
  <c r="C382" i="2"/>
  <c r="B382" i="2"/>
  <c r="B383" i="2" s="1"/>
  <c r="K378" i="2"/>
  <c r="J378" i="2"/>
  <c r="I378" i="2"/>
  <c r="H378" i="2"/>
  <c r="G378" i="2"/>
  <c r="F378" i="2"/>
  <c r="E378" i="2"/>
  <c r="D378" i="2"/>
  <c r="C378" i="2"/>
  <c r="B378" i="2"/>
  <c r="K376" i="2"/>
  <c r="J376" i="2"/>
  <c r="J377" i="2" s="1"/>
  <c r="I376" i="2"/>
  <c r="H376" i="2"/>
  <c r="H377" i="2" s="1"/>
  <c r="G376" i="2"/>
  <c r="F376" i="2"/>
  <c r="E376" i="2"/>
  <c r="D376" i="2"/>
  <c r="D377" i="2" s="1"/>
  <c r="C376" i="2"/>
  <c r="B376" i="2"/>
  <c r="I363" i="2"/>
  <c r="E363" i="2"/>
  <c r="D363" i="2"/>
  <c r="B363" i="2"/>
  <c r="K362" i="2"/>
  <c r="K363" i="2" s="1"/>
  <c r="J362" i="2"/>
  <c r="J363" i="2" s="1"/>
  <c r="I362" i="2"/>
  <c r="H362" i="2"/>
  <c r="H363" i="2" s="1"/>
  <c r="G362" i="2"/>
  <c r="G363" i="2" s="1"/>
  <c r="F362" i="2"/>
  <c r="F363" i="2" s="1"/>
  <c r="E362" i="2"/>
  <c r="D362" i="2"/>
  <c r="C362" i="2"/>
  <c r="C363" i="2" s="1"/>
  <c r="B362" i="2"/>
  <c r="K358" i="2"/>
  <c r="J358" i="2"/>
  <c r="I358" i="2"/>
  <c r="H358" i="2"/>
  <c r="G358" i="2"/>
  <c r="F358" i="2"/>
  <c r="E358" i="2"/>
  <c r="D358" i="2"/>
  <c r="C358" i="2"/>
  <c r="B358" i="2"/>
  <c r="K356" i="2"/>
  <c r="J356" i="2"/>
  <c r="J357" i="2" s="1"/>
  <c r="I356" i="2"/>
  <c r="H356" i="2"/>
  <c r="H357" i="2" s="1"/>
  <c r="G356" i="2"/>
  <c r="F356" i="2"/>
  <c r="F357" i="2" s="1"/>
  <c r="E356" i="2"/>
  <c r="D356" i="2"/>
  <c r="D357" i="2" s="1"/>
  <c r="C356" i="2"/>
  <c r="B356" i="2"/>
  <c r="K343" i="2"/>
  <c r="G343" i="2"/>
  <c r="D343" i="2"/>
  <c r="C343" i="2"/>
  <c r="K342" i="2"/>
  <c r="J342" i="2"/>
  <c r="J343" i="2" s="1"/>
  <c r="I342" i="2"/>
  <c r="I343" i="2" s="1"/>
  <c r="H342" i="2"/>
  <c r="H343" i="2" s="1"/>
  <c r="G342" i="2"/>
  <c r="F342" i="2"/>
  <c r="F343" i="2" s="1"/>
  <c r="E342" i="2"/>
  <c r="E343" i="2" s="1"/>
  <c r="D342" i="2"/>
  <c r="C342" i="2"/>
  <c r="B342" i="2"/>
  <c r="B343" i="2" s="1"/>
  <c r="K338" i="2"/>
  <c r="J338" i="2"/>
  <c r="I338" i="2"/>
  <c r="H338" i="2"/>
  <c r="G338" i="2"/>
  <c r="F338" i="2"/>
  <c r="E338" i="2"/>
  <c r="D338" i="2"/>
  <c r="C338" i="2"/>
  <c r="B338" i="2"/>
  <c r="K336" i="2"/>
  <c r="J336" i="2"/>
  <c r="J337" i="2" s="1"/>
  <c r="I336" i="2"/>
  <c r="H336" i="2"/>
  <c r="H337" i="2" s="1"/>
  <c r="G336" i="2"/>
  <c r="F336" i="2"/>
  <c r="F337" i="2" s="1"/>
  <c r="E336" i="2"/>
  <c r="D336" i="2"/>
  <c r="C336" i="2"/>
  <c r="B336" i="2"/>
  <c r="B337" i="2" s="1"/>
  <c r="I323" i="2"/>
  <c r="E323" i="2"/>
  <c r="K322" i="2"/>
  <c r="K323" i="2" s="1"/>
  <c r="J322" i="2"/>
  <c r="J323" i="2" s="1"/>
  <c r="I322" i="2"/>
  <c r="H322" i="2"/>
  <c r="H323" i="2" s="1"/>
  <c r="G322" i="2"/>
  <c r="G323" i="2" s="1"/>
  <c r="F322" i="2"/>
  <c r="F323" i="2" s="1"/>
  <c r="E322" i="2"/>
  <c r="D322" i="2"/>
  <c r="D323" i="2" s="1"/>
  <c r="C322" i="2"/>
  <c r="C323" i="2" s="1"/>
  <c r="B322" i="2"/>
  <c r="B323" i="2" s="1"/>
  <c r="K318" i="2"/>
  <c r="J318" i="2"/>
  <c r="I318" i="2"/>
  <c r="H318" i="2"/>
  <c r="G318" i="2"/>
  <c r="F318" i="2"/>
  <c r="E318" i="2"/>
  <c r="D318" i="2"/>
  <c r="C318" i="2"/>
  <c r="B318" i="2"/>
  <c r="K316" i="2"/>
  <c r="J316" i="2"/>
  <c r="J317" i="2" s="1"/>
  <c r="I316" i="2"/>
  <c r="H316" i="2"/>
  <c r="H317" i="2" s="1"/>
  <c r="G316" i="2"/>
  <c r="F316" i="2"/>
  <c r="F317" i="2" s="1"/>
  <c r="E316" i="2"/>
  <c r="D316" i="2"/>
  <c r="C316" i="2"/>
  <c r="B316" i="2"/>
  <c r="B317" i="2" s="1"/>
  <c r="K303" i="2"/>
  <c r="G303" i="2"/>
  <c r="C303" i="2"/>
  <c r="B303" i="2"/>
  <c r="K302" i="2"/>
  <c r="J302" i="2"/>
  <c r="J303" i="2" s="1"/>
  <c r="I302" i="2"/>
  <c r="I303" i="2" s="1"/>
  <c r="H302" i="2"/>
  <c r="H303" i="2" s="1"/>
  <c r="G302" i="2"/>
  <c r="F302" i="2"/>
  <c r="F303" i="2" s="1"/>
  <c r="E302" i="2"/>
  <c r="E303" i="2" s="1"/>
  <c r="D302" i="2"/>
  <c r="D303" i="2" s="1"/>
  <c r="C302" i="2"/>
  <c r="B302" i="2"/>
  <c r="K298" i="2"/>
  <c r="J298" i="2"/>
  <c r="I298" i="2"/>
  <c r="H298" i="2"/>
  <c r="G298" i="2"/>
  <c r="F298" i="2"/>
  <c r="E298" i="2"/>
  <c r="D298" i="2"/>
  <c r="C298" i="2"/>
  <c r="B298" i="2"/>
  <c r="K296" i="2"/>
  <c r="J296" i="2"/>
  <c r="J297" i="2" s="1"/>
  <c r="I296" i="2"/>
  <c r="H296" i="2"/>
  <c r="H297" i="2" s="1"/>
  <c r="G296" i="2"/>
  <c r="F296" i="2"/>
  <c r="E296" i="2"/>
  <c r="D296" i="2"/>
  <c r="D297" i="2" s="1"/>
  <c r="C296" i="2"/>
  <c r="B296" i="2"/>
  <c r="I283" i="2"/>
  <c r="E283" i="2"/>
  <c r="B283" i="2"/>
  <c r="K282" i="2"/>
  <c r="K283" i="2" s="1"/>
  <c r="J282" i="2"/>
  <c r="J283" i="2" s="1"/>
  <c r="I282" i="2"/>
  <c r="H282" i="2"/>
  <c r="H283" i="2" s="1"/>
  <c r="G282" i="2"/>
  <c r="G283" i="2" s="1"/>
  <c r="F282" i="2"/>
  <c r="F283" i="2" s="1"/>
  <c r="E282" i="2"/>
  <c r="D282" i="2"/>
  <c r="D283" i="2" s="1"/>
  <c r="C282" i="2"/>
  <c r="C283" i="2" s="1"/>
  <c r="B282" i="2"/>
  <c r="K278" i="2"/>
  <c r="J278" i="2"/>
  <c r="I278" i="2"/>
  <c r="H278" i="2"/>
  <c r="G278" i="2"/>
  <c r="F278" i="2"/>
  <c r="E278" i="2"/>
  <c r="D278" i="2"/>
  <c r="C278" i="2"/>
  <c r="B278" i="2"/>
  <c r="K276" i="2"/>
  <c r="J276" i="2"/>
  <c r="J277" i="2" s="1"/>
  <c r="I276" i="2"/>
  <c r="H276" i="2"/>
  <c r="H277" i="2" s="1"/>
  <c r="G276" i="2"/>
  <c r="F276" i="2"/>
  <c r="F277" i="2" s="1"/>
  <c r="E276" i="2"/>
  <c r="D276" i="2"/>
  <c r="D277" i="2" s="1"/>
  <c r="C276" i="2"/>
  <c r="B276" i="2"/>
  <c r="K263" i="2"/>
  <c r="G263" i="2"/>
  <c r="D263" i="2"/>
  <c r="C263" i="2"/>
  <c r="K262" i="2"/>
  <c r="J262" i="2"/>
  <c r="J263" i="2" s="1"/>
  <c r="I262" i="2"/>
  <c r="I263" i="2" s="1"/>
  <c r="H262" i="2"/>
  <c r="H263" i="2" s="1"/>
  <c r="G262" i="2"/>
  <c r="F262" i="2"/>
  <c r="F263" i="2" s="1"/>
  <c r="E262" i="2"/>
  <c r="E263" i="2" s="1"/>
  <c r="D262" i="2"/>
  <c r="C262" i="2"/>
  <c r="B262" i="2"/>
  <c r="B263" i="2" s="1"/>
  <c r="K258" i="2"/>
  <c r="J258" i="2"/>
  <c r="I258" i="2"/>
  <c r="H258" i="2"/>
  <c r="G258" i="2"/>
  <c r="F258" i="2"/>
  <c r="E258" i="2"/>
  <c r="D258" i="2"/>
  <c r="C258" i="2"/>
  <c r="B258" i="2"/>
  <c r="K256" i="2"/>
  <c r="J256" i="2"/>
  <c r="J257" i="2" s="1"/>
  <c r="I256" i="2"/>
  <c r="H256" i="2"/>
  <c r="H257" i="2" s="1"/>
  <c r="G256" i="2"/>
  <c r="F256" i="2"/>
  <c r="F257" i="2" s="1"/>
  <c r="E256" i="2"/>
  <c r="D256" i="2"/>
  <c r="C256" i="2"/>
  <c r="B256" i="2"/>
  <c r="B257" i="2" s="1"/>
  <c r="I243" i="2"/>
  <c r="E243" i="2"/>
  <c r="K242" i="2"/>
  <c r="K243" i="2" s="1"/>
  <c r="J242" i="2"/>
  <c r="J243" i="2" s="1"/>
  <c r="I242" i="2"/>
  <c r="H242" i="2"/>
  <c r="H243" i="2" s="1"/>
  <c r="G242" i="2"/>
  <c r="G243" i="2" s="1"/>
  <c r="F242" i="2"/>
  <c r="F243" i="2" s="1"/>
  <c r="E242" i="2"/>
  <c r="D242" i="2"/>
  <c r="D243" i="2" s="1"/>
  <c r="C242" i="2"/>
  <c r="C243" i="2" s="1"/>
  <c r="B242" i="2"/>
  <c r="B243" i="2" s="1"/>
  <c r="K238" i="2"/>
  <c r="J238" i="2"/>
  <c r="I238" i="2"/>
  <c r="H238" i="2"/>
  <c r="G238" i="2"/>
  <c r="F238" i="2"/>
  <c r="E238" i="2"/>
  <c r="D238" i="2"/>
  <c r="C238" i="2"/>
  <c r="B238" i="2"/>
  <c r="K236" i="2"/>
  <c r="J236" i="2"/>
  <c r="J237" i="2" s="1"/>
  <c r="I236" i="2"/>
  <c r="H236" i="2"/>
  <c r="H237" i="2" s="1"/>
  <c r="G236" i="2"/>
  <c r="F236" i="2"/>
  <c r="F237" i="2" s="1"/>
  <c r="E236" i="2"/>
  <c r="D236" i="2"/>
  <c r="C236" i="2"/>
  <c r="B236" i="2"/>
  <c r="B237" i="2" s="1"/>
  <c r="K223" i="2"/>
  <c r="G223" i="2"/>
  <c r="C223" i="2"/>
  <c r="B223" i="2"/>
  <c r="K222" i="2"/>
  <c r="J222" i="2"/>
  <c r="J223" i="2" s="1"/>
  <c r="I222" i="2"/>
  <c r="I223" i="2" s="1"/>
  <c r="H222" i="2"/>
  <c r="H223" i="2" s="1"/>
  <c r="G222" i="2"/>
  <c r="F222" i="2"/>
  <c r="F223" i="2" s="1"/>
  <c r="E222" i="2"/>
  <c r="E223" i="2" s="1"/>
  <c r="D222" i="2"/>
  <c r="D223" i="2" s="1"/>
  <c r="C222" i="2"/>
  <c r="B222" i="2"/>
  <c r="K218" i="2"/>
  <c r="J218" i="2"/>
  <c r="I218" i="2"/>
  <c r="H218" i="2"/>
  <c r="G218" i="2"/>
  <c r="F218" i="2"/>
  <c r="E218" i="2"/>
  <c r="D218" i="2"/>
  <c r="C218" i="2"/>
  <c r="B218" i="2"/>
  <c r="K216" i="2"/>
  <c r="J216" i="2"/>
  <c r="J217" i="2" s="1"/>
  <c r="I216" i="2"/>
  <c r="H216" i="2"/>
  <c r="H217" i="2" s="1"/>
  <c r="G216" i="2"/>
  <c r="F216" i="2"/>
  <c r="E216" i="2"/>
  <c r="D216" i="2"/>
  <c r="D217" i="2" s="1"/>
  <c r="C216" i="2"/>
  <c r="B216" i="2"/>
  <c r="I203" i="2"/>
  <c r="E203" i="2"/>
  <c r="B203" i="2"/>
  <c r="K202" i="2"/>
  <c r="K203" i="2" s="1"/>
  <c r="J202" i="2"/>
  <c r="J203" i="2" s="1"/>
  <c r="I202" i="2"/>
  <c r="H202" i="2"/>
  <c r="H203" i="2" s="1"/>
  <c r="G202" i="2"/>
  <c r="G203" i="2" s="1"/>
  <c r="F202" i="2"/>
  <c r="F203" i="2" s="1"/>
  <c r="E202" i="2"/>
  <c r="D202" i="2"/>
  <c r="D203" i="2" s="1"/>
  <c r="C202" i="2"/>
  <c r="C203" i="2" s="1"/>
  <c r="B202" i="2"/>
  <c r="K198" i="2"/>
  <c r="J198" i="2"/>
  <c r="I198" i="2"/>
  <c r="H198" i="2"/>
  <c r="G198" i="2"/>
  <c r="F198" i="2"/>
  <c r="E198" i="2"/>
  <c r="D198" i="2"/>
  <c r="C198" i="2"/>
  <c r="B198" i="2"/>
  <c r="K196" i="2"/>
  <c r="J196" i="2"/>
  <c r="J197" i="2" s="1"/>
  <c r="I196" i="2"/>
  <c r="H196" i="2"/>
  <c r="H197" i="2" s="1"/>
  <c r="G196" i="2"/>
  <c r="F196" i="2"/>
  <c r="F197" i="2" s="1"/>
  <c r="E196" i="2"/>
  <c r="D196" i="2"/>
  <c r="D197" i="2" s="1"/>
  <c r="C196" i="2"/>
  <c r="B196" i="2"/>
  <c r="K183" i="2"/>
  <c r="G183" i="2"/>
  <c r="D183" i="2"/>
  <c r="C183" i="2"/>
  <c r="K182" i="2"/>
  <c r="J182" i="2"/>
  <c r="J183" i="2" s="1"/>
  <c r="I182" i="2"/>
  <c r="I183" i="2" s="1"/>
  <c r="H182" i="2"/>
  <c r="H183" i="2" s="1"/>
  <c r="G182" i="2"/>
  <c r="F182" i="2"/>
  <c r="F183" i="2" s="1"/>
  <c r="E182" i="2"/>
  <c r="E183" i="2" s="1"/>
  <c r="D182" i="2"/>
  <c r="C182" i="2"/>
  <c r="B182" i="2"/>
  <c r="B183" i="2" s="1"/>
  <c r="K178" i="2"/>
  <c r="J178" i="2"/>
  <c r="I178" i="2"/>
  <c r="H178" i="2"/>
  <c r="G178" i="2"/>
  <c r="F178" i="2"/>
  <c r="E178" i="2"/>
  <c r="D178" i="2"/>
  <c r="C178" i="2"/>
  <c r="B178" i="2"/>
  <c r="K176" i="2"/>
  <c r="J176" i="2"/>
  <c r="J177" i="2" s="1"/>
  <c r="I176" i="2"/>
  <c r="H176" i="2"/>
  <c r="H177" i="2" s="1"/>
  <c r="G176" i="2"/>
  <c r="F176" i="2"/>
  <c r="E176" i="2"/>
  <c r="D176" i="2"/>
  <c r="C176" i="2"/>
  <c r="B176" i="2"/>
  <c r="B177" i="2" s="1"/>
  <c r="I163" i="2"/>
  <c r="E163" i="2"/>
  <c r="K162" i="2"/>
  <c r="K163" i="2" s="1"/>
  <c r="J162" i="2"/>
  <c r="J163" i="2" s="1"/>
  <c r="I162" i="2"/>
  <c r="H162" i="2"/>
  <c r="H163" i="2" s="1"/>
  <c r="G162" i="2"/>
  <c r="G163" i="2" s="1"/>
  <c r="F162" i="2"/>
  <c r="F163" i="2" s="1"/>
  <c r="E162" i="2"/>
  <c r="D162" i="2"/>
  <c r="D163" i="2" s="1"/>
  <c r="C162" i="2"/>
  <c r="C163" i="2" s="1"/>
  <c r="B162" i="2"/>
  <c r="B163" i="2" s="1"/>
  <c r="K158" i="2"/>
  <c r="J158" i="2"/>
  <c r="I158" i="2"/>
  <c r="H158" i="2"/>
  <c r="G158" i="2"/>
  <c r="F158" i="2"/>
  <c r="E158" i="2"/>
  <c r="D158" i="2"/>
  <c r="C158" i="2"/>
  <c r="B158" i="2"/>
  <c r="K156" i="2"/>
  <c r="J156" i="2"/>
  <c r="J157" i="2" s="1"/>
  <c r="I156" i="2"/>
  <c r="H156" i="2"/>
  <c r="H157" i="2" s="1"/>
  <c r="G156" i="2"/>
  <c r="F156" i="2"/>
  <c r="F157" i="2" s="1"/>
  <c r="E156" i="2"/>
  <c r="D156" i="2"/>
  <c r="C156" i="2"/>
  <c r="B156" i="2"/>
  <c r="B157" i="2" s="1"/>
  <c r="K143" i="2"/>
  <c r="G143" i="2"/>
  <c r="C143" i="2"/>
  <c r="B143" i="2"/>
  <c r="K142" i="2"/>
  <c r="J142" i="2"/>
  <c r="J143" i="2" s="1"/>
  <c r="I142" i="2"/>
  <c r="I143" i="2" s="1"/>
  <c r="H142" i="2"/>
  <c r="H143" i="2" s="1"/>
  <c r="G142" i="2"/>
  <c r="F142" i="2"/>
  <c r="F143" i="2" s="1"/>
  <c r="E142" i="2"/>
  <c r="E143" i="2" s="1"/>
  <c r="D142" i="2"/>
  <c r="D143" i="2" s="1"/>
  <c r="C142" i="2"/>
  <c r="B142" i="2"/>
  <c r="K138" i="2"/>
  <c r="J138" i="2"/>
  <c r="I138" i="2"/>
  <c r="H138" i="2"/>
  <c r="G138" i="2"/>
  <c r="F138" i="2"/>
  <c r="E138" i="2"/>
  <c r="D138" i="2"/>
  <c r="C138" i="2"/>
  <c r="B138" i="2"/>
  <c r="K136" i="2"/>
  <c r="J136" i="2"/>
  <c r="J137" i="2" s="1"/>
  <c r="I136" i="2"/>
  <c r="H136" i="2"/>
  <c r="H137" i="2" s="1"/>
  <c r="G136" i="2"/>
  <c r="F136" i="2"/>
  <c r="E136" i="2"/>
  <c r="D136" i="2"/>
  <c r="D137" i="2" s="1"/>
  <c r="C136" i="2"/>
  <c r="B136" i="2"/>
  <c r="I123" i="2"/>
  <c r="E123" i="2"/>
  <c r="B123" i="2"/>
  <c r="K122" i="2"/>
  <c r="K123" i="2" s="1"/>
  <c r="J122" i="2"/>
  <c r="J123" i="2" s="1"/>
  <c r="I122" i="2"/>
  <c r="H122" i="2"/>
  <c r="H123" i="2" s="1"/>
  <c r="G122" i="2"/>
  <c r="G123" i="2" s="1"/>
  <c r="F122" i="2"/>
  <c r="F123" i="2" s="1"/>
  <c r="E122" i="2"/>
  <c r="D122" i="2"/>
  <c r="D123" i="2" s="1"/>
  <c r="C122" i="2"/>
  <c r="C123" i="2" s="1"/>
  <c r="B122" i="2"/>
  <c r="K118" i="2"/>
  <c r="J118" i="2"/>
  <c r="I118" i="2"/>
  <c r="H118" i="2"/>
  <c r="G118" i="2"/>
  <c r="F118" i="2"/>
  <c r="E118" i="2"/>
  <c r="D118" i="2"/>
  <c r="C118" i="2"/>
  <c r="B118" i="2"/>
  <c r="K116" i="2"/>
  <c r="J116" i="2"/>
  <c r="J117" i="2" s="1"/>
  <c r="I116" i="2"/>
  <c r="H116" i="2"/>
  <c r="H117" i="2" s="1"/>
  <c r="G116" i="2"/>
  <c r="F116" i="2"/>
  <c r="F117" i="2" s="1"/>
  <c r="E116" i="2"/>
  <c r="D116" i="2"/>
  <c r="D117" i="2" s="1"/>
  <c r="C116" i="2"/>
  <c r="B116" i="2"/>
  <c r="K103" i="2"/>
  <c r="G103" i="2"/>
  <c r="D103" i="2"/>
  <c r="C103" i="2"/>
  <c r="K102" i="2"/>
  <c r="J102" i="2"/>
  <c r="J103" i="2" s="1"/>
  <c r="I102" i="2"/>
  <c r="I103" i="2" s="1"/>
  <c r="H102" i="2"/>
  <c r="H103" i="2" s="1"/>
  <c r="G102" i="2"/>
  <c r="F102" i="2"/>
  <c r="F103" i="2" s="1"/>
  <c r="E102" i="2"/>
  <c r="E103" i="2" s="1"/>
  <c r="D102" i="2"/>
  <c r="C102" i="2"/>
  <c r="B102" i="2"/>
  <c r="B103" i="2" s="1"/>
  <c r="K98" i="2"/>
  <c r="J98" i="2"/>
  <c r="I98" i="2"/>
  <c r="H98" i="2"/>
  <c r="G98" i="2"/>
  <c r="F98" i="2"/>
  <c r="E98" i="2"/>
  <c r="D98" i="2"/>
  <c r="C98" i="2"/>
  <c r="B98" i="2"/>
  <c r="K96" i="2"/>
  <c r="J96" i="2"/>
  <c r="J97" i="2" s="1"/>
  <c r="I96" i="2"/>
  <c r="H96" i="2"/>
  <c r="G96" i="2"/>
  <c r="G97" i="2" s="1"/>
  <c r="F96" i="2"/>
  <c r="F97" i="2" s="1"/>
  <c r="E96" i="2"/>
  <c r="D96" i="2"/>
  <c r="C96" i="2"/>
  <c r="C97" i="2" s="1"/>
  <c r="B96" i="2"/>
  <c r="B97" i="2" s="1"/>
  <c r="I83" i="2"/>
  <c r="H83" i="2"/>
  <c r="E83" i="2"/>
  <c r="D83" i="2"/>
  <c r="K82" i="2"/>
  <c r="K83" i="2" s="1"/>
  <c r="J82" i="2"/>
  <c r="J83" i="2" s="1"/>
  <c r="I82" i="2"/>
  <c r="H82" i="2"/>
  <c r="G82" i="2"/>
  <c r="G83" i="2" s="1"/>
  <c r="F82" i="2"/>
  <c r="F83" i="2" s="1"/>
  <c r="E82" i="2"/>
  <c r="D82" i="2"/>
  <c r="C82" i="2"/>
  <c r="C83" i="2" s="1"/>
  <c r="B82" i="2"/>
  <c r="B83" i="2" s="1"/>
  <c r="K78" i="2"/>
  <c r="J78" i="2"/>
  <c r="I78" i="2"/>
  <c r="H78" i="2"/>
  <c r="G78" i="2"/>
  <c r="F78" i="2"/>
  <c r="E78" i="2"/>
  <c r="D78" i="2"/>
  <c r="C78" i="2"/>
  <c r="B78" i="2"/>
  <c r="K76" i="2"/>
  <c r="J76" i="2"/>
  <c r="J77" i="2" s="1"/>
  <c r="I76" i="2"/>
  <c r="I77" i="2" s="1"/>
  <c r="H76" i="2"/>
  <c r="H77" i="2" s="1"/>
  <c r="G76" i="2"/>
  <c r="F76" i="2"/>
  <c r="F77" i="2" s="1"/>
  <c r="E76" i="2"/>
  <c r="E77" i="2" s="1"/>
  <c r="D76" i="2"/>
  <c r="D77" i="2" s="1"/>
  <c r="C76" i="2"/>
  <c r="B76" i="2"/>
  <c r="B77" i="2" s="1"/>
  <c r="K63" i="2"/>
  <c r="G63" i="2"/>
  <c r="C63" i="2"/>
  <c r="K62" i="2"/>
  <c r="J62" i="2"/>
  <c r="J63" i="2" s="1"/>
  <c r="I62" i="2"/>
  <c r="I63" i="2" s="1"/>
  <c r="H62" i="2"/>
  <c r="H63" i="2" s="1"/>
  <c r="G62" i="2"/>
  <c r="F62" i="2"/>
  <c r="F63" i="2" s="1"/>
  <c r="E62" i="2"/>
  <c r="E63" i="2" s="1"/>
  <c r="D62" i="2"/>
  <c r="D63" i="2" s="1"/>
  <c r="C62" i="2"/>
  <c r="B62" i="2"/>
  <c r="B63" i="2" s="1"/>
  <c r="K58" i="2"/>
  <c r="J58" i="2"/>
  <c r="I58" i="2"/>
  <c r="H58" i="2"/>
  <c r="G58" i="2"/>
  <c r="F58" i="2"/>
  <c r="E58" i="2"/>
  <c r="D58" i="2"/>
  <c r="C58" i="2"/>
  <c r="B58" i="2"/>
  <c r="K56" i="2"/>
  <c r="K57" i="2" s="1"/>
  <c r="J56" i="2"/>
  <c r="J57" i="2" s="1"/>
  <c r="I56" i="2"/>
  <c r="H56" i="2"/>
  <c r="H57" i="2" s="1"/>
  <c r="G56" i="2"/>
  <c r="G57" i="2" s="1"/>
  <c r="F56" i="2"/>
  <c r="F57" i="2" s="1"/>
  <c r="E56" i="2"/>
  <c r="D56" i="2"/>
  <c r="D57" i="2" s="1"/>
  <c r="C56" i="2"/>
  <c r="C57" i="2" s="1"/>
  <c r="B56" i="2"/>
  <c r="B57" i="2" s="1"/>
  <c r="I43" i="2"/>
  <c r="E43" i="2"/>
  <c r="K42" i="2"/>
  <c r="K43" i="2" s="1"/>
  <c r="J42" i="2"/>
  <c r="J43" i="2" s="1"/>
  <c r="I42" i="2"/>
  <c r="H42" i="2"/>
  <c r="H43" i="2" s="1"/>
  <c r="G42" i="2"/>
  <c r="G43" i="2" s="1"/>
  <c r="F42" i="2"/>
  <c r="F43" i="2" s="1"/>
  <c r="E42" i="2"/>
  <c r="D42" i="2"/>
  <c r="D43" i="2" s="1"/>
  <c r="C42" i="2"/>
  <c r="C43" i="2" s="1"/>
  <c r="B42" i="2"/>
  <c r="B43" i="2" s="1"/>
  <c r="K38" i="2"/>
  <c r="J38" i="2"/>
  <c r="I38" i="2"/>
  <c r="H38" i="2"/>
  <c r="G38" i="2"/>
  <c r="F38" i="2"/>
  <c r="E38" i="2"/>
  <c r="D38" i="2"/>
  <c r="C38" i="2"/>
  <c r="B38" i="2"/>
  <c r="K37" i="2"/>
  <c r="G37" i="2"/>
  <c r="C37" i="2"/>
  <c r="K36" i="2"/>
  <c r="J36" i="2"/>
  <c r="J37" i="2" s="1"/>
  <c r="I36" i="2"/>
  <c r="I37" i="2" s="1"/>
  <c r="H36" i="2"/>
  <c r="H37" i="2" s="1"/>
  <c r="G36" i="2"/>
  <c r="F36" i="2"/>
  <c r="F37" i="2" s="1"/>
  <c r="E36" i="2"/>
  <c r="E37" i="2" s="1"/>
  <c r="D36" i="2"/>
  <c r="D37" i="2" s="1"/>
  <c r="C36" i="2"/>
  <c r="B36" i="2"/>
  <c r="B37" i="2" s="1"/>
  <c r="K23" i="2"/>
  <c r="H23" i="2"/>
  <c r="G23" i="2"/>
  <c r="D23" i="2"/>
  <c r="C23" i="2"/>
  <c r="K22" i="2"/>
  <c r="J22" i="2"/>
  <c r="J23" i="2" s="1"/>
  <c r="I22" i="2"/>
  <c r="I23" i="2" s="1"/>
  <c r="H22" i="2"/>
  <c r="G22" i="2"/>
  <c r="F22" i="2"/>
  <c r="F23" i="2" s="1"/>
  <c r="E22" i="2"/>
  <c r="E23" i="2" s="1"/>
  <c r="D22" i="2"/>
  <c r="C22" i="2"/>
  <c r="B22" i="2"/>
  <c r="B23" i="2" s="1"/>
  <c r="K18" i="2"/>
  <c r="J18" i="2"/>
  <c r="I18" i="2"/>
  <c r="H18" i="2"/>
  <c r="G18" i="2"/>
  <c r="F18" i="2"/>
  <c r="E18" i="2"/>
  <c r="D18" i="2"/>
  <c r="C18" i="2"/>
  <c r="B18" i="2"/>
  <c r="K17" i="2"/>
  <c r="K397" i="2" s="1"/>
  <c r="J17" i="2"/>
  <c r="I17" i="2"/>
  <c r="I377" i="2" s="1"/>
  <c r="H17" i="2"/>
  <c r="H97" i="2" s="1"/>
  <c r="G17" i="2"/>
  <c r="G397" i="2" s="1"/>
  <c r="F17" i="2"/>
  <c r="F177" i="2" s="1"/>
  <c r="E17" i="2"/>
  <c r="E417" i="2" s="1"/>
  <c r="D17" i="2"/>
  <c r="D337" i="2" s="1"/>
  <c r="C17" i="2"/>
  <c r="C437" i="2" s="1"/>
  <c r="B17" i="2"/>
  <c r="B377" i="2" s="1"/>
  <c r="K4" i="2"/>
  <c r="H4" i="2"/>
  <c r="G4" i="2"/>
  <c r="D4" i="2"/>
  <c r="C4" i="2"/>
  <c r="K3" i="2"/>
  <c r="J3" i="2"/>
  <c r="J4" i="2" s="1"/>
  <c r="I3" i="2"/>
  <c r="I4" i="2" s="1"/>
  <c r="H3" i="2"/>
  <c r="G3" i="2"/>
  <c r="F3" i="2"/>
  <c r="F4" i="2" s="1"/>
  <c r="E3" i="2"/>
  <c r="E4" i="2" s="1"/>
  <c r="D3" i="2"/>
  <c r="C3" i="2"/>
  <c r="B3" i="2"/>
  <c r="B4" i="2" s="1"/>
  <c r="E57" i="2" l="1"/>
  <c r="D97" i="2"/>
  <c r="K117" i="2"/>
  <c r="E137" i="2"/>
  <c r="E157" i="2"/>
  <c r="I157" i="2"/>
  <c r="C157" i="2"/>
  <c r="K197" i="2"/>
  <c r="E217" i="2"/>
  <c r="E237" i="2"/>
  <c r="I237" i="2"/>
  <c r="C237" i="2"/>
  <c r="K277" i="2"/>
  <c r="E297" i="2"/>
  <c r="E317" i="2"/>
  <c r="I317" i="2"/>
  <c r="C317" i="2"/>
  <c r="K357" i="2"/>
  <c r="E377" i="2"/>
  <c r="E397" i="2"/>
  <c r="I397" i="2"/>
  <c r="C397" i="2"/>
  <c r="K437" i="2"/>
  <c r="I57" i="2"/>
  <c r="C77" i="2"/>
  <c r="G77" i="2"/>
  <c r="K77" i="2"/>
  <c r="K97" i="2"/>
  <c r="E97" i="2"/>
  <c r="I97" i="2"/>
  <c r="B117" i="2"/>
  <c r="G117" i="2"/>
  <c r="C137" i="2"/>
  <c r="G137" i="2"/>
  <c r="K137" i="2"/>
  <c r="F137" i="2"/>
  <c r="D157" i="2"/>
  <c r="D177" i="2"/>
  <c r="I177" i="2"/>
  <c r="B197" i="2"/>
  <c r="G197" i="2"/>
  <c r="C217" i="2"/>
  <c r="G217" i="2"/>
  <c r="K217" i="2"/>
  <c r="F217" i="2"/>
  <c r="D237" i="2"/>
  <c r="D257" i="2"/>
  <c r="I257" i="2"/>
  <c r="B277" i="2"/>
  <c r="G277" i="2"/>
  <c r="C297" i="2"/>
  <c r="G297" i="2"/>
  <c r="K297" i="2"/>
  <c r="F297" i="2"/>
  <c r="D317" i="2"/>
  <c r="I337" i="2"/>
  <c r="B357" i="2"/>
  <c r="G357" i="2"/>
  <c r="C377" i="2"/>
  <c r="G377" i="2"/>
  <c r="K377" i="2"/>
  <c r="F377" i="2"/>
  <c r="I417" i="2"/>
  <c r="H437" i="2"/>
  <c r="G437" i="2"/>
  <c r="E117" i="2"/>
  <c r="I117" i="2"/>
  <c r="C117" i="2"/>
  <c r="B137" i="2"/>
  <c r="K157" i="2"/>
  <c r="E177" i="2"/>
  <c r="E197" i="2"/>
  <c r="I197" i="2"/>
  <c r="C197" i="2"/>
  <c r="B217" i="2"/>
  <c r="K237" i="2"/>
  <c r="E257" i="2"/>
  <c r="E277" i="2"/>
  <c r="I277" i="2"/>
  <c r="C277" i="2"/>
  <c r="B297" i="2"/>
  <c r="K317" i="2"/>
  <c r="E337" i="2"/>
  <c r="E357" i="2"/>
  <c r="I357" i="2"/>
  <c r="C357" i="2"/>
  <c r="F397" i="2"/>
  <c r="E437" i="2"/>
  <c r="I437" i="2"/>
  <c r="I137" i="2"/>
  <c r="G157" i="2"/>
  <c r="C177" i="2"/>
  <c r="G177" i="2"/>
  <c r="K177" i="2"/>
  <c r="I217" i="2"/>
  <c r="G237" i="2"/>
  <c r="C257" i="2"/>
  <c r="G257" i="2"/>
  <c r="K257" i="2"/>
  <c r="I297" i="2"/>
  <c r="G317" i="2"/>
  <c r="C337" i="2"/>
  <c r="G337" i="2"/>
  <c r="K337" i="2"/>
  <c r="C417" i="2"/>
  <c r="G417" i="2"/>
  <c r="K417" i="2"/>
  <c r="J4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2000000}">
      <text>
        <r>
          <rPr>
            <sz val="11"/>
            <color theme="1"/>
            <rFont val="Arial"/>
          </rPr>
          <t>======
ID#AAAAGRA3Mjc
Young lab    (2020-03-05 01:10:51)
Tecan.At.AutoScript, 1.0.0.0
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</t>
        </r>
      </text>
    </comment>
    <comment ref="E3" authorId="0" shapeId="0" xr:uid="{00000000-0006-0000-0000-000001000000}">
      <text>
        <r>
          <rPr>
            <sz val="11"/>
            <color theme="1"/>
            <rFont val="Arial"/>
          </rPr>
          <t>======
ID#AAAAGRA3Mjo
Young lab    (2020-03-05 01:10:51)
EHC, V_3.14_03/10_InfiniTe (Apr 26 2010/11.18.37)
MTP, V_3.14_03/10_InfiniTe (Apr 26 2010/11.18.37)
INB, V_3.14_03/10_InfiniTe (Apr 26 2010/11.18.37)
INA, V_3.14_03/10_InfiniTe (Apr 26 2010/11.18.37)
HCP, V_2.02_05/06_HCP (May 23 2006/14.05.27)
LUM, V_2.20_02/2015_LUMINESCENCE (Feb 24 2015/16.09.02)
MEM, V_2.12_03/08_MCR (Apr  3 2008/16.03.31)
MEX, V_2.13_04/10_MCR (Apr 25 2010/17.39.16)
ZSCAN, V_3.14_03/10_InfiniTe (Apr 26 2010/11.18.37)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Ph7feYC0U3xNGoveke/zwAfjT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2000000}">
      <text>
        <r>
          <rPr>
            <sz val="11"/>
            <color theme="1"/>
            <rFont val="Arial"/>
          </rPr>
          <t>======
ID#AAAAGRA3Mjg
Young lab    (2020-03-05 01:10:51)
Tecan.At.AutoScript, 1.0.0.0
Tecan.At.Common, 1.7.1.12
Tecan.At.Common.Controls, 1.7.1.12
Tecan.At.Common.Dialogs,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</t>
        </r>
      </text>
    </comment>
    <comment ref="E3" authorId="0" shapeId="0" xr:uid="{00000000-0006-0000-0200-000001000000}">
      <text>
        <r>
          <rPr>
            <sz val="11"/>
            <color theme="1"/>
            <rFont val="Arial"/>
          </rPr>
          <t>======
ID#AAAAGRA3Mjk
Young lab    (2020-03-05 01:10:51)
EHC, V_3.14_03/10_InfiniTe (Apr 26 2010/11.18.37)
MTP, V_3.14_03/10_InfiniTe (Apr 26 2010/11.18.37)
INB, V_3.14_03/10_InfiniTe (Apr 26 2010/11.18.37)
INA, V_3.14_03/10_InfiniTe (Apr 26 2010/11.18.37)
HCP, V_2.02_05/06_HCP (May 23 2006/14.05.27)
LUM, V_2.20_02/2015_LUMINESCENCE (Feb 24 2015/16.09.02)
MEM, V_2.12_03/08_MCR (Apr  3 2008/16.03.31)
MEX, V_2.13_04/10_MCR (Apr 25 2010/17.39.16)
ZSCAN, V_3.14_03/10_InfiniTe (Apr 26 2010/11.18.37)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ro2WypxkvPP78bG8CkOjHDH4G1A=="/>
    </ext>
  </extLst>
</comments>
</file>

<file path=xl/sharedStrings.xml><?xml version="1.0" encoding="utf-8"?>
<sst xmlns="http://schemas.openxmlformats.org/spreadsheetml/2006/main" count="1273" uniqueCount="186">
  <si>
    <t>LB only</t>
  </si>
  <si>
    <t>Application: Tecan i-control</t>
  </si>
  <si>
    <t>Tecan i-control , 1.7.1.12</t>
  </si>
  <si>
    <t>Device: infinite 200Pro</t>
  </si>
  <si>
    <t>Serial number: 1009004896</t>
  </si>
  <si>
    <t>Serial number of connected stacker:</t>
  </si>
  <si>
    <t>Firmware: V_3.14_03/10_InfiniTe (Apr 26 2010/11.18.37)</t>
  </si>
  <si>
    <t>MAI, V_3.14_03/10_InfiniTe (Apr 26 2010/11.18.37)</t>
  </si>
  <si>
    <t>Date:</t>
  </si>
  <si>
    <t>Time [s]</t>
  </si>
  <si>
    <t>Time:</t>
  </si>
  <si>
    <t>12:57:09 PM</t>
  </si>
  <si>
    <t>1:01:05 PM</t>
  </si>
  <si>
    <t>System</t>
  </si>
  <si>
    <t>PLATEREADER</t>
  </si>
  <si>
    <t>User</t>
  </si>
  <si>
    <t>PlateReader\Young lab</t>
  </si>
  <si>
    <t>Plate</t>
  </si>
  <si>
    <t>Costar 96 Flat Bottom Transparent Polystyrol Catalog No.: 3361/3590/9018/3591/9017/3641/3628/3370/2507/2509/2503/9017/9018/3641/3598/3599/3585/3595/3300/3474 [COS96ft.pdfx]</t>
  </si>
  <si>
    <t>Plate-ID (Stacker)</t>
  </si>
  <si>
    <t>Wait (Plate Temperature)</t>
  </si>
  <si>
    <t>Time [min]</t>
  </si>
  <si>
    <t>Shaking (Orbital) Duration:</t>
  </si>
  <si>
    <t>Valid Range: 35 - 39 °C</t>
  </si>
  <si>
    <t>s</t>
  </si>
  <si>
    <t>Wait (Plate)</t>
  </si>
  <si>
    <t>Shaking (Orbital) Amplitude:</t>
  </si>
  <si>
    <t>On</t>
  </si>
  <si>
    <t>Target Temperature: 37 °C</t>
  </si>
  <si>
    <t>mm</t>
  </si>
  <si>
    <t>List of actions in this measurement script:</t>
  </si>
  <si>
    <t>Label: Label1</t>
  </si>
  <si>
    <t>Mode</t>
  </si>
  <si>
    <t>Absorbance</t>
  </si>
  <si>
    <t>Multiple Reads per Well (Square (filled))</t>
  </si>
  <si>
    <t>2 x 2</t>
  </si>
  <si>
    <t>Time [h]</t>
  </si>
  <si>
    <t>Multiple Reads per Well (Border)</t>
  </si>
  <si>
    <t>µm</t>
  </si>
  <si>
    <t>Wavelength</t>
  </si>
  <si>
    <t>nm</t>
  </si>
  <si>
    <t>Bandwidth</t>
  </si>
  <si>
    <t>Kinetic</t>
  </si>
  <si>
    <t>Number of Flashes</t>
  </si>
  <si>
    <t>Settle Time</t>
  </si>
  <si>
    <t>ms</t>
  </si>
  <si>
    <t>Part of Plate</t>
  </si>
  <si>
    <t>A1-E12; F1-F6</t>
  </si>
  <si>
    <t>Start Time:</t>
  </si>
  <si>
    <t>3/4/2020 12:57:12 PM</t>
  </si>
  <si>
    <t>Well</t>
  </si>
  <si>
    <t>Mean</t>
  </si>
  <si>
    <t>StDev</t>
  </si>
  <si>
    <t>0;1</t>
  </si>
  <si>
    <t>1;1</t>
  </si>
  <si>
    <t>1;0</t>
  </si>
  <si>
    <t>0;0</t>
  </si>
  <si>
    <t>A1</t>
  </si>
  <si>
    <t>A2</t>
  </si>
  <si>
    <t>A3</t>
  </si>
  <si>
    <t>A4</t>
  </si>
  <si>
    <t>A5</t>
  </si>
  <si>
    <t>A6</t>
  </si>
  <si>
    <t>A7</t>
  </si>
  <si>
    <t>Kinetic Measurement</t>
  </si>
  <si>
    <t>A8</t>
  </si>
  <si>
    <t>Kinetic Cycles</t>
  </si>
  <si>
    <t>Interval Time</t>
  </si>
  <si>
    <t>A9</t>
  </si>
  <si>
    <t>A10</t>
  </si>
  <si>
    <t>A11</t>
  </si>
  <si>
    <t>A12</t>
  </si>
  <si>
    <t>B1</t>
  </si>
  <si>
    <t>3/4/2020 1:01:06 PM</t>
  </si>
  <si>
    <t>B2</t>
  </si>
  <si>
    <t>Cycles / Well</t>
  </si>
  <si>
    <t>B3</t>
  </si>
  <si>
    <t>B4</t>
  </si>
  <si>
    <t>B5</t>
  </si>
  <si>
    <t>B6</t>
  </si>
  <si>
    <t>Average</t>
  </si>
  <si>
    <t>B7</t>
  </si>
  <si>
    <t>Temp. [°C]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</si>
  <si>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</si>
  <si>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</si>
  <si>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</si>
  <si>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</si>
  <si>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</si>
  <si>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</si>
  <si>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</si>
  <si>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</si>
  <si>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</si>
  <si>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</si>
  <si>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Std dev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</si>
  <si>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</si>
  <si>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</si>
  <si>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</si>
  <si>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</si>
  <si>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</si>
  <si>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</si>
  <si>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</si>
  <si>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</si>
  <si>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</si>
  <si>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</si>
  <si>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MG1655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</si>
  <si>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</si>
  <si>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</si>
  <si>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</si>
  <si>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</si>
  <si>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</si>
  <si>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</si>
  <si>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</si>
  <si>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</si>
  <si>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</si>
  <si>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</si>
  <si>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</si>
  <si>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</si>
  <si>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</si>
  <si>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</si>
  <si>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</si>
  <si>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</si>
  <si>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</si>
  <si>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</si>
  <si>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</si>
  <si>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</si>
  <si>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</si>
  <si>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</si>
  <si>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</si>
  <si>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</si>
  <si>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</si>
  <si>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</si>
  <si>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</si>
  <si>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</si>
  <si>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</si>
  <si>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</si>
  <si>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</si>
  <si>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</si>
  <si>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</si>
  <si>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</si>
  <si>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</si>
  <si>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</si>
  <si>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</si>
  <si>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</si>
  <si>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</si>
  <si>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</si>
  <si>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</si>
  <si>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</si>
  <si>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</si>
  <si>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</si>
  <si>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</si>
  <si>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</si>
  <si>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</si>
  <si>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</si>
  <si>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</si>
  <si>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</si>
  <si>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</si>
  <si>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</si>
  <si>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</si>
  <si>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</si>
  <si>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</si>
  <si>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</si>
  <si>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</si>
  <si>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</si>
  <si>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3/4/2020 1:00:36 PM</t>
  </si>
  <si>
    <t>Minus back</t>
  </si>
  <si>
    <t>wt N4</t>
  </si>
  <si>
    <t>N4r- 2</t>
  </si>
  <si>
    <t>N4r- 4</t>
  </si>
  <si>
    <t>N4r- 5</t>
  </si>
  <si>
    <t>N4r- 6</t>
  </si>
  <si>
    <t>N4r- 7</t>
  </si>
  <si>
    <t>N4r- 9</t>
  </si>
  <si>
    <t>N4r- 10</t>
  </si>
  <si>
    <t>N4r- 11</t>
  </si>
  <si>
    <t>N4r- 14</t>
  </si>
  <si>
    <t>N4r- 15</t>
  </si>
  <si>
    <t>N4r- 16</t>
  </si>
  <si>
    <t>N4 gp53 R98Q pickate</t>
  </si>
  <si>
    <t>N4 gp53 R98Q HTL</t>
  </si>
  <si>
    <t>N4r- 2-1 from Ian</t>
  </si>
  <si>
    <t>3/4/2020 4:04:32 PM</t>
  </si>
  <si>
    <t>N4r- 17</t>
  </si>
  <si>
    <t>N4r- 18</t>
  </si>
  <si>
    <t>N4r- 19</t>
  </si>
  <si>
    <t>N4r- 20</t>
  </si>
  <si>
    <t>N4r- 21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</si>
</sst>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rial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FFFF"/>
      <name val="Arial"/>
      <family val="2"/>
    </font>
    <font>
      <sz val="11"/>
      <color rgb="FFFFFFFF"/>
      <name val="Arial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ADFF2F"/>
        <bgColor rgb="FFADFF2F"/>
      </patternFill>
    </fill>
    <fill>
      <patternFill patternType="solid">
        <fgColor rgb="FF808080"/>
        <bgColor rgb="FF80808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4" fillId="2" borderId="1" xfId="0" applyFont="1" applyFill="1" applyBorder="1"/>
    <xf numFmtId="0" fontId="3" fillId="0" borderId="0" xfId="0" quotePrefix="1" applyFont="1"/>
    <xf numFmtId="0" fontId="5" fillId="2" borderId="0" xfId="0" applyFont="1" applyFill="1"/>
    <xf numFmtId="0" fontId="3" fillId="3" borderId="1" xfId="0" applyFont="1" applyFill="1" applyBorder="1"/>
    <xf numFmtId="0" fontId="4" fillId="2" borderId="1" xfId="0" applyFont="1" applyFill="1" applyBorder="1" applyAlignment="1"/>
    <xf numFmtId="0" fontId="6" fillId="2" borderId="0" xfId="0" applyFont="1" applyFill="1" applyAlignment="1">
      <alignment horizontal="right"/>
    </xf>
    <xf numFmtId="2" fontId="7" fillId="2" borderId="0" xfId="0" applyNumberFormat="1" applyFont="1" applyFill="1"/>
    <xf numFmtId="0" fontId="6" fillId="4" borderId="1" xfId="0" applyFont="1" applyFill="1" applyBorder="1"/>
    <xf numFmtId="0" fontId="6" fillId="2" borderId="1" xfId="0" applyFont="1" applyFill="1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2" borderId="3" xfId="0" applyFont="1" applyFill="1" applyBorder="1" applyAlignment="1"/>
    <xf numFmtId="21" fontId="3" fillId="0" borderId="0" xfId="0" applyNumberFormat="1" applyFont="1"/>
    <xf numFmtId="0" fontId="6" fillId="2" borderId="4" xfId="0" applyFont="1" applyFill="1" applyBorder="1" applyAlignment="1"/>
    <xf numFmtId="0" fontId="6" fillId="2" borderId="5" xfId="0" applyFont="1" applyFill="1" applyBorder="1" applyAlignment="1"/>
    <xf numFmtId="164" fontId="1" fillId="0" borderId="5" xfId="0" applyNumberFormat="1" applyFont="1" applyBorder="1" applyAlignment="1">
      <alignment horizontal="right"/>
    </xf>
    <xf numFmtId="0" fontId="2" fillId="0" borderId="0" xfId="0" applyFont="1" applyAlignment="1"/>
    <xf numFmtId="164" fontId="2" fillId="0" borderId="0" xfId="0" applyNumberFormat="1" applyFont="1"/>
    <xf numFmtId="165" fontId="2" fillId="0" borderId="0" xfId="0" applyNumberFormat="1" applyFont="1"/>
    <xf numFmtId="0" fontId="6" fillId="2" borderId="1" xfId="0" applyFont="1" applyFill="1" applyBorder="1"/>
    <xf numFmtId="0" fontId="7" fillId="2" borderId="0" xfId="0" applyFont="1" applyFill="1"/>
    <xf numFmtId="0" fontId="6" fillId="2" borderId="1" xfId="0" applyFont="1" applyFill="1" applyBorder="1" applyAlignment="1"/>
    <xf numFmtId="0" fontId="6" fillId="2" borderId="6" xfId="0" applyFont="1" applyFill="1" applyBorder="1" applyAlignment="1"/>
    <xf numFmtId="164" fontId="1" fillId="0" borderId="7" xfId="0" applyNumberFormat="1" applyFont="1" applyBorder="1" applyAlignment="1">
      <alignment horizontal="right"/>
    </xf>
    <xf numFmtId="0" fontId="8" fillId="0" borderId="0" xfId="0" applyFont="1" applyAlignment="1"/>
    <xf numFmtId="164" fontId="3" fillId="0" borderId="7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6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2" x14ac:dyDescent="0.2">
      <c r="A1" s="2" t="s">
        <v>1</v>
      </c>
      <c r="E1" s="2" t="s">
        <v>2</v>
      </c>
    </row>
    <row r="2" spans="1:12" x14ac:dyDescent="0.2">
      <c r="A2" s="2" t="s">
        <v>3</v>
      </c>
      <c r="E2" s="2" t="s">
        <v>4</v>
      </c>
      <c r="I2" s="2" t="s">
        <v>5</v>
      </c>
    </row>
    <row r="3" spans="1:12" x14ac:dyDescent="0.2">
      <c r="A3" s="2" t="s">
        <v>6</v>
      </c>
      <c r="E3" s="2" t="s">
        <v>7</v>
      </c>
    </row>
    <row r="5" spans="1:12" x14ac:dyDescent="0.2">
      <c r="A5" s="2" t="s">
        <v>8</v>
      </c>
      <c r="B5" s="4">
        <v>43894</v>
      </c>
    </row>
    <row r="6" spans="1:12" x14ac:dyDescent="0.2">
      <c r="A6" s="2" t="s">
        <v>10</v>
      </c>
      <c r="B6" s="6" t="s">
        <v>12</v>
      </c>
    </row>
    <row r="9" spans="1:12" x14ac:dyDescent="0.2">
      <c r="A9" s="2" t="s">
        <v>13</v>
      </c>
      <c r="E9" s="2" t="s">
        <v>14</v>
      </c>
    </row>
    <row r="10" spans="1:12" x14ac:dyDescent="0.2">
      <c r="A10" s="2" t="s">
        <v>15</v>
      </c>
      <c r="E10" s="2" t="s">
        <v>16</v>
      </c>
    </row>
    <row r="11" spans="1:12" x14ac:dyDescent="0.2">
      <c r="A11" s="2" t="s">
        <v>17</v>
      </c>
      <c r="E11" s="2" t="s">
        <v>18</v>
      </c>
    </row>
    <row r="12" spans="1:12" x14ac:dyDescent="0.2">
      <c r="A12" s="2" t="s">
        <v>19</v>
      </c>
    </row>
    <row r="14" spans="1:12" x14ac:dyDescent="0.2">
      <c r="A14" s="8" t="s">
        <v>20</v>
      </c>
      <c r="B14" s="8"/>
      <c r="C14" s="8"/>
      <c r="D14" s="8"/>
      <c r="E14" s="8" t="s">
        <v>23</v>
      </c>
      <c r="F14" s="8"/>
      <c r="G14" s="8"/>
      <c r="H14" s="8"/>
      <c r="I14" s="8"/>
      <c r="J14" s="8"/>
      <c r="K14" s="8"/>
      <c r="L14" s="8"/>
    </row>
    <row r="16" spans="1:12" x14ac:dyDescent="0.2">
      <c r="A16" s="8" t="s">
        <v>25</v>
      </c>
      <c r="B16" s="8"/>
      <c r="C16" s="8"/>
      <c r="D16" s="8"/>
      <c r="E16" s="8" t="s">
        <v>27</v>
      </c>
      <c r="F16" s="8" t="s">
        <v>28</v>
      </c>
      <c r="G16" s="8"/>
      <c r="H16" s="8"/>
      <c r="I16" s="8"/>
      <c r="J16" s="8"/>
      <c r="K16" s="8"/>
      <c r="L16" s="8"/>
    </row>
    <row r="18" spans="1:12" x14ac:dyDescent="0.2">
      <c r="A18" s="8" t="s">
        <v>30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8" t="s">
        <v>42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8" t="s">
        <v>22</v>
      </c>
      <c r="B20" s="8"/>
      <c r="C20" s="8"/>
      <c r="D20" s="8"/>
      <c r="E20" s="8">
        <v>3</v>
      </c>
      <c r="F20" s="8" t="s">
        <v>24</v>
      </c>
      <c r="G20" s="8"/>
      <c r="H20" s="8"/>
      <c r="I20" s="8"/>
      <c r="J20" s="8"/>
      <c r="K20" s="8"/>
      <c r="L20" s="8"/>
    </row>
    <row r="21" spans="1:12" ht="15.75" customHeight="1" x14ac:dyDescent="0.2">
      <c r="A21" s="8" t="s">
        <v>26</v>
      </c>
      <c r="B21" s="8"/>
      <c r="C21" s="8"/>
      <c r="D21" s="8"/>
      <c r="E21" s="8">
        <v>2</v>
      </c>
      <c r="F21" s="8" t="s">
        <v>29</v>
      </c>
      <c r="G21" s="8"/>
      <c r="H21" s="8"/>
      <c r="I21" s="8"/>
      <c r="J21" s="8"/>
      <c r="K21" s="8"/>
      <c r="L21" s="8"/>
    </row>
    <row r="22" spans="1:12" ht="15.75" customHeight="1" x14ac:dyDescent="0.2">
      <c r="A22" s="8" t="s">
        <v>33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5.75" customHeight="1" x14ac:dyDescent="0.15"/>
    <row r="24" spans="1:12" ht="15.75" customHeight="1" x14ac:dyDescent="0.15"/>
    <row r="25" spans="1:12" ht="15.75" customHeight="1" x14ac:dyDescent="0.2">
      <c r="A25" s="2" t="s">
        <v>31</v>
      </c>
    </row>
    <row r="26" spans="1:12" ht="15.75" customHeight="1" x14ac:dyDescent="0.2">
      <c r="A26" s="2" t="s">
        <v>64</v>
      </c>
    </row>
    <row r="27" spans="1:12" ht="15.75" customHeight="1" x14ac:dyDescent="0.2">
      <c r="A27" s="2" t="s">
        <v>66</v>
      </c>
      <c r="E27" s="2">
        <v>10</v>
      </c>
    </row>
    <row r="28" spans="1:12" ht="15.75" customHeight="1" x14ac:dyDescent="0.2">
      <c r="A28" s="2" t="s">
        <v>67</v>
      </c>
      <c r="E28" s="17">
        <v>1.3888888888888888E-2</v>
      </c>
    </row>
    <row r="29" spans="1:12" ht="15.75" customHeight="1" x14ac:dyDescent="0.2">
      <c r="A29" s="2" t="s">
        <v>32</v>
      </c>
      <c r="E29" s="2" t="s">
        <v>33</v>
      </c>
    </row>
    <row r="30" spans="1:12" ht="15.75" customHeight="1" x14ac:dyDescent="0.2">
      <c r="A30" s="2" t="s">
        <v>34</v>
      </c>
      <c r="E30" s="2" t="s">
        <v>35</v>
      </c>
    </row>
    <row r="31" spans="1:12" ht="15.75" customHeight="1" x14ac:dyDescent="0.2">
      <c r="A31" s="2" t="s">
        <v>37</v>
      </c>
      <c r="E31" s="2">
        <v>1300</v>
      </c>
      <c r="F31" s="2" t="s">
        <v>38</v>
      </c>
    </row>
    <row r="32" spans="1:12" ht="15.75" customHeight="1" x14ac:dyDescent="0.2">
      <c r="A32" s="2" t="s">
        <v>39</v>
      </c>
      <c r="E32" s="2">
        <v>550</v>
      </c>
      <c r="F32" s="2" t="s">
        <v>40</v>
      </c>
    </row>
    <row r="33" spans="1:6" ht="15.75" customHeight="1" x14ac:dyDescent="0.2">
      <c r="A33" s="2" t="s">
        <v>41</v>
      </c>
      <c r="E33" s="2">
        <v>9</v>
      </c>
      <c r="F33" s="2" t="s">
        <v>40</v>
      </c>
    </row>
    <row r="34" spans="1:6" ht="15.75" customHeight="1" x14ac:dyDescent="0.2">
      <c r="A34" s="2" t="s">
        <v>43</v>
      </c>
      <c r="E34" s="2">
        <v>25</v>
      </c>
    </row>
    <row r="35" spans="1:6" ht="15.75" customHeight="1" x14ac:dyDescent="0.2">
      <c r="A35" s="2" t="s">
        <v>44</v>
      </c>
      <c r="E35" s="2">
        <v>0</v>
      </c>
      <c r="F35" s="2" t="s">
        <v>45</v>
      </c>
    </row>
    <row r="36" spans="1:6" ht="15.75" customHeight="1" x14ac:dyDescent="0.2">
      <c r="A36" s="2" t="s">
        <v>46</v>
      </c>
      <c r="E36" s="2" t="s">
        <v>47</v>
      </c>
    </row>
    <row r="37" spans="1:6" ht="15.75" customHeight="1" x14ac:dyDescent="0.2">
      <c r="A37" s="2" t="s">
        <v>48</v>
      </c>
      <c r="B37" s="6" t="s">
        <v>73</v>
      </c>
    </row>
    <row r="38" spans="1:6" ht="15.75" customHeight="1" x14ac:dyDescent="0.15"/>
    <row r="39" spans="1:6" ht="15.75" customHeight="1" x14ac:dyDescent="0.15"/>
    <row r="40" spans="1:6" ht="15.75" customHeight="1" x14ac:dyDescent="0.15"/>
    <row r="41" spans="1:6" ht="15.75" customHeight="1" x14ac:dyDescent="0.15"/>
    <row r="42" spans="1:6" ht="15.75" customHeight="1" x14ac:dyDescent="0.15"/>
    <row r="43" spans="1:6" ht="15.75" customHeight="1" x14ac:dyDescent="0.15"/>
    <row r="44" spans="1:6" ht="15.75" customHeight="1" x14ac:dyDescent="0.15"/>
    <row r="45" spans="1:6" ht="15.75" customHeight="1" x14ac:dyDescent="0.15"/>
    <row r="46" spans="1:6" ht="15.75" customHeight="1" x14ac:dyDescent="0.15"/>
    <row r="47" spans="1:6" ht="15.75" customHeight="1" x14ac:dyDescent="0.15"/>
    <row r="48" spans="1:6" ht="15.75" customHeight="1" x14ac:dyDescent="0.15"/>
    <row r="49" spans="1:11" ht="15.75" customHeight="1" x14ac:dyDescent="0.15"/>
    <row r="50" spans="1:11" ht="15.75" customHeight="1" x14ac:dyDescent="0.15"/>
    <row r="51" spans="1:11" ht="15.75" customHeight="1" x14ac:dyDescent="0.15"/>
    <row r="52" spans="1:11" ht="15.75" customHeight="1" x14ac:dyDescent="0.15"/>
    <row r="53" spans="1:11" ht="15.75" customHeight="1" x14ac:dyDescent="0.15"/>
    <row r="54" spans="1:11" ht="15.75" customHeight="1" x14ac:dyDescent="0.15"/>
    <row r="55" spans="1:11" ht="15.75" customHeight="1" x14ac:dyDescent="0.15"/>
    <row r="56" spans="1:11" ht="15.75" customHeight="1" x14ac:dyDescent="0.15"/>
    <row r="57" spans="1:11" ht="15.75" customHeight="1" x14ac:dyDescent="0.15"/>
    <row r="58" spans="1:11" ht="15.75" customHeight="1" x14ac:dyDescent="0.15"/>
    <row r="59" spans="1:11" ht="15.75" customHeight="1" x14ac:dyDescent="0.2">
      <c r="A59" s="2" t="s">
        <v>75</v>
      </c>
    </row>
    <row r="60" spans="1:11" ht="15.75" customHeight="1" x14ac:dyDescent="0.2">
      <c r="A60" s="12" t="s">
        <v>57</v>
      </c>
      <c r="B60" s="12">
        <v>1</v>
      </c>
      <c r="C60" s="12">
        <v>2</v>
      </c>
      <c r="D60" s="12">
        <v>3</v>
      </c>
      <c r="E60" s="12">
        <v>4</v>
      </c>
      <c r="F60" s="12">
        <v>5</v>
      </c>
      <c r="G60" s="12">
        <v>6</v>
      </c>
      <c r="H60" s="12">
        <v>7</v>
      </c>
      <c r="I60" s="12">
        <v>8</v>
      </c>
      <c r="J60" s="12">
        <v>9</v>
      </c>
      <c r="K60" s="12">
        <v>10</v>
      </c>
    </row>
    <row r="61" spans="1:11" ht="15.75" customHeight="1" x14ac:dyDescent="0.2">
      <c r="A61" s="12" t="s">
        <v>9</v>
      </c>
      <c r="B61" s="2">
        <v>0</v>
      </c>
      <c r="C61" s="2">
        <v>1200</v>
      </c>
      <c r="D61" s="2">
        <v>2400</v>
      </c>
      <c r="E61" s="2">
        <v>3600</v>
      </c>
      <c r="F61" s="2">
        <v>4800</v>
      </c>
      <c r="G61" s="2">
        <v>6000</v>
      </c>
      <c r="H61" s="2">
        <v>7200</v>
      </c>
      <c r="I61" s="2">
        <v>8400</v>
      </c>
      <c r="J61" s="2">
        <v>9600</v>
      </c>
      <c r="K61" s="2">
        <v>10800</v>
      </c>
    </row>
    <row r="62" spans="1:11" ht="15.75" customHeight="1" x14ac:dyDescent="0.2">
      <c r="A62" s="12" t="s">
        <v>82</v>
      </c>
      <c r="B62" s="2">
        <v>37</v>
      </c>
      <c r="C62" s="2">
        <v>37.1</v>
      </c>
      <c r="D62" s="2">
        <v>36.799999999999997</v>
      </c>
      <c r="E62" s="2">
        <v>37.4</v>
      </c>
      <c r="F62" s="2">
        <v>36.799999999999997</v>
      </c>
      <c r="G62" s="2">
        <v>37.200000000000003</v>
      </c>
      <c r="H62" s="2">
        <v>37.1</v>
      </c>
      <c r="I62" s="2">
        <v>37.1</v>
      </c>
      <c r="J62" s="2">
        <v>37.1</v>
      </c>
      <c r="K62" s="2">
        <v>37.200000000000003</v>
      </c>
    </row>
    <row r="63" spans="1:11" ht="15.75" customHeight="1" x14ac:dyDescent="0.2">
      <c r="A63" s="12" t="s">
        <v>51</v>
      </c>
      <c r="B63" s="2">
        <v>0.15860000252723694</v>
      </c>
      <c r="C63" s="2">
        <v>0.16050000488758087</v>
      </c>
      <c r="D63" s="2">
        <v>0.16439999639987946</v>
      </c>
      <c r="E63" s="2">
        <v>0.16439999639987946</v>
      </c>
      <c r="F63" s="2">
        <v>0.1671999990940094</v>
      </c>
      <c r="G63" s="2">
        <v>0.16760000586509705</v>
      </c>
      <c r="H63" s="2">
        <v>0.16899999976158142</v>
      </c>
      <c r="I63" s="2">
        <v>0.1687999963760376</v>
      </c>
      <c r="J63" s="2">
        <v>0.16889999806880951</v>
      </c>
      <c r="K63" s="2">
        <v>0.17059999704360962</v>
      </c>
    </row>
    <row r="64" spans="1:11" ht="15.75" customHeight="1" x14ac:dyDescent="0.2">
      <c r="A64" s="12" t="s">
        <v>52</v>
      </c>
      <c r="B64" s="2">
        <v>4.0699999779462814E-2</v>
      </c>
      <c r="C64" s="2">
        <v>4.6199999749660492E-2</v>
      </c>
      <c r="D64" s="2">
        <v>4.8799999058246613E-2</v>
      </c>
      <c r="E64" s="2">
        <v>4.9800001084804535E-2</v>
      </c>
      <c r="F64" s="2">
        <v>5.1899999380111694E-2</v>
      </c>
      <c r="G64" s="2">
        <v>5.2799999713897705E-2</v>
      </c>
      <c r="H64" s="2">
        <v>5.4200001060962677E-2</v>
      </c>
      <c r="I64" s="2">
        <v>5.4200001060962677E-2</v>
      </c>
      <c r="J64" s="2">
        <v>5.4800000041723251E-2</v>
      </c>
      <c r="K64" s="2">
        <v>5.6499999016523361E-2</v>
      </c>
    </row>
    <row r="65" spans="1:11" ht="15.75" customHeight="1" x14ac:dyDescent="0.2">
      <c r="A65" s="12" t="s">
        <v>53</v>
      </c>
      <c r="B65" s="2">
        <v>0.1656000018119812</v>
      </c>
      <c r="C65" s="2">
        <v>0.15160000324249268</v>
      </c>
      <c r="D65" s="2">
        <v>0.15809999406337738</v>
      </c>
      <c r="E65" s="2">
        <v>0.15710000693798065</v>
      </c>
      <c r="F65" s="2">
        <v>0.15889999270439148</v>
      </c>
      <c r="G65" s="2">
        <v>0.15970000624656677</v>
      </c>
      <c r="H65" s="2">
        <v>0.1606999933719635</v>
      </c>
      <c r="I65" s="2">
        <v>0.1606999933719635</v>
      </c>
      <c r="J65" s="2">
        <v>0.16009999811649323</v>
      </c>
      <c r="K65" s="2">
        <v>0.1606999933719635</v>
      </c>
    </row>
    <row r="66" spans="1:11" ht="15.75" customHeight="1" x14ac:dyDescent="0.2">
      <c r="A66" s="12" t="s">
        <v>54</v>
      </c>
      <c r="B66" s="2">
        <v>0.19239999353885651</v>
      </c>
      <c r="C66" s="2">
        <v>0.20399999618530273</v>
      </c>
      <c r="D66" s="2">
        <v>0.21320000290870667</v>
      </c>
      <c r="E66" s="2">
        <v>0.21799999475479126</v>
      </c>
      <c r="F66" s="2">
        <v>0.22310000658035278</v>
      </c>
      <c r="G66" s="2">
        <v>0.22640000283718109</v>
      </c>
      <c r="H66" s="2">
        <v>0.22980000078678131</v>
      </c>
      <c r="I66" s="2">
        <v>0.23080000281333923</v>
      </c>
      <c r="J66" s="2">
        <v>0.2320999950170517</v>
      </c>
      <c r="K66" s="2">
        <v>0.23610000312328339</v>
      </c>
    </row>
    <row r="67" spans="1:11" ht="15.75" customHeight="1" x14ac:dyDescent="0.2">
      <c r="A67" s="12" t="s">
        <v>55</v>
      </c>
      <c r="B67" s="2">
        <v>0.17649999260902405</v>
      </c>
      <c r="C67" s="2">
        <v>0.18709999322891235</v>
      </c>
      <c r="D67" s="2">
        <v>0.18700000643730164</v>
      </c>
      <c r="E67" s="2">
        <v>0.18269999325275421</v>
      </c>
      <c r="F67" s="2">
        <v>0.18649999797344208</v>
      </c>
      <c r="G67" s="2">
        <v>0.18410000205039978</v>
      </c>
      <c r="H67" s="2">
        <v>0.18529999256134033</v>
      </c>
      <c r="I67" s="2">
        <v>0.18330000340938568</v>
      </c>
      <c r="J67" s="2">
        <v>0.18320000171661377</v>
      </c>
      <c r="K67" s="2">
        <v>0.18539999425411224</v>
      </c>
    </row>
    <row r="68" spans="1:11" ht="15.75" customHeight="1" x14ac:dyDescent="0.2">
      <c r="A68" s="12" t="s">
        <v>56</v>
      </c>
      <c r="B68" s="2">
        <v>9.9799998104572296E-2</v>
      </c>
      <c r="C68" s="2">
        <v>9.9399998784065247E-2</v>
      </c>
      <c r="D68" s="2">
        <v>9.9399998784065247E-2</v>
      </c>
      <c r="E68" s="2">
        <v>9.9699996411800385E-2</v>
      </c>
      <c r="F68" s="2">
        <v>0.10010000318288803</v>
      </c>
      <c r="G68" s="2">
        <v>0.10010000318288803</v>
      </c>
      <c r="H68" s="2">
        <v>0.10000000149011612</v>
      </c>
      <c r="I68" s="2">
        <v>0.10019999742507935</v>
      </c>
      <c r="J68" s="2">
        <v>0.10019999742507935</v>
      </c>
      <c r="K68" s="2">
        <v>0.10019999742507935</v>
      </c>
    </row>
    <row r="69" spans="1:11" ht="15.75" customHeight="1" x14ac:dyDescent="0.15"/>
    <row r="70" spans="1:11" ht="15.75" customHeight="1" x14ac:dyDescent="0.2">
      <c r="A70" s="2" t="s">
        <v>75</v>
      </c>
    </row>
    <row r="71" spans="1:11" ht="15.75" customHeight="1" x14ac:dyDescent="0.2">
      <c r="A71" s="12" t="s">
        <v>58</v>
      </c>
      <c r="B71" s="12">
        <v>1</v>
      </c>
      <c r="C71" s="12">
        <v>2</v>
      </c>
      <c r="D71" s="12">
        <v>3</v>
      </c>
      <c r="E71" s="12">
        <v>4</v>
      </c>
      <c r="F71" s="12">
        <v>5</v>
      </c>
      <c r="G71" s="12">
        <v>6</v>
      </c>
      <c r="H71" s="12">
        <v>7</v>
      </c>
      <c r="I71" s="12">
        <v>8</v>
      </c>
      <c r="J71" s="12">
        <v>9</v>
      </c>
      <c r="K71" s="12">
        <v>10</v>
      </c>
    </row>
    <row r="72" spans="1:11" ht="15.75" customHeight="1" x14ac:dyDescent="0.2">
      <c r="A72" s="12" t="s">
        <v>9</v>
      </c>
      <c r="B72" s="2">
        <v>0</v>
      </c>
      <c r="C72" s="2">
        <v>1200</v>
      </c>
      <c r="D72" s="2">
        <v>2400</v>
      </c>
      <c r="E72" s="2">
        <v>3600</v>
      </c>
      <c r="F72" s="2">
        <v>4800</v>
      </c>
      <c r="G72" s="2">
        <v>6000</v>
      </c>
      <c r="H72" s="2">
        <v>7200</v>
      </c>
      <c r="I72" s="2">
        <v>8400</v>
      </c>
      <c r="J72" s="2">
        <v>9600</v>
      </c>
      <c r="K72" s="2">
        <v>10800</v>
      </c>
    </row>
    <row r="73" spans="1:11" ht="15.75" customHeight="1" x14ac:dyDescent="0.2">
      <c r="A73" s="12" t="s">
        <v>82</v>
      </c>
      <c r="B73" s="2">
        <v>37</v>
      </c>
      <c r="C73" s="2">
        <v>37.1</v>
      </c>
      <c r="D73" s="2">
        <v>36.799999999999997</v>
      </c>
      <c r="E73" s="2">
        <v>37.4</v>
      </c>
      <c r="F73" s="2">
        <v>36.799999999999997</v>
      </c>
      <c r="G73" s="2">
        <v>37.200000000000003</v>
      </c>
      <c r="H73" s="2">
        <v>37.1</v>
      </c>
      <c r="I73" s="2">
        <v>37.1</v>
      </c>
      <c r="J73" s="2">
        <v>37.1</v>
      </c>
      <c r="K73" s="2">
        <v>37.200000000000003</v>
      </c>
    </row>
    <row r="74" spans="1:11" ht="15.75" customHeight="1" x14ac:dyDescent="0.2">
      <c r="A74" s="12" t="s">
        <v>51</v>
      </c>
      <c r="B74" s="2">
        <v>0.15309999883174896</v>
      </c>
      <c r="C74" s="2">
        <v>0.15399999916553497</v>
      </c>
      <c r="D74" s="2">
        <v>0.15610000491142273</v>
      </c>
      <c r="E74" s="2">
        <v>0.15639999508857727</v>
      </c>
      <c r="F74" s="2">
        <v>0.15770000219345093</v>
      </c>
      <c r="G74" s="2">
        <v>0.15809999406337738</v>
      </c>
      <c r="H74" s="2">
        <v>0.15870000422000885</v>
      </c>
      <c r="I74" s="2">
        <v>0.15790000557899475</v>
      </c>
      <c r="J74" s="2">
        <v>0.15889999270439148</v>
      </c>
      <c r="K74" s="2">
        <v>0.1582999974489212</v>
      </c>
    </row>
    <row r="75" spans="1:11" ht="15.75" customHeight="1" x14ac:dyDescent="0.2">
      <c r="A75" s="12" t="s">
        <v>52</v>
      </c>
      <c r="B75" s="2">
        <v>4.0399998426437378E-2</v>
      </c>
      <c r="C75" s="2">
        <v>4.14000004529953E-2</v>
      </c>
      <c r="D75" s="2">
        <v>4.3600000441074371E-2</v>
      </c>
      <c r="E75" s="2">
        <v>4.4500000774860382E-2</v>
      </c>
      <c r="F75" s="2">
        <v>4.5299999415874481E-2</v>
      </c>
      <c r="G75" s="2">
        <v>4.6500001102685928E-2</v>
      </c>
      <c r="H75" s="2">
        <v>4.6799998730421066E-2</v>
      </c>
      <c r="I75" s="2">
        <v>4.6399999409914017E-2</v>
      </c>
      <c r="J75" s="2">
        <v>4.7499999403953552E-2</v>
      </c>
      <c r="K75" s="2">
        <v>4.7299999743700027E-2</v>
      </c>
    </row>
    <row r="76" spans="1:11" ht="15.75" customHeight="1" x14ac:dyDescent="0.2">
      <c r="A76" s="12" t="s">
        <v>53</v>
      </c>
      <c r="B76" s="2">
        <v>0.16629999876022339</v>
      </c>
      <c r="C76" s="2">
        <v>0.15950000286102295</v>
      </c>
      <c r="D76" s="2">
        <v>0.16169999539852142</v>
      </c>
      <c r="E76" s="2">
        <v>0.1606999933719635</v>
      </c>
      <c r="F76" s="2">
        <v>0.16339999437332153</v>
      </c>
      <c r="G76" s="2">
        <v>0.16189999878406525</v>
      </c>
      <c r="H76" s="2">
        <v>0.16339999437332153</v>
      </c>
      <c r="I76" s="2">
        <v>0.1648000031709671</v>
      </c>
      <c r="J76" s="2">
        <v>0.1632000058889389</v>
      </c>
      <c r="K76" s="2">
        <v>0.164000004529953</v>
      </c>
    </row>
    <row r="77" spans="1:11" ht="15.75" customHeight="1" x14ac:dyDescent="0.2">
      <c r="A77" s="12" t="s">
        <v>54</v>
      </c>
      <c r="B77" s="2">
        <v>0.18950000405311584</v>
      </c>
      <c r="C77" s="2">
        <v>0.19230000674724579</v>
      </c>
      <c r="D77" s="2">
        <v>0.1988999992609024</v>
      </c>
      <c r="E77" s="2">
        <v>0.20200000703334808</v>
      </c>
      <c r="F77" s="2">
        <v>0.20440000295639038</v>
      </c>
      <c r="G77" s="2">
        <v>0.20769999921321869</v>
      </c>
      <c r="H77" s="2">
        <v>0.20839999616146088</v>
      </c>
      <c r="I77" s="2">
        <v>0.20759999752044678</v>
      </c>
      <c r="J77" s="2">
        <v>0.21080000698566437</v>
      </c>
      <c r="K77" s="2">
        <v>0.21029999852180481</v>
      </c>
    </row>
    <row r="78" spans="1:11" ht="15.75" customHeight="1" x14ac:dyDescent="0.2">
      <c r="A78" s="12" t="s">
        <v>55</v>
      </c>
      <c r="B78" s="2">
        <v>0.16130000352859497</v>
      </c>
      <c r="C78" s="2">
        <v>0.16869999468326569</v>
      </c>
      <c r="D78" s="2">
        <v>0.16850000619888306</v>
      </c>
      <c r="E78" s="2">
        <v>0.16760000586509705</v>
      </c>
      <c r="F78" s="2">
        <v>0.16750000417232513</v>
      </c>
      <c r="G78" s="2">
        <v>0.1671999990940094</v>
      </c>
      <c r="H78" s="2">
        <v>0.16740000247955322</v>
      </c>
      <c r="I78" s="2">
        <v>0.16380000114440918</v>
      </c>
      <c r="J78" s="2">
        <v>0.16609999537467957</v>
      </c>
      <c r="K78" s="2">
        <v>0.16359999775886536</v>
      </c>
    </row>
    <row r="79" spans="1:11" ht="15.75" customHeight="1" x14ac:dyDescent="0.2">
      <c r="A79" s="12" t="s">
        <v>56</v>
      </c>
      <c r="B79" s="2">
        <v>9.5399998128414154E-2</v>
      </c>
      <c r="C79" s="2">
        <v>9.5299996435642242E-2</v>
      </c>
      <c r="D79" s="2">
        <v>9.5299996435642242E-2</v>
      </c>
      <c r="E79" s="2">
        <v>9.5499999821186066E-2</v>
      </c>
      <c r="F79" s="2">
        <v>9.5499999821186066E-2</v>
      </c>
      <c r="G79" s="2">
        <v>9.5499999821186066E-2</v>
      </c>
      <c r="H79" s="2">
        <v>9.5499999821186066E-2</v>
      </c>
      <c r="I79" s="2">
        <v>9.5499999821186066E-2</v>
      </c>
      <c r="J79" s="2">
        <v>9.5499999821186066E-2</v>
      </c>
      <c r="K79" s="2">
        <v>9.5399998128414154E-2</v>
      </c>
    </row>
    <row r="80" spans="1:11" ht="15.75" customHeight="1" x14ac:dyDescent="0.15"/>
    <row r="81" spans="1:11" ht="15.75" customHeight="1" x14ac:dyDescent="0.2">
      <c r="A81" s="2" t="s">
        <v>75</v>
      </c>
    </row>
    <row r="82" spans="1:11" ht="15.75" customHeight="1" x14ac:dyDescent="0.2">
      <c r="A82" s="12" t="s">
        <v>59</v>
      </c>
      <c r="B82" s="12">
        <v>1</v>
      </c>
      <c r="C82" s="12">
        <v>2</v>
      </c>
      <c r="D82" s="12">
        <v>3</v>
      </c>
      <c r="E82" s="12">
        <v>4</v>
      </c>
      <c r="F82" s="12">
        <v>5</v>
      </c>
      <c r="G82" s="12">
        <v>6</v>
      </c>
      <c r="H82" s="12">
        <v>7</v>
      </c>
      <c r="I82" s="12">
        <v>8</v>
      </c>
      <c r="J82" s="12">
        <v>9</v>
      </c>
      <c r="K82" s="12">
        <v>10</v>
      </c>
    </row>
    <row r="83" spans="1:11" ht="15.75" customHeight="1" x14ac:dyDescent="0.2">
      <c r="A83" s="12" t="s">
        <v>9</v>
      </c>
      <c r="B83" s="2">
        <v>0</v>
      </c>
      <c r="C83" s="2">
        <v>1200</v>
      </c>
      <c r="D83" s="2">
        <v>2400</v>
      </c>
      <c r="E83" s="2">
        <v>3600</v>
      </c>
      <c r="F83" s="2">
        <v>4800</v>
      </c>
      <c r="G83" s="2">
        <v>6000</v>
      </c>
      <c r="H83" s="2">
        <v>7200</v>
      </c>
      <c r="I83" s="2">
        <v>8400</v>
      </c>
      <c r="J83" s="2">
        <v>9600</v>
      </c>
      <c r="K83" s="2">
        <v>10800</v>
      </c>
    </row>
    <row r="84" spans="1:11" ht="15.75" customHeight="1" x14ac:dyDescent="0.2">
      <c r="A84" s="12" t="s">
        <v>82</v>
      </c>
      <c r="B84" s="2">
        <v>37</v>
      </c>
      <c r="C84" s="2">
        <v>37.1</v>
      </c>
      <c r="D84" s="2">
        <v>36.799999999999997</v>
      </c>
      <c r="E84" s="2">
        <v>37.4</v>
      </c>
      <c r="F84" s="2">
        <v>36.799999999999997</v>
      </c>
      <c r="G84" s="2">
        <v>37.200000000000003</v>
      </c>
      <c r="H84" s="2">
        <v>37.1</v>
      </c>
      <c r="I84" s="2">
        <v>37.1</v>
      </c>
      <c r="J84" s="2">
        <v>37.1</v>
      </c>
      <c r="K84" s="2">
        <v>37.200000000000003</v>
      </c>
    </row>
    <row r="85" spans="1:11" ht="15.75" customHeight="1" x14ac:dyDescent="0.2">
      <c r="A85" s="12" t="s">
        <v>51</v>
      </c>
      <c r="B85" s="2">
        <v>0.15139999985694885</v>
      </c>
      <c r="C85" s="2">
        <v>0.15389999747276306</v>
      </c>
      <c r="D85" s="2">
        <v>0.1526000052690506</v>
      </c>
      <c r="E85" s="2">
        <v>0.15330000221729279</v>
      </c>
      <c r="F85" s="2">
        <v>0.15289999544620514</v>
      </c>
      <c r="G85" s="2">
        <v>0.15309999883174896</v>
      </c>
      <c r="H85" s="2">
        <v>0.15379999577999115</v>
      </c>
      <c r="I85" s="2">
        <v>0.15399999916553497</v>
      </c>
      <c r="J85" s="2">
        <v>0.15469999611377716</v>
      </c>
      <c r="K85" s="2">
        <v>0.15449999272823334</v>
      </c>
    </row>
    <row r="86" spans="1:11" ht="15.75" customHeight="1" x14ac:dyDescent="0.2">
      <c r="A86" s="12" t="s">
        <v>52</v>
      </c>
      <c r="B86" s="2">
        <v>3.8600001484155655E-2</v>
      </c>
      <c r="C86" s="2">
        <v>3.9000000804662704E-2</v>
      </c>
      <c r="D86" s="2">
        <v>3.8100000470876694E-2</v>
      </c>
      <c r="E86" s="2">
        <v>3.8600001484155655E-2</v>
      </c>
      <c r="F86" s="2">
        <v>3.8699999451637268E-2</v>
      </c>
      <c r="G86" s="2">
        <v>3.8899999111890793E-2</v>
      </c>
      <c r="H86" s="2">
        <v>3.9299998432397842E-2</v>
      </c>
      <c r="I86" s="2">
        <v>3.9500001817941666E-2</v>
      </c>
      <c r="J86" s="2">
        <v>3.9799999445676804E-2</v>
      </c>
      <c r="K86" s="2">
        <v>3.9900001138448715E-2</v>
      </c>
    </row>
    <row r="87" spans="1:11" ht="15.75" customHeight="1" x14ac:dyDescent="0.2">
      <c r="A87" s="12" t="s">
        <v>53</v>
      </c>
      <c r="B87" s="2">
        <v>0.18260000646114349</v>
      </c>
      <c r="C87" s="2">
        <v>0.18050000071525574</v>
      </c>
      <c r="D87" s="2">
        <v>0.17380000650882721</v>
      </c>
      <c r="E87" s="2">
        <v>0.17479999363422394</v>
      </c>
      <c r="F87" s="2">
        <v>0.17419999837875366</v>
      </c>
      <c r="G87" s="2">
        <v>0.17319999635219574</v>
      </c>
      <c r="H87" s="2">
        <v>0.17419999837875366</v>
      </c>
      <c r="I87" s="2">
        <v>0.17499999701976776</v>
      </c>
      <c r="J87" s="2">
        <v>0.17380000650882721</v>
      </c>
      <c r="K87" s="2">
        <v>0.17399999499320984</v>
      </c>
    </row>
    <row r="88" spans="1:11" ht="15.75" customHeight="1" x14ac:dyDescent="0.2">
      <c r="A88" s="12" t="s">
        <v>54</v>
      </c>
      <c r="B88" s="2">
        <v>0.1729000061750412</v>
      </c>
      <c r="C88" s="2">
        <v>0.17460000514984131</v>
      </c>
      <c r="D88" s="2">
        <v>0.17749999463558197</v>
      </c>
      <c r="E88" s="2">
        <v>0.17980000376701355</v>
      </c>
      <c r="F88" s="2">
        <v>0.18070000410079956</v>
      </c>
      <c r="G88" s="2">
        <v>0.18260000646114349</v>
      </c>
      <c r="H88" s="2">
        <v>0.18359999358654022</v>
      </c>
      <c r="I88" s="2">
        <v>0.1843000054359436</v>
      </c>
      <c r="J88" s="2">
        <v>0.18619999289512634</v>
      </c>
      <c r="K88" s="2">
        <v>0.1867000013589859</v>
      </c>
    </row>
    <row r="89" spans="1:11" ht="15.75" customHeight="1" x14ac:dyDescent="0.2">
      <c r="A89" s="12" t="s">
        <v>55</v>
      </c>
      <c r="B89" s="2">
        <v>0.15379999577999115</v>
      </c>
      <c r="C89" s="2">
        <v>0.16419999301433563</v>
      </c>
      <c r="D89" s="2">
        <v>0.16290000081062317</v>
      </c>
      <c r="E89" s="2">
        <v>0.16210000216960907</v>
      </c>
      <c r="F89" s="2">
        <v>0.16050000488758087</v>
      </c>
      <c r="G89" s="2">
        <v>0.16030000150203705</v>
      </c>
      <c r="H89" s="2">
        <v>0.16079999506473541</v>
      </c>
      <c r="I89" s="2">
        <v>0.16009999811649323</v>
      </c>
      <c r="J89" s="2">
        <v>0.16179999709129333</v>
      </c>
      <c r="K89" s="2">
        <v>0.16040000319480896</v>
      </c>
    </row>
    <row r="90" spans="1:11" ht="15.75" customHeight="1" x14ac:dyDescent="0.2">
      <c r="A90" s="12" t="s">
        <v>56</v>
      </c>
      <c r="B90" s="2">
        <v>9.6400000154972076E-2</v>
      </c>
      <c r="C90" s="2">
        <v>9.6400000154972076E-2</v>
      </c>
      <c r="D90" s="2">
        <v>9.6100002527236938E-2</v>
      </c>
      <c r="E90" s="2">
        <v>9.6500001847743988E-2</v>
      </c>
      <c r="F90" s="2">
        <v>9.6299998462200165E-2</v>
      </c>
      <c r="G90" s="2">
        <v>9.6500001847743988E-2</v>
      </c>
      <c r="H90" s="2">
        <v>9.66000035405159E-2</v>
      </c>
      <c r="I90" s="2">
        <v>9.6699997782707214E-2</v>
      </c>
      <c r="J90" s="2">
        <v>9.6799999475479126E-2</v>
      </c>
      <c r="K90" s="2">
        <v>9.6799999475479126E-2</v>
      </c>
    </row>
    <row r="91" spans="1:11" ht="15.75" customHeight="1" x14ac:dyDescent="0.15"/>
    <row r="92" spans="1:11" ht="15.75" customHeight="1" x14ac:dyDescent="0.2">
      <c r="A92" s="2" t="s">
        <v>75</v>
      </c>
    </row>
    <row r="93" spans="1:11" ht="15.75" customHeight="1" x14ac:dyDescent="0.2">
      <c r="A93" s="12" t="s">
        <v>60</v>
      </c>
      <c r="B93" s="12">
        <v>1</v>
      </c>
      <c r="C93" s="12">
        <v>2</v>
      </c>
      <c r="D93" s="12">
        <v>3</v>
      </c>
      <c r="E93" s="12">
        <v>4</v>
      </c>
      <c r="F93" s="12">
        <v>5</v>
      </c>
      <c r="G93" s="12">
        <v>6</v>
      </c>
      <c r="H93" s="12">
        <v>7</v>
      </c>
      <c r="I93" s="12">
        <v>8</v>
      </c>
      <c r="J93" s="12">
        <v>9</v>
      </c>
      <c r="K93" s="12">
        <v>10</v>
      </c>
    </row>
    <row r="94" spans="1:11" ht="15.75" customHeight="1" x14ac:dyDescent="0.2">
      <c r="A94" s="12" t="s">
        <v>9</v>
      </c>
      <c r="B94" s="2">
        <v>0</v>
      </c>
      <c r="C94" s="2">
        <v>1200</v>
      </c>
      <c r="D94" s="2">
        <v>2400</v>
      </c>
      <c r="E94" s="2">
        <v>3600</v>
      </c>
      <c r="F94" s="2">
        <v>4800</v>
      </c>
      <c r="G94" s="2">
        <v>6000</v>
      </c>
      <c r="H94" s="2">
        <v>7200</v>
      </c>
      <c r="I94" s="2">
        <v>8400</v>
      </c>
      <c r="J94" s="2">
        <v>9600</v>
      </c>
      <c r="K94" s="2">
        <v>10800</v>
      </c>
    </row>
    <row r="95" spans="1:11" ht="15.75" customHeight="1" x14ac:dyDescent="0.2">
      <c r="A95" s="12" t="s">
        <v>82</v>
      </c>
      <c r="B95" s="2">
        <v>37</v>
      </c>
      <c r="C95" s="2">
        <v>37.1</v>
      </c>
      <c r="D95" s="2">
        <v>36.799999999999997</v>
      </c>
      <c r="E95" s="2">
        <v>37.4</v>
      </c>
      <c r="F95" s="2">
        <v>36.799999999999997</v>
      </c>
      <c r="G95" s="2">
        <v>37.200000000000003</v>
      </c>
      <c r="H95" s="2">
        <v>37.1</v>
      </c>
      <c r="I95" s="2">
        <v>37.1</v>
      </c>
      <c r="J95" s="2">
        <v>37.1</v>
      </c>
      <c r="K95" s="2">
        <v>37.200000000000003</v>
      </c>
    </row>
    <row r="96" spans="1:11" ht="15.75" customHeight="1" x14ac:dyDescent="0.2">
      <c r="A96" s="12" t="s">
        <v>51</v>
      </c>
      <c r="B96" s="2">
        <v>0.21189999580383301</v>
      </c>
      <c r="C96" s="2">
        <v>0.23600000143051147</v>
      </c>
      <c r="D96" s="2">
        <v>0.2653999924659729</v>
      </c>
      <c r="E96" s="2">
        <v>0.29570001363754272</v>
      </c>
      <c r="F96" s="2">
        <v>0.32910001277923584</v>
      </c>
      <c r="G96" s="2">
        <v>0.35940000414848328</v>
      </c>
      <c r="H96" s="2">
        <v>0.37749999761581421</v>
      </c>
      <c r="I96" s="2">
        <v>0.3935999870300293</v>
      </c>
      <c r="J96" s="2">
        <v>0.4074999988079071</v>
      </c>
      <c r="K96" s="2">
        <v>0.42269998788833618</v>
      </c>
    </row>
    <row r="97" spans="1:11" ht="15.75" customHeight="1" x14ac:dyDescent="0.2">
      <c r="A97" s="12" t="s">
        <v>52</v>
      </c>
      <c r="B97" s="2">
        <v>5.7199999690055847E-2</v>
      </c>
      <c r="C97" s="2">
        <v>5.3399998694658279E-2</v>
      </c>
      <c r="D97" s="2">
        <v>5.2700001746416092E-2</v>
      </c>
      <c r="E97" s="2">
        <v>5.0799999386072159E-2</v>
      </c>
      <c r="F97" s="2">
        <v>4.8700001090764999E-2</v>
      </c>
      <c r="G97" s="2">
        <v>4.9300000071525574E-2</v>
      </c>
      <c r="H97" s="2">
        <v>4.7100000083446503E-2</v>
      </c>
      <c r="I97" s="2">
        <v>4.6000000089406967E-2</v>
      </c>
      <c r="J97" s="2">
        <v>4.4100001454353333E-2</v>
      </c>
      <c r="K97" s="2">
        <v>4.3699998408555984E-2</v>
      </c>
    </row>
    <row r="98" spans="1:11" ht="15.75" customHeight="1" x14ac:dyDescent="0.2">
      <c r="A98" s="12" t="s">
        <v>53</v>
      </c>
      <c r="B98" s="2">
        <v>0.2046000063419342</v>
      </c>
      <c r="C98" s="2">
        <v>0.22800000011920929</v>
      </c>
      <c r="D98" s="2">
        <v>0.26050001382827759</v>
      </c>
      <c r="E98" s="2">
        <v>0.29179999232292175</v>
      </c>
      <c r="F98" s="2">
        <v>0.32609999179840088</v>
      </c>
      <c r="G98" s="2">
        <v>0.35740000009536743</v>
      </c>
      <c r="H98" s="2">
        <v>0.37619999051094055</v>
      </c>
      <c r="I98" s="2">
        <v>0.39350000023841858</v>
      </c>
      <c r="J98" s="2">
        <v>0.40680000185966492</v>
      </c>
      <c r="K98" s="2">
        <v>0.42289999127388</v>
      </c>
    </row>
    <row r="99" spans="1:11" ht="15.75" customHeight="1" x14ac:dyDescent="0.2">
      <c r="A99" s="12" t="s">
        <v>54</v>
      </c>
      <c r="B99" s="2">
        <v>0.28999999165534973</v>
      </c>
      <c r="C99" s="2">
        <v>0.30720001459121704</v>
      </c>
      <c r="D99" s="2">
        <v>0.33500000834465027</v>
      </c>
      <c r="E99" s="2">
        <v>0.36259999871253967</v>
      </c>
      <c r="F99" s="2">
        <v>0.39320001006126404</v>
      </c>
      <c r="G99" s="2">
        <v>0.42440000176429749</v>
      </c>
      <c r="H99" s="2">
        <v>0.4390999972820282</v>
      </c>
      <c r="I99" s="2">
        <v>0.45350000262260437</v>
      </c>
      <c r="J99" s="2">
        <v>0.46459999680519104</v>
      </c>
      <c r="K99" s="2">
        <v>0.47929999232292175</v>
      </c>
    </row>
    <row r="100" spans="1:11" ht="15.75" customHeight="1" x14ac:dyDescent="0.2">
      <c r="A100" s="12" t="s">
        <v>55</v>
      </c>
      <c r="B100" s="2">
        <v>0.20059999823570251</v>
      </c>
      <c r="C100" s="2">
        <v>0.23070000112056732</v>
      </c>
      <c r="D100" s="2">
        <v>0.25900000333786011</v>
      </c>
      <c r="E100" s="2">
        <v>0.289000004529953</v>
      </c>
      <c r="F100" s="2">
        <v>0.32220000028610229</v>
      </c>
      <c r="G100" s="2">
        <v>0.35109999775886536</v>
      </c>
      <c r="H100" s="2">
        <v>0.36980000138282776</v>
      </c>
      <c r="I100" s="2">
        <v>0.38569998741149902</v>
      </c>
      <c r="J100" s="2">
        <v>0.40130001306533813</v>
      </c>
      <c r="K100" s="2">
        <v>0.4156000018119812</v>
      </c>
    </row>
    <row r="101" spans="1:11" ht="15.75" customHeight="1" x14ac:dyDescent="0.2">
      <c r="A101" s="12" t="s">
        <v>56</v>
      </c>
      <c r="B101" s="2">
        <v>0.15240000188350677</v>
      </c>
      <c r="C101" s="2">
        <v>0.17790000140666962</v>
      </c>
      <c r="D101" s="2">
        <v>0.20690000057220459</v>
      </c>
      <c r="E101" s="2">
        <v>0.23919999599456787</v>
      </c>
      <c r="F101" s="2">
        <v>0.27480000257492065</v>
      </c>
      <c r="G101" s="2">
        <v>0.30460000038146973</v>
      </c>
      <c r="H101" s="2">
        <v>0.3246999979019165</v>
      </c>
      <c r="I101" s="2">
        <v>0.34160000085830688</v>
      </c>
      <c r="J101" s="2">
        <v>0.35730001330375671</v>
      </c>
      <c r="K101" s="2">
        <v>0.37290000915527344</v>
      </c>
    </row>
    <row r="102" spans="1:11" ht="15.75" customHeight="1" x14ac:dyDescent="0.15"/>
    <row r="103" spans="1:11" ht="15.75" customHeight="1" x14ac:dyDescent="0.2">
      <c r="A103" s="2" t="s">
        <v>75</v>
      </c>
    </row>
    <row r="104" spans="1:11" ht="15.75" customHeight="1" x14ac:dyDescent="0.2">
      <c r="A104" s="12" t="s">
        <v>61</v>
      </c>
      <c r="B104" s="12">
        <v>1</v>
      </c>
      <c r="C104" s="12">
        <v>2</v>
      </c>
      <c r="D104" s="12">
        <v>3</v>
      </c>
      <c r="E104" s="12">
        <v>4</v>
      </c>
      <c r="F104" s="12">
        <v>5</v>
      </c>
      <c r="G104" s="12">
        <v>6</v>
      </c>
      <c r="H104" s="12">
        <v>7</v>
      </c>
      <c r="I104" s="12">
        <v>8</v>
      </c>
      <c r="J104" s="12">
        <v>9</v>
      </c>
      <c r="K104" s="12">
        <v>10</v>
      </c>
    </row>
    <row r="105" spans="1:11" ht="15.75" customHeight="1" x14ac:dyDescent="0.2">
      <c r="A105" s="12" t="s">
        <v>9</v>
      </c>
      <c r="B105" s="2">
        <v>0</v>
      </c>
      <c r="C105" s="2">
        <v>1200</v>
      </c>
      <c r="D105" s="2">
        <v>2400</v>
      </c>
      <c r="E105" s="2">
        <v>3600</v>
      </c>
      <c r="F105" s="2">
        <v>4800</v>
      </c>
      <c r="G105" s="2">
        <v>6000</v>
      </c>
      <c r="H105" s="2">
        <v>7200</v>
      </c>
      <c r="I105" s="2">
        <v>8400</v>
      </c>
      <c r="J105" s="2">
        <v>9600</v>
      </c>
      <c r="K105" s="2">
        <v>10800</v>
      </c>
    </row>
    <row r="106" spans="1:11" ht="15.75" customHeight="1" x14ac:dyDescent="0.2">
      <c r="A106" s="12" t="s">
        <v>82</v>
      </c>
      <c r="B106" s="2">
        <v>37</v>
      </c>
      <c r="C106" s="2">
        <v>37.1</v>
      </c>
      <c r="D106" s="2">
        <v>36.799999999999997</v>
      </c>
      <c r="E106" s="2">
        <v>37.4</v>
      </c>
      <c r="F106" s="2">
        <v>36.799999999999997</v>
      </c>
      <c r="G106" s="2">
        <v>37.200000000000003</v>
      </c>
      <c r="H106" s="2">
        <v>37.1</v>
      </c>
      <c r="I106" s="2">
        <v>37.1</v>
      </c>
      <c r="J106" s="2">
        <v>37.1</v>
      </c>
      <c r="K106" s="2">
        <v>37.200000000000003</v>
      </c>
    </row>
    <row r="107" spans="1:11" ht="15.75" customHeight="1" x14ac:dyDescent="0.2">
      <c r="A107" s="12" t="s">
        <v>51</v>
      </c>
      <c r="B107" s="2">
        <v>0.19830000400543213</v>
      </c>
      <c r="C107" s="2">
        <v>0.22210000455379486</v>
      </c>
      <c r="D107" s="2">
        <v>0.25310000777244568</v>
      </c>
      <c r="E107" s="2">
        <v>0.28389999270439148</v>
      </c>
      <c r="F107" s="2">
        <v>0.31940001249313354</v>
      </c>
      <c r="G107" s="2">
        <v>0.34909999370574951</v>
      </c>
      <c r="H107" s="2">
        <v>0.3677000105381012</v>
      </c>
      <c r="I107" s="2">
        <v>0.38280001282691956</v>
      </c>
      <c r="J107" s="2">
        <v>0.39820000529289246</v>
      </c>
      <c r="K107" s="2">
        <v>0.41260001063346863</v>
      </c>
    </row>
    <row r="108" spans="1:11" ht="15.75" customHeight="1" x14ac:dyDescent="0.2">
      <c r="A108" s="12" t="s">
        <v>52</v>
      </c>
      <c r="B108" s="2">
        <v>4.1000001132488251E-2</v>
      </c>
      <c r="C108" s="2">
        <v>4.1900001466274261E-2</v>
      </c>
      <c r="D108" s="2">
        <v>4.2700000107288361E-2</v>
      </c>
      <c r="E108" s="2">
        <v>4.179999977350235E-2</v>
      </c>
      <c r="F108" s="2">
        <v>4.1099999099969864E-2</v>
      </c>
      <c r="G108" s="2">
        <v>4.2300000786781311E-2</v>
      </c>
      <c r="H108" s="2">
        <v>4.2500000447034836E-2</v>
      </c>
      <c r="I108" s="2">
        <v>3.9500001817941666E-2</v>
      </c>
      <c r="J108" s="2">
        <v>3.9299998432397842E-2</v>
      </c>
      <c r="K108" s="2">
        <v>3.9000000804662704E-2</v>
      </c>
    </row>
    <row r="109" spans="1:11" ht="15.75" customHeight="1" x14ac:dyDescent="0.2">
      <c r="A109" s="12" t="s">
        <v>53</v>
      </c>
      <c r="B109" s="2">
        <v>0.19789999723434448</v>
      </c>
      <c r="C109" s="2">
        <v>0.21930000185966492</v>
      </c>
      <c r="D109" s="2">
        <v>0.25290000438690186</v>
      </c>
      <c r="E109" s="2">
        <v>0.28180000185966492</v>
      </c>
      <c r="F109" s="2">
        <v>0.31819999217987061</v>
      </c>
      <c r="G109" s="2">
        <v>0.34880000352859497</v>
      </c>
      <c r="H109" s="2">
        <v>0.36449998617172241</v>
      </c>
      <c r="I109" s="2">
        <v>0.38269999623298645</v>
      </c>
      <c r="J109" s="2">
        <v>0.39669999480247498</v>
      </c>
      <c r="K109" s="2">
        <v>0.41249999403953552</v>
      </c>
    </row>
    <row r="110" spans="1:11" ht="15.75" customHeight="1" x14ac:dyDescent="0.2">
      <c r="A110" s="12" t="s">
        <v>54</v>
      </c>
      <c r="B110" s="2">
        <v>0.23669999837875366</v>
      </c>
      <c r="C110" s="2">
        <v>0.25920000672340393</v>
      </c>
      <c r="D110" s="2">
        <v>0.2906000018119812</v>
      </c>
      <c r="E110" s="2">
        <v>0.32170000672340393</v>
      </c>
      <c r="F110" s="2">
        <v>0.35649999976158142</v>
      </c>
      <c r="G110" s="2">
        <v>0.38820001482963562</v>
      </c>
      <c r="H110" s="2">
        <v>0.40849998593330383</v>
      </c>
      <c r="I110" s="2">
        <v>0.42080000042915344</v>
      </c>
      <c r="J110" s="2">
        <v>0.43540000915527344</v>
      </c>
      <c r="K110" s="2">
        <v>0.44960001111030579</v>
      </c>
    </row>
    <row r="111" spans="1:11" ht="15.75" customHeight="1" x14ac:dyDescent="0.2">
      <c r="A111" s="12" t="s">
        <v>55</v>
      </c>
      <c r="B111" s="2">
        <v>0.21699999272823334</v>
      </c>
      <c r="C111" s="2">
        <v>0.24570000171661377</v>
      </c>
      <c r="D111" s="2">
        <v>0.27559998631477356</v>
      </c>
      <c r="E111" s="2">
        <v>0.30579999089241028</v>
      </c>
      <c r="F111" s="2">
        <v>0.34060001373291016</v>
      </c>
      <c r="G111" s="2">
        <v>0.36899998784065247</v>
      </c>
      <c r="H111" s="2">
        <v>0.38789999485015869</v>
      </c>
      <c r="I111" s="2">
        <v>0.39939999580383301</v>
      </c>
      <c r="J111" s="2">
        <v>0.41659998893737793</v>
      </c>
      <c r="K111" s="2">
        <v>0.42960000038146973</v>
      </c>
    </row>
    <row r="112" spans="1:11" ht="15.75" customHeight="1" x14ac:dyDescent="0.2">
      <c r="A112" s="12" t="s">
        <v>56</v>
      </c>
      <c r="B112" s="2">
        <v>0.14149999618530273</v>
      </c>
      <c r="C112" s="2">
        <v>0.16429999470710754</v>
      </c>
      <c r="D112" s="2">
        <v>0.19349999725818634</v>
      </c>
      <c r="E112" s="2">
        <v>0.22619999945163727</v>
      </c>
      <c r="F112" s="2">
        <v>0.26240000128746033</v>
      </c>
      <c r="G112" s="2">
        <v>0.2904999852180481</v>
      </c>
      <c r="H112" s="2">
        <v>0.31000000238418579</v>
      </c>
      <c r="I112" s="2">
        <v>0.32839998602867126</v>
      </c>
      <c r="J112" s="2">
        <v>0.34419998526573181</v>
      </c>
      <c r="K112" s="2">
        <v>0.35870000720024109</v>
      </c>
    </row>
    <row r="113" spans="1:11" ht="15.75" customHeight="1" x14ac:dyDescent="0.15"/>
    <row r="114" spans="1:11" ht="15.75" customHeight="1" x14ac:dyDescent="0.2">
      <c r="A114" s="2" t="s">
        <v>75</v>
      </c>
    </row>
    <row r="115" spans="1:11" ht="15.75" customHeight="1" x14ac:dyDescent="0.2">
      <c r="A115" s="12" t="s">
        <v>62</v>
      </c>
      <c r="B115" s="12">
        <v>1</v>
      </c>
      <c r="C115" s="12">
        <v>2</v>
      </c>
      <c r="D115" s="12">
        <v>3</v>
      </c>
      <c r="E115" s="12">
        <v>4</v>
      </c>
      <c r="F115" s="12">
        <v>5</v>
      </c>
      <c r="G115" s="12">
        <v>6</v>
      </c>
      <c r="H115" s="12">
        <v>7</v>
      </c>
      <c r="I115" s="12">
        <v>8</v>
      </c>
      <c r="J115" s="12">
        <v>9</v>
      </c>
      <c r="K115" s="12">
        <v>10</v>
      </c>
    </row>
    <row r="116" spans="1:11" ht="15.75" customHeight="1" x14ac:dyDescent="0.2">
      <c r="A116" s="12" t="s">
        <v>9</v>
      </c>
      <c r="B116" s="2">
        <v>0</v>
      </c>
      <c r="C116" s="2">
        <v>1200</v>
      </c>
      <c r="D116" s="2">
        <v>2400</v>
      </c>
      <c r="E116" s="2">
        <v>3600</v>
      </c>
      <c r="F116" s="2">
        <v>4800</v>
      </c>
      <c r="G116" s="2">
        <v>6000</v>
      </c>
      <c r="H116" s="2">
        <v>7200</v>
      </c>
      <c r="I116" s="2">
        <v>8400</v>
      </c>
      <c r="J116" s="2">
        <v>9600</v>
      </c>
      <c r="K116" s="2">
        <v>10800</v>
      </c>
    </row>
    <row r="117" spans="1:11" ht="15.75" customHeight="1" x14ac:dyDescent="0.2">
      <c r="A117" s="12" t="s">
        <v>82</v>
      </c>
      <c r="B117" s="2">
        <v>37</v>
      </c>
      <c r="C117" s="2">
        <v>37.1</v>
      </c>
      <c r="D117" s="2">
        <v>36.799999999999997</v>
      </c>
      <c r="E117" s="2">
        <v>37.4</v>
      </c>
      <c r="F117" s="2">
        <v>36.799999999999997</v>
      </c>
      <c r="G117" s="2">
        <v>37.200000000000003</v>
      </c>
      <c r="H117" s="2">
        <v>37.1</v>
      </c>
      <c r="I117" s="2">
        <v>37.1</v>
      </c>
      <c r="J117" s="2">
        <v>37.1</v>
      </c>
      <c r="K117" s="2">
        <v>37.200000000000003</v>
      </c>
    </row>
    <row r="118" spans="1:11" ht="15.75" customHeight="1" x14ac:dyDescent="0.2">
      <c r="A118" s="12" t="s">
        <v>51</v>
      </c>
      <c r="B118" s="2">
        <v>0.19490000605583191</v>
      </c>
      <c r="C118" s="2">
        <v>0.22020000219345093</v>
      </c>
      <c r="D118" s="2">
        <v>0.25119999051094055</v>
      </c>
      <c r="E118" s="2">
        <v>0.28110000491142273</v>
      </c>
      <c r="F118" s="2">
        <v>0.31690001487731934</v>
      </c>
      <c r="G118" s="2">
        <v>0.34689998626708984</v>
      </c>
      <c r="H118" s="2">
        <v>0.36500000953674316</v>
      </c>
      <c r="I118" s="2">
        <v>0.37999999523162842</v>
      </c>
      <c r="J118" s="2">
        <v>0.39509999752044678</v>
      </c>
      <c r="K118" s="2">
        <v>0.40819999575614929</v>
      </c>
    </row>
    <row r="119" spans="1:11" ht="15.75" customHeight="1" x14ac:dyDescent="0.2">
      <c r="A119" s="12" t="s">
        <v>52</v>
      </c>
      <c r="B119" s="2">
        <v>4.3999999761581421E-2</v>
      </c>
      <c r="C119" s="2">
        <v>4.5499999076128006E-2</v>
      </c>
      <c r="D119" s="2">
        <v>4.6000000089406967E-2</v>
      </c>
      <c r="E119" s="2">
        <v>4.4199999421834946E-2</v>
      </c>
      <c r="F119" s="2">
        <v>4.3699998408555984E-2</v>
      </c>
      <c r="G119" s="2">
        <v>4.5099999755620956E-2</v>
      </c>
      <c r="H119" s="2">
        <v>4.2500000447034836E-2</v>
      </c>
      <c r="I119" s="2">
        <v>4.2300000786781311E-2</v>
      </c>
      <c r="J119" s="2">
        <v>4.1600000113248825E-2</v>
      </c>
      <c r="K119" s="2">
        <v>4.0600001811981201E-2</v>
      </c>
    </row>
    <row r="120" spans="1:11" ht="15.75" customHeight="1" x14ac:dyDescent="0.2">
      <c r="A120" s="12" t="s">
        <v>53</v>
      </c>
      <c r="B120" s="2">
        <v>0.17630000412464142</v>
      </c>
      <c r="C120" s="2">
        <v>0.20270000398159027</v>
      </c>
      <c r="D120" s="2">
        <v>0.23919999599456787</v>
      </c>
      <c r="E120" s="2">
        <v>0.27270001173019409</v>
      </c>
      <c r="F120" s="2">
        <v>0.3140999972820282</v>
      </c>
      <c r="G120" s="2">
        <v>0.34130001068115234</v>
      </c>
      <c r="H120" s="2">
        <v>0.36140000820159912</v>
      </c>
      <c r="I120" s="2">
        <v>0.3781999945640564</v>
      </c>
      <c r="J120" s="2">
        <v>0.3937000036239624</v>
      </c>
      <c r="K120" s="2">
        <v>0.40819999575614929</v>
      </c>
    </row>
    <row r="121" spans="1:11" ht="15.75" customHeight="1" x14ac:dyDescent="0.2">
      <c r="A121" s="12" t="s">
        <v>54</v>
      </c>
      <c r="B121" s="2">
        <v>0.24729999899864197</v>
      </c>
      <c r="C121" s="2">
        <v>0.27329999208450317</v>
      </c>
      <c r="D121" s="2">
        <v>0.30469998717308044</v>
      </c>
      <c r="E121" s="2">
        <v>0.33160001039505005</v>
      </c>
      <c r="F121" s="2">
        <v>0.36520001292228699</v>
      </c>
      <c r="G121" s="2">
        <v>0.39820000529289246</v>
      </c>
      <c r="H121" s="2">
        <v>0.41150000691413879</v>
      </c>
      <c r="I121" s="2">
        <v>0.42579999566078186</v>
      </c>
      <c r="J121" s="2">
        <v>0.43830001354217529</v>
      </c>
      <c r="K121" s="2">
        <v>0.45010000467300415</v>
      </c>
    </row>
    <row r="122" spans="1:11" ht="15.75" customHeight="1" x14ac:dyDescent="0.2">
      <c r="A122" s="12" t="s">
        <v>55</v>
      </c>
      <c r="B122" s="2">
        <v>0.21089999377727509</v>
      </c>
      <c r="C122" s="2">
        <v>0.23739999532699585</v>
      </c>
      <c r="D122" s="2">
        <v>0.26550000905990601</v>
      </c>
      <c r="E122" s="2">
        <v>0.29440000653266907</v>
      </c>
      <c r="F122" s="2">
        <v>0.32850000262260437</v>
      </c>
      <c r="G122" s="2">
        <v>0.35879999399185181</v>
      </c>
      <c r="H122" s="2">
        <v>0.37760001420974731</v>
      </c>
      <c r="I122" s="2">
        <v>0.3921000063419342</v>
      </c>
      <c r="J122" s="2">
        <v>0.4090999960899353</v>
      </c>
      <c r="K122" s="2">
        <v>0.42109999060630798</v>
      </c>
    </row>
    <row r="123" spans="1:11" ht="15.75" customHeight="1" x14ac:dyDescent="0.2">
      <c r="A123" s="12" t="s">
        <v>56</v>
      </c>
      <c r="B123" s="2">
        <v>0.1453000009059906</v>
      </c>
      <c r="C123" s="2">
        <v>0.16730000078678131</v>
      </c>
      <c r="D123" s="2">
        <v>0.19529999792575836</v>
      </c>
      <c r="E123" s="2">
        <v>0.22579999268054962</v>
      </c>
      <c r="F123" s="2">
        <v>0.25990000367164612</v>
      </c>
      <c r="G123" s="2">
        <v>0.28940001130104065</v>
      </c>
      <c r="H123" s="2">
        <v>0.30950000882148743</v>
      </c>
      <c r="I123" s="2">
        <v>0.32409998774528503</v>
      </c>
      <c r="J123" s="2">
        <v>0.33919999003410339</v>
      </c>
      <c r="K123" s="2">
        <v>0.35330000519752502</v>
      </c>
    </row>
    <row r="124" spans="1:11" ht="15.75" customHeight="1" x14ac:dyDescent="0.15"/>
    <row r="125" spans="1:11" ht="15.75" customHeight="1" x14ac:dyDescent="0.2">
      <c r="A125" s="2" t="s">
        <v>75</v>
      </c>
    </row>
    <row r="126" spans="1:11" ht="15.75" customHeight="1" x14ac:dyDescent="0.2">
      <c r="A126" s="12" t="s">
        <v>63</v>
      </c>
      <c r="B126" s="12">
        <v>1</v>
      </c>
      <c r="C126" s="12">
        <v>2</v>
      </c>
      <c r="D126" s="12">
        <v>3</v>
      </c>
      <c r="E126" s="12">
        <v>4</v>
      </c>
      <c r="F126" s="12">
        <v>5</v>
      </c>
      <c r="G126" s="12">
        <v>6</v>
      </c>
      <c r="H126" s="12">
        <v>7</v>
      </c>
      <c r="I126" s="12">
        <v>8</v>
      </c>
      <c r="J126" s="12">
        <v>9</v>
      </c>
      <c r="K126" s="12">
        <v>10</v>
      </c>
    </row>
    <row r="127" spans="1:11" ht="15.75" customHeight="1" x14ac:dyDescent="0.2">
      <c r="A127" s="12" t="s">
        <v>9</v>
      </c>
      <c r="B127" s="2">
        <v>0</v>
      </c>
      <c r="C127" s="2">
        <v>1200</v>
      </c>
      <c r="D127" s="2">
        <v>2400</v>
      </c>
      <c r="E127" s="2">
        <v>3600</v>
      </c>
      <c r="F127" s="2">
        <v>4800</v>
      </c>
      <c r="G127" s="2">
        <v>6000</v>
      </c>
      <c r="H127" s="2">
        <v>7200</v>
      </c>
      <c r="I127" s="2">
        <v>8400</v>
      </c>
      <c r="J127" s="2">
        <v>9600</v>
      </c>
      <c r="K127" s="2">
        <v>10800</v>
      </c>
    </row>
    <row r="128" spans="1:11" ht="15.75" customHeight="1" x14ac:dyDescent="0.2">
      <c r="A128" s="12" t="s">
        <v>82</v>
      </c>
      <c r="B128" s="2">
        <v>37</v>
      </c>
      <c r="C128" s="2">
        <v>37.1</v>
      </c>
      <c r="D128" s="2">
        <v>36.799999999999997</v>
      </c>
      <c r="E128" s="2">
        <v>37.4</v>
      </c>
      <c r="F128" s="2">
        <v>36.799999999999997</v>
      </c>
      <c r="G128" s="2">
        <v>37.200000000000003</v>
      </c>
      <c r="H128" s="2">
        <v>37.1</v>
      </c>
      <c r="I128" s="2">
        <v>37.1</v>
      </c>
      <c r="J128" s="2">
        <v>37.1</v>
      </c>
      <c r="K128" s="2">
        <v>37.200000000000003</v>
      </c>
    </row>
    <row r="129" spans="1:11" ht="15.75" customHeight="1" x14ac:dyDescent="0.2">
      <c r="A129" s="12" t="s">
        <v>51</v>
      </c>
      <c r="B129" s="2">
        <v>0.18700000643730164</v>
      </c>
      <c r="C129" s="2">
        <v>0.20790000259876251</v>
      </c>
      <c r="D129" s="2">
        <v>0.23180000483989716</v>
      </c>
      <c r="E129" s="2">
        <v>0.25249999761581421</v>
      </c>
      <c r="F129" s="2">
        <v>0.27300000190734863</v>
      </c>
      <c r="G129" s="2">
        <v>0.289000004529953</v>
      </c>
      <c r="H129" s="2">
        <v>0.30349999666213989</v>
      </c>
      <c r="I129" s="2">
        <v>0.31450000405311584</v>
      </c>
      <c r="J129" s="2">
        <v>0.31749999523162842</v>
      </c>
      <c r="K129" s="2">
        <v>0.32039999961853027</v>
      </c>
    </row>
    <row r="130" spans="1:11" ht="15.75" customHeight="1" x14ac:dyDescent="0.2">
      <c r="A130" s="12" t="s">
        <v>52</v>
      </c>
      <c r="B130" s="2">
        <v>3.7300001829862595E-2</v>
      </c>
      <c r="C130" s="2">
        <v>3.5399999469518661E-2</v>
      </c>
      <c r="D130" s="2">
        <v>3.4000001847743988E-2</v>
      </c>
      <c r="E130" s="2">
        <v>3.1700000166893005E-2</v>
      </c>
      <c r="F130" s="2">
        <v>3.1500000506639481E-2</v>
      </c>
      <c r="G130" s="2">
        <v>2.9699999839067459E-2</v>
      </c>
      <c r="H130" s="2">
        <v>2.9400000348687172E-2</v>
      </c>
      <c r="I130" s="2">
        <v>2.8799999505281448E-2</v>
      </c>
      <c r="J130" s="2">
        <v>2.8899999335408211E-2</v>
      </c>
      <c r="K130" s="2">
        <v>2.8400000184774399E-2</v>
      </c>
    </row>
    <row r="131" spans="1:11" ht="15.75" customHeight="1" x14ac:dyDescent="0.2">
      <c r="A131" s="12" t="s">
        <v>53</v>
      </c>
      <c r="B131" s="2">
        <v>0.23350000381469727</v>
      </c>
      <c r="C131" s="2">
        <v>0.25090000033378601</v>
      </c>
      <c r="D131" s="2">
        <v>0.27160000801086426</v>
      </c>
      <c r="E131" s="2">
        <v>0.28780001401901245</v>
      </c>
      <c r="F131" s="2">
        <v>0.30889999866485596</v>
      </c>
      <c r="G131" s="2">
        <v>0.32310000061988831</v>
      </c>
      <c r="H131" s="2">
        <v>0.33719998598098755</v>
      </c>
      <c r="I131" s="2">
        <v>0.34830000996589661</v>
      </c>
      <c r="J131" s="2">
        <v>0.35120001435279846</v>
      </c>
      <c r="K131" s="2">
        <v>0.35350000858306885</v>
      </c>
    </row>
    <row r="132" spans="1:11" ht="15.75" customHeight="1" x14ac:dyDescent="0.2">
      <c r="A132" s="12" t="s">
        <v>54</v>
      </c>
      <c r="B132" s="2">
        <v>0.18729999661445618</v>
      </c>
      <c r="C132" s="2">
        <v>0.2062000036239624</v>
      </c>
      <c r="D132" s="2">
        <v>0.23019999265670776</v>
      </c>
      <c r="E132" s="2">
        <v>0.2533000111579895</v>
      </c>
      <c r="F132" s="2">
        <v>0.27439999580383301</v>
      </c>
      <c r="G132" s="2">
        <v>0.2906000018119812</v>
      </c>
      <c r="H132" s="2">
        <v>0.30649998784065247</v>
      </c>
      <c r="I132" s="2">
        <v>0.31859999895095825</v>
      </c>
      <c r="J132" s="2">
        <v>0.32129999995231628</v>
      </c>
      <c r="K132" s="2">
        <v>0.32449999451637268</v>
      </c>
    </row>
    <row r="133" spans="1:11" ht="15.75" customHeight="1" x14ac:dyDescent="0.2">
      <c r="A133" s="12" t="s">
        <v>55</v>
      </c>
      <c r="B133" s="2">
        <v>0.18500000238418579</v>
      </c>
      <c r="C133" s="2">
        <v>0.21029999852180481</v>
      </c>
      <c r="D133" s="2">
        <v>0.23669999837875366</v>
      </c>
      <c r="E133" s="2">
        <v>0.25799998641014099</v>
      </c>
      <c r="F133" s="2">
        <v>0.27639999985694885</v>
      </c>
      <c r="G133" s="2">
        <v>0.29170000553131104</v>
      </c>
      <c r="H133" s="2">
        <v>0.30480000376701355</v>
      </c>
      <c r="I133" s="2">
        <v>0.31299999356269836</v>
      </c>
      <c r="J133" s="2">
        <v>0.31690001487731934</v>
      </c>
      <c r="K133" s="2">
        <v>0.31959998607635498</v>
      </c>
    </row>
    <row r="134" spans="1:11" ht="15.75" customHeight="1" x14ac:dyDescent="0.2">
      <c r="A134" s="12" t="s">
        <v>56</v>
      </c>
      <c r="B134" s="2">
        <v>0.14219999313354492</v>
      </c>
      <c r="C134" s="2">
        <v>0.16419999301433563</v>
      </c>
      <c r="D134" s="2">
        <v>0.18880000710487366</v>
      </c>
      <c r="E134" s="2">
        <v>0.21080000698566437</v>
      </c>
      <c r="F134" s="2">
        <v>0.2320999950170517</v>
      </c>
      <c r="G134" s="2">
        <v>0.25049999356269836</v>
      </c>
      <c r="H134" s="2">
        <v>0.26550000905990601</v>
      </c>
      <c r="I134" s="2">
        <v>0.27810001373291016</v>
      </c>
      <c r="J134" s="2">
        <v>0.28069999814033508</v>
      </c>
      <c r="K134" s="2">
        <v>0.28420001268386841</v>
      </c>
    </row>
    <row r="135" spans="1:11" ht="15.75" customHeight="1" x14ac:dyDescent="0.15"/>
    <row r="136" spans="1:11" ht="15.75" customHeight="1" x14ac:dyDescent="0.2">
      <c r="A136" s="2" t="s">
        <v>75</v>
      </c>
    </row>
    <row r="137" spans="1:11" ht="15.75" customHeight="1" x14ac:dyDescent="0.2">
      <c r="A137" s="12" t="s">
        <v>65</v>
      </c>
      <c r="B137" s="12">
        <v>1</v>
      </c>
      <c r="C137" s="12">
        <v>2</v>
      </c>
      <c r="D137" s="12">
        <v>3</v>
      </c>
      <c r="E137" s="12">
        <v>4</v>
      </c>
      <c r="F137" s="12">
        <v>5</v>
      </c>
      <c r="G137" s="12">
        <v>6</v>
      </c>
      <c r="H137" s="12">
        <v>7</v>
      </c>
      <c r="I137" s="12">
        <v>8</v>
      </c>
      <c r="J137" s="12">
        <v>9</v>
      </c>
      <c r="K137" s="12">
        <v>10</v>
      </c>
    </row>
    <row r="138" spans="1:11" ht="15.75" customHeight="1" x14ac:dyDescent="0.2">
      <c r="A138" s="12" t="s">
        <v>9</v>
      </c>
      <c r="B138" s="2">
        <v>0</v>
      </c>
      <c r="C138" s="2">
        <v>1200</v>
      </c>
      <c r="D138" s="2">
        <v>2400</v>
      </c>
      <c r="E138" s="2">
        <v>3600</v>
      </c>
      <c r="F138" s="2">
        <v>4800</v>
      </c>
      <c r="G138" s="2">
        <v>6000</v>
      </c>
      <c r="H138" s="2">
        <v>7200</v>
      </c>
      <c r="I138" s="2">
        <v>8400</v>
      </c>
      <c r="J138" s="2">
        <v>9600</v>
      </c>
      <c r="K138" s="2">
        <v>10800</v>
      </c>
    </row>
    <row r="139" spans="1:11" ht="15.75" customHeight="1" x14ac:dyDescent="0.2">
      <c r="A139" s="12" t="s">
        <v>82</v>
      </c>
      <c r="B139" s="2">
        <v>37</v>
      </c>
      <c r="C139" s="2">
        <v>37.1</v>
      </c>
      <c r="D139" s="2">
        <v>36.799999999999997</v>
      </c>
      <c r="E139" s="2">
        <v>37.4</v>
      </c>
      <c r="F139" s="2">
        <v>36.799999999999997</v>
      </c>
      <c r="G139" s="2">
        <v>37.200000000000003</v>
      </c>
      <c r="H139" s="2">
        <v>37.1</v>
      </c>
      <c r="I139" s="2">
        <v>37.1</v>
      </c>
      <c r="J139" s="2">
        <v>37.1</v>
      </c>
      <c r="K139" s="2">
        <v>37.200000000000003</v>
      </c>
    </row>
    <row r="140" spans="1:11" ht="15.75" customHeight="1" x14ac:dyDescent="0.2">
      <c r="A140" s="12" t="s">
        <v>51</v>
      </c>
      <c r="B140" s="2">
        <v>0.1875</v>
      </c>
      <c r="C140" s="2">
        <v>0.20909999310970306</v>
      </c>
      <c r="D140" s="2">
        <v>0.23409999907016754</v>
      </c>
      <c r="E140" s="2">
        <v>0.25429999828338623</v>
      </c>
      <c r="F140" s="2">
        <v>0.27410000562667847</v>
      </c>
      <c r="G140" s="2">
        <v>0.2921999990940094</v>
      </c>
      <c r="H140" s="2">
        <v>0.3075999915599823</v>
      </c>
      <c r="I140" s="2">
        <v>0.31510001420974731</v>
      </c>
      <c r="J140" s="2">
        <v>0.31790000200271606</v>
      </c>
      <c r="K140" s="2">
        <v>0.32310000061988831</v>
      </c>
    </row>
    <row r="141" spans="1:11" ht="15.75" customHeight="1" x14ac:dyDescent="0.2">
      <c r="A141" s="12" t="s">
        <v>52</v>
      </c>
      <c r="B141" s="2">
        <v>3.6100000143051147E-2</v>
      </c>
      <c r="C141" s="2">
        <v>3.3399999141693115E-2</v>
      </c>
      <c r="D141" s="2">
        <v>3.1199999153614044E-2</v>
      </c>
      <c r="E141" s="2">
        <v>3.0099999159574509E-2</v>
      </c>
      <c r="F141" s="2">
        <v>3.0400000512599945E-2</v>
      </c>
      <c r="G141" s="2">
        <v>2.9400000348687172E-2</v>
      </c>
      <c r="H141" s="2">
        <v>2.8599999845027924E-2</v>
      </c>
      <c r="I141" s="2">
        <v>2.7699999511241913E-2</v>
      </c>
      <c r="J141" s="2">
        <v>2.7100000530481339E-2</v>
      </c>
      <c r="K141" s="2">
        <v>2.7000000700354576E-2</v>
      </c>
    </row>
    <row r="142" spans="1:11" ht="15.75" customHeight="1" x14ac:dyDescent="0.2">
      <c r="A142" s="12" t="s">
        <v>53</v>
      </c>
      <c r="B142" s="2">
        <v>0.23250000178813934</v>
      </c>
      <c r="C142" s="2">
        <v>0.24899999797344208</v>
      </c>
      <c r="D142" s="2">
        <v>0.27180001139640808</v>
      </c>
      <c r="E142" s="2">
        <v>0.28769999742507935</v>
      </c>
      <c r="F142" s="2">
        <v>0.30910000205039978</v>
      </c>
      <c r="G142" s="2">
        <v>0.32640001177787781</v>
      </c>
      <c r="H142" s="2">
        <v>0.34040001034736633</v>
      </c>
      <c r="I142" s="2">
        <v>0.34839999675750732</v>
      </c>
      <c r="J142" s="2">
        <v>0.35060000419616699</v>
      </c>
      <c r="K142" s="2">
        <v>0.3562999963760376</v>
      </c>
    </row>
    <row r="143" spans="1:11" ht="15.75" customHeight="1" x14ac:dyDescent="0.2">
      <c r="A143" s="12" t="s">
        <v>54</v>
      </c>
      <c r="B143" s="2">
        <v>0.18580000102519989</v>
      </c>
      <c r="C143" s="2">
        <v>0.20520000159740448</v>
      </c>
      <c r="D143" s="2">
        <v>0.22859999537467957</v>
      </c>
      <c r="E143" s="2">
        <v>0.25270000100135803</v>
      </c>
      <c r="F143" s="2">
        <v>0.27270001173019409</v>
      </c>
      <c r="G143" s="2">
        <v>0.29139998555183411</v>
      </c>
      <c r="H143" s="2">
        <v>0.30750000476837158</v>
      </c>
      <c r="I143" s="2">
        <v>0.31510001420974731</v>
      </c>
      <c r="J143" s="2">
        <v>0.31720000505447388</v>
      </c>
      <c r="K143" s="2">
        <v>0.32179999351501465</v>
      </c>
    </row>
    <row r="144" spans="1:11" ht="15.75" customHeight="1" x14ac:dyDescent="0.2">
      <c r="A144" s="12" t="s">
        <v>55</v>
      </c>
      <c r="B144" s="2">
        <v>0.1875</v>
      </c>
      <c r="C144" s="2">
        <v>0.21449999511241913</v>
      </c>
      <c r="D144" s="2">
        <v>0.23950000107288361</v>
      </c>
      <c r="E144" s="2">
        <v>0.26179999113082886</v>
      </c>
      <c r="F144" s="2">
        <v>0.27959999442100525</v>
      </c>
      <c r="G144" s="2">
        <v>0.29629999399185181</v>
      </c>
      <c r="H144" s="2">
        <v>0.31180000305175781</v>
      </c>
      <c r="I144" s="2">
        <v>0.31650000810623169</v>
      </c>
      <c r="J144" s="2">
        <v>0.31959998607635498</v>
      </c>
      <c r="K144" s="2">
        <v>0.32420000433921814</v>
      </c>
    </row>
    <row r="145" spans="1:11" ht="15.75" customHeight="1" x14ac:dyDescent="0.2">
      <c r="A145" s="12" t="s">
        <v>56</v>
      </c>
      <c r="B145" s="2">
        <v>0.14419999718666077</v>
      </c>
      <c r="C145" s="2">
        <v>0.16789999604225159</v>
      </c>
      <c r="D145" s="2">
        <v>0.19629999995231628</v>
      </c>
      <c r="E145" s="2">
        <v>0.21500000357627869</v>
      </c>
      <c r="F145" s="2">
        <v>0.23510000109672546</v>
      </c>
      <c r="G145" s="2">
        <v>0.25479999184608459</v>
      </c>
      <c r="H145" s="2">
        <v>0.27079999446868896</v>
      </c>
      <c r="I145" s="2">
        <v>0.28040000796318054</v>
      </c>
      <c r="J145" s="2">
        <v>0.28429999947547913</v>
      </c>
      <c r="K145" s="2">
        <v>0.29019999504089355</v>
      </c>
    </row>
    <row r="146" spans="1:11" ht="15.75" customHeight="1" x14ac:dyDescent="0.15"/>
    <row r="147" spans="1:11" ht="15.75" customHeight="1" x14ac:dyDescent="0.2">
      <c r="A147" s="2" t="s">
        <v>75</v>
      </c>
    </row>
    <row r="148" spans="1:11" ht="15.75" customHeight="1" x14ac:dyDescent="0.2">
      <c r="A148" s="12" t="s">
        <v>68</v>
      </c>
      <c r="B148" s="12">
        <v>1</v>
      </c>
      <c r="C148" s="12">
        <v>2</v>
      </c>
      <c r="D148" s="12">
        <v>3</v>
      </c>
      <c r="E148" s="12">
        <v>4</v>
      </c>
      <c r="F148" s="12">
        <v>5</v>
      </c>
      <c r="G148" s="12">
        <v>6</v>
      </c>
      <c r="H148" s="12">
        <v>7</v>
      </c>
      <c r="I148" s="12">
        <v>8</v>
      </c>
      <c r="J148" s="12">
        <v>9</v>
      </c>
      <c r="K148" s="12">
        <v>10</v>
      </c>
    </row>
    <row r="149" spans="1:11" ht="15.75" customHeight="1" x14ac:dyDescent="0.2">
      <c r="A149" s="12" t="s">
        <v>9</v>
      </c>
      <c r="B149" s="2">
        <v>0</v>
      </c>
      <c r="C149" s="2">
        <v>1200</v>
      </c>
      <c r="D149" s="2">
        <v>2400</v>
      </c>
      <c r="E149" s="2">
        <v>3600</v>
      </c>
      <c r="F149" s="2">
        <v>4800</v>
      </c>
      <c r="G149" s="2">
        <v>6000</v>
      </c>
      <c r="H149" s="2">
        <v>7200</v>
      </c>
      <c r="I149" s="2">
        <v>8400</v>
      </c>
      <c r="J149" s="2">
        <v>9600</v>
      </c>
      <c r="K149" s="2">
        <v>10800</v>
      </c>
    </row>
    <row r="150" spans="1:11" ht="15.75" customHeight="1" x14ac:dyDescent="0.2">
      <c r="A150" s="12" t="s">
        <v>82</v>
      </c>
      <c r="B150" s="2">
        <v>37</v>
      </c>
      <c r="C150" s="2">
        <v>37.1</v>
      </c>
      <c r="D150" s="2">
        <v>36.799999999999997</v>
      </c>
      <c r="E150" s="2">
        <v>37.4</v>
      </c>
      <c r="F150" s="2">
        <v>36.799999999999997</v>
      </c>
      <c r="G150" s="2">
        <v>37.200000000000003</v>
      </c>
      <c r="H150" s="2">
        <v>37.1</v>
      </c>
      <c r="I150" s="2">
        <v>37.1</v>
      </c>
      <c r="J150" s="2">
        <v>37.1</v>
      </c>
      <c r="K150" s="2">
        <v>37.200000000000003</v>
      </c>
    </row>
    <row r="151" spans="1:11" ht="15.75" customHeight="1" x14ac:dyDescent="0.2">
      <c r="A151" s="12" t="s">
        <v>51</v>
      </c>
      <c r="B151" s="2">
        <v>0.18389999866485596</v>
      </c>
      <c r="C151" s="2">
        <v>0.2046000063419342</v>
      </c>
      <c r="D151" s="2">
        <v>0.22849999368190765</v>
      </c>
      <c r="E151" s="2">
        <v>0.24940000474452972</v>
      </c>
      <c r="F151" s="2">
        <v>0.26989999413490295</v>
      </c>
      <c r="G151" s="2">
        <v>0.28830000758171082</v>
      </c>
      <c r="H151" s="2">
        <v>0.30309998989105225</v>
      </c>
      <c r="I151" s="2">
        <v>0.31099998950958252</v>
      </c>
      <c r="J151" s="2">
        <v>0.3140999972820282</v>
      </c>
      <c r="K151" s="2">
        <v>0.31940001249313354</v>
      </c>
    </row>
    <row r="152" spans="1:11" ht="15.75" customHeight="1" x14ac:dyDescent="0.2">
      <c r="A152" s="12" t="s">
        <v>52</v>
      </c>
      <c r="B152" s="2">
        <v>3.7700001150369644E-2</v>
      </c>
      <c r="C152" s="2">
        <v>3.6899998784065247E-2</v>
      </c>
      <c r="D152" s="2">
        <v>3.7300001829862595E-2</v>
      </c>
      <c r="E152" s="2">
        <v>3.5500001162290573E-2</v>
      </c>
      <c r="F152" s="2">
        <v>3.6100000143051147E-2</v>
      </c>
      <c r="G152" s="2">
        <v>3.5799998790025711E-2</v>
      </c>
      <c r="H152" s="2">
        <v>3.4400001168251038E-2</v>
      </c>
      <c r="I152" s="2">
        <v>3.4299999475479126E-2</v>
      </c>
      <c r="J152" s="2">
        <v>3.2600000500679016E-2</v>
      </c>
      <c r="K152" s="2">
        <v>3.3300001174211502E-2</v>
      </c>
    </row>
    <row r="153" spans="1:11" ht="15.75" customHeight="1" x14ac:dyDescent="0.2">
      <c r="A153" s="12" t="s">
        <v>53</v>
      </c>
      <c r="B153" s="2">
        <v>0.23070000112056732</v>
      </c>
      <c r="C153" s="2">
        <v>0.25110000371932983</v>
      </c>
      <c r="D153" s="2">
        <v>0.27590000629425049</v>
      </c>
      <c r="E153" s="2">
        <v>0.29350000619888306</v>
      </c>
      <c r="F153" s="2">
        <v>0.31499999761581421</v>
      </c>
      <c r="G153" s="2">
        <v>0.33340001106262207</v>
      </c>
      <c r="H153" s="2">
        <v>0.34610000252723694</v>
      </c>
      <c r="I153" s="2">
        <v>0.35519999265670776</v>
      </c>
      <c r="J153" s="2">
        <v>0.35530000925064087</v>
      </c>
      <c r="K153" s="2">
        <v>0.36149999499320984</v>
      </c>
    </row>
    <row r="154" spans="1:11" ht="15.75" customHeight="1" x14ac:dyDescent="0.2">
      <c r="A154" s="12" t="s">
        <v>54</v>
      </c>
      <c r="B154" s="2">
        <v>0.18999999761581421</v>
      </c>
      <c r="C154" s="2">
        <v>0.20659999549388885</v>
      </c>
      <c r="D154" s="2">
        <v>0.22990000247955322</v>
      </c>
      <c r="E154" s="2">
        <v>0.25200000405311584</v>
      </c>
      <c r="F154" s="2">
        <v>0.27279999852180481</v>
      </c>
      <c r="G154" s="2">
        <v>0.29179999232292175</v>
      </c>
      <c r="H154" s="2">
        <v>0.30630001425743103</v>
      </c>
      <c r="I154" s="2">
        <v>0.31310001015663147</v>
      </c>
      <c r="J154" s="2">
        <v>0.31709998846054077</v>
      </c>
      <c r="K154" s="2">
        <v>0.32339999079704285</v>
      </c>
    </row>
    <row r="155" spans="1:11" ht="15.75" customHeight="1" x14ac:dyDescent="0.2">
      <c r="A155" s="12" t="s">
        <v>55</v>
      </c>
      <c r="B155" s="2">
        <v>0.17509999871253967</v>
      </c>
      <c r="C155" s="2">
        <v>0.19939999282360077</v>
      </c>
      <c r="D155" s="2">
        <v>0.22300000488758087</v>
      </c>
      <c r="E155" s="2">
        <v>0.24529999494552612</v>
      </c>
      <c r="F155" s="2">
        <v>0.26480001211166382</v>
      </c>
      <c r="G155" s="2">
        <v>0.28159999847412109</v>
      </c>
      <c r="H155" s="2">
        <v>0.29769998788833618</v>
      </c>
      <c r="I155" s="2">
        <v>0.30410000681877136</v>
      </c>
      <c r="J155" s="2">
        <v>0.30790001153945923</v>
      </c>
      <c r="K155" s="2">
        <v>0.31189998984336853</v>
      </c>
    </row>
    <row r="156" spans="1:11" ht="15.75" customHeight="1" x14ac:dyDescent="0.2">
      <c r="A156" s="12" t="s">
        <v>56</v>
      </c>
      <c r="B156" s="2">
        <v>0.13969999551773071</v>
      </c>
      <c r="C156" s="2">
        <v>0.16120000183582306</v>
      </c>
      <c r="D156" s="2">
        <v>0.1851000040769577</v>
      </c>
      <c r="E156" s="2">
        <v>0.20679999887943268</v>
      </c>
      <c r="F156" s="2">
        <v>0.22699999809265137</v>
      </c>
      <c r="G156" s="2">
        <v>0.24650000035762787</v>
      </c>
      <c r="H156" s="2">
        <v>0.26240000128746033</v>
      </c>
      <c r="I156" s="2">
        <v>0.27180001139640808</v>
      </c>
      <c r="J156" s="2">
        <v>0.27619999647140503</v>
      </c>
      <c r="K156" s="2">
        <v>0.28090000152587891</v>
      </c>
    </row>
    <row r="157" spans="1:11" ht="15.75" customHeight="1" x14ac:dyDescent="0.15"/>
    <row r="158" spans="1:11" ht="15.75" customHeight="1" x14ac:dyDescent="0.2">
      <c r="A158" s="2" t="s">
        <v>75</v>
      </c>
    </row>
    <row r="159" spans="1:11" ht="15.75" customHeight="1" x14ac:dyDescent="0.2">
      <c r="A159" s="12" t="s">
        <v>69</v>
      </c>
      <c r="B159" s="12">
        <v>1</v>
      </c>
      <c r="C159" s="12">
        <v>2</v>
      </c>
      <c r="D159" s="12">
        <v>3</v>
      </c>
      <c r="E159" s="12">
        <v>4</v>
      </c>
      <c r="F159" s="12">
        <v>5</v>
      </c>
      <c r="G159" s="12">
        <v>6</v>
      </c>
      <c r="H159" s="12">
        <v>7</v>
      </c>
      <c r="I159" s="12">
        <v>8</v>
      </c>
      <c r="J159" s="12">
        <v>9</v>
      </c>
      <c r="K159" s="12">
        <v>10</v>
      </c>
    </row>
    <row r="160" spans="1:11" ht="15.75" customHeight="1" x14ac:dyDescent="0.2">
      <c r="A160" s="12" t="s">
        <v>9</v>
      </c>
      <c r="B160" s="2">
        <v>0</v>
      </c>
      <c r="C160" s="2">
        <v>1200</v>
      </c>
      <c r="D160" s="2">
        <v>2400</v>
      </c>
      <c r="E160" s="2">
        <v>3600</v>
      </c>
      <c r="F160" s="2">
        <v>4800</v>
      </c>
      <c r="G160" s="2">
        <v>6000</v>
      </c>
      <c r="H160" s="2">
        <v>7200</v>
      </c>
      <c r="I160" s="2">
        <v>8400</v>
      </c>
      <c r="J160" s="2">
        <v>9600</v>
      </c>
      <c r="K160" s="2">
        <v>10800</v>
      </c>
    </row>
    <row r="161" spans="1:11" ht="15.75" customHeight="1" x14ac:dyDescent="0.2">
      <c r="A161" s="12" t="s">
        <v>82</v>
      </c>
      <c r="B161" s="2">
        <v>37</v>
      </c>
      <c r="C161" s="2">
        <v>37.1</v>
      </c>
      <c r="D161" s="2">
        <v>36.799999999999997</v>
      </c>
      <c r="E161" s="2">
        <v>37.4</v>
      </c>
      <c r="F161" s="2">
        <v>36.799999999999997</v>
      </c>
      <c r="G161" s="2">
        <v>37.200000000000003</v>
      </c>
      <c r="H161" s="2">
        <v>37.1</v>
      </c>
      <c r="I161" s="2">
        <v>37.1</v>
      </c>
      <c r="J161" s="2">
        <v>37.1</v>
      </c>
      <c r="K161" s="2">
        <v>37.200000000000003</v>
      </c>
    </row>
    <row r="162" spans="1:11" ht="15.75" customHeight="1" x14ac:dyDescent="0.2">
      <c r="A162" s="12" t="s">
        <v>51</v>
      </c>
      <c r="B162" s="2">
        <v>0.18770000338554382</v>
      </c>
      <c r="C162" s="2">
        <v>0.19869999587535858</v>
      </c>
      <c r="D162" s="2">
        <v>0.22059999406337738</v>
      </c>
      <c r="E162" s="2">
        <v>0.23989999294281006</v>
      </c>
      <c r="F162" s="2">
        <v>0.25830000638961792</v>
      </c>
      <c r="G162" s="2">
        <v>0.26390001177787781</v>
      </c>
      <c r="H162" s="2">
        <v>0.25420001149177551</v>
      </c>
      <c r="I162" s="2">
        <v>0.24480000138282776</v>
      </c>
      <c r="J162" s="2">
        <v>0.23579999804496765</v>
      </c>
      <c r="K162" s="2">
        <v>0.23180000483989716</v>
      </c>
    </row>
    <row r="163" spans="1:11" ht="15.75" customHeight="1" x14ac:dyDescent="0.2">
      <c r="A163" s="12" t="s">
        <v>52</v>
      </c>
      <c r="B163" s="2">
        <v>4.6500001102685928E-2</v>
      </c>
      <c r="C163" s="2">
        <v>4.5000001788139343E-2</v>
      </c>
      <c r="D163" s="2">
        <v>4.6199999749660492E-2</v>
      </c>
      <c r="E163" s="2">
        <v>4.3600000441074371E-2</v>
      </c>
      <c r="F163" s="2">
        <v>4.4300001114606857E-2</v>
      </c>
      <c r="G163" s="2">
        <v>4.5699998736381531E-2</v>
      </c>
      <c r="H163" s="2">
        <v>4.4599998742341995E-2</v>
      </c>
      <c r="I163" s="2">
        <v>4.8500001430511475E-2</v>
      </c>
      <c r="J163" s="2">
        <v>4.7400001436471939E-2</v>
      </c>
      <c r="K163" s="2">
        <v>4.6999998390674591E-2</v>
      </c>
    </row>
    <row r="164" spans="1:11" ht="15.75" customHeight="1" x14ac:dyDescent="0.2">
      <c r="A164" s="12" t="s">
        <v>53</v>
      </c>
      <c r="B164" s="2">
        <v>0.24099999666213989</v>
      </c>
      <c r="C164" s="2">
        <v>0.25200000405311584</v>
      </c>
      <c r="D164" s="2">
        <v>0.27590000629425049</v>
      </c>
      <c r="E164" s="2">
        <v>0.29069998860359192</v>
      </c>
      <c r="F164" s="2">
        <v>0.31000000238418579</v>
      </c>
      <c r="G164" s="2">
        <v>0.3174000084400177</v>
      </c>
      <c r="H164" s="2">
        <v>0.30410000681877136</v>
      </c>
      <c r="I164" s="2">
        <v>0.29980000853538513</v>
      </c>
      <c r="J164" s="2">
        <v>0.29159998893737793</v>
      </c>
      <c r="K164" s="2">
        <v>0.28639999032020569</v>
      </c>
    </row>
    <row r="165" spans="1:11" ht="15.75" customHeight="1" x14ac:dyDescent="0.2">
      <c r="A165" s="12" t="s">
        <v>54</v>
      </c>
      <c r="B165" s="2">
        <v>0.20690000057220459</v>
      </c>
      <c r="C165" s="2">
        <v>0.21359999477863312</v>
      </c>
      <c r="D165" s="2">
        <v>0.23530000448226929</v>
      </c>
      <c r="E165" s="2">
        <v>0.25510001182556152</v>
      </c>
      <c r="F165" s="2">
        <v>0.27430000901222229</v>
      </c>
      <c r="G165" s="2">
        <v>0.28110000491142273</v>
      </c>
      <c r="H165" s="2">
        <v>0.27450001239776611</v>
      </c>
      <c r="I165" s="2">
        <v>0.26719999313354492</v>
      </c>
      <c r="J165" s="2">
        <v>0.25540000200271606</v>
      </c>
      <c r="K165" s="2">
        <v>0.25339999794960022</v>
      </c>
    </row>
    <row r="166" spans="1:11" ht="15.75" customHeight="1" x14ac:dyDescent="0.2">
      <c r="A166" s="12" t="s">
        <v>55</v>
      </c>
      <c r="B166" s="2">
        <v>0.1695999950170517</v>
      </c>
      <c r="C166" s="2">
        <v>0.18269999325275421</v>
      </c>
      <c r="D166" s="2">
        <v>0.20370000600814819</v>
      </c>
      <c r="E166" s="2">
        <v>0.22540000081062317</v>
      </c>
      <c r="F166" s="2">
        <v>0.24289999902248383</v>
      </c>
      <c r="G166" s="2">
        <v>0.24639999866485596</v>
      </c>
      <c r="H166" s="2">
        <v>0.23639999330043793</v>
      </c>
      <c r="I166" s="2">
        <v>0.22229999303817749</v>
      </c>
      <c r="J166" s="2">
        <v>0.21209999918937683</v>
      </c>
      <c r="K166" s="2">
        <v>0.20499999821186066</v>
      </c>
    </row>
    <row r="167" spans="1:11" ht="15.75" customHeight="1" x14ac:dyDescent="0.2">
      <c r="A167" s="12" t="s">
        <v>56</v>
      </c>
      <c r="B167" s="2">
        <v>0.13339999318122864</v>
      </c>
      <c r="C167" s="2">
        <v>0.14620000123977661</v>
      </c>
      <c r="D167" s="2">
        <v>0.16730000078678131</v>
      </c>
      <c r="E167" s="2">
        <v>0.18809999525547028</v>
      </c>
      <c r="F167" s="2">
        <v>0.2062000036239624</v>
      </c>
      <c r="G167" s="2">
        <v>0.21080000698566437</v>
      </c>
      <c r="H167" s="2">
        <v>0.20170000195503235</v>
      </c>
      <c r="I167" s="2">
        <v>0.18979999423027039</v>
      </c>
      <c r="J167" s="2">
        <v>0.18410000205039978</v>
      </c>
      <c r="K167" s="2">
        <v>0.18219999969005585</v>
      </c>
    </row>
    <row r="168" spans="1:11" ht="15.75" customHeight="1" x14ac:dyDescent="0.15"/>
    <row r="169" spans="1:11" ht="15.75" customHeight="1" x14ac:dyDescent="0.2">
      <c r="A169" s="2" t="s">
        <v>75</v>
      </c>
    </row>
    <row r="170" spans="1:11" ht="15.75" customHeight="1" x14ac:dyDescent="0.2">
      <c r="A170" s="12" t="s">
        <v>70</v>
      </c>
      <c r="B170" s="12">
        <v>1</v>
      </c>
      <c r="C170" s="12">
        <v>2</v>
      </c>
      <c r="D170" s="12">
        <v>3</v>
      </c>
      <c r="E170" s="12">
        <v>4</v>
      </c>
      <c r="F170" s="12">
        <v>5</v>
      </c>
      <c r="G170" s="12">
        <v>6</v>
      </c>
      <c r="H170" s="12">
        <v>7</v>
      </c>
      <c r="I170" s="12">
        <v>8</v>
      </c>
      <c r="J170" s="12">
        <v>9</v>
      </c>
      <c r="K170" s="12">
        <v>10</v>
      </c>
    </row>
    <row r="171" spans="1:11" ht="15.75" customHeight="1" x14ac:dyDescent="0.2">
      <c r="A171" s="12" t="s">
        <v>9</v>
      </c>
      <c r="B171" s="2">
        <v>0</v>
      </c>
      <c r="C171" s="2">
        <v>1200</v>
      </c>
      <c r="D171" s="2">
        <v>2400</v>
      </c>
      <c r="E171" s="2">
        <v>3600</v>
      </c>
      <c r="F171" s="2">
        <v>4800</v>
      </c>
      <c r="G171" s="2">
        <v>6000</v>
      </c>
      <c r="H171" s="2">
        <v>7200</v>
      </c>
      <c r="I171" s="2">
        <v>8400</v>
      </c>
      <c r="J171" s="2">
        <v>9600</v>
      </c>
      <c r="K171" s="2">
        <v>10800</v>
      </c>
    </row>
    <row r="172" spans="1:11" ht="15.75" customHeight="1" x14ac:dyDescent="0.2">
      <c r="A172" s="12" t="s">
        <v>82</v>
      </c>
      <c r="B172" s="2">
        <v>37</v>
      </c>
      <c r="C172" s="2">
        <v>37.1</v>
      </c>
      <c r="D172" s="2">
        <v>36.799999999999997</v>
      </c>
      <c r="E172" s="2">
        <v>37.4</v>
      </c>
      <c r="F172" s="2">
        <v>36.799999999999997</v>
      </c>
      <c r="G172" s="2">
        <v>37.200000000000003</v>
      </c>
      <c r="H172" s="2">
        <v>37.1</v>
      </c>
      <c r="I172" s="2">
        <v>37.1</v>
      </c>
      <c r="J172" s="2">
        <v>37.1</v>
      </c>
      <c r="K172" s="2">
        <v>37.200000000000003</v>
      </c>
    </row>
    <row r="173" spans="1:11" ht="15.75" customHeight="1" x14ac:dyDescent="0.2">
      <c r="A173" s="12" t="s">
        <v>51</v>
      </c>
      <c r="B173" s="2">
        <v>0.18580000102519989</v>
      </c>
      <c r="C173" s="2">
        <v>0.19789999723434448</v>
      </c>
      <c r="D173" s="2">
        <v>0.22069999575614929</v>
      </c>
      <c r="E173" s="2">
        <v>0.24050000309944153</v>
      </c>
      <c r="F173" s="2">
        <v>0.25870001316070557</v>
      </c>
      <c r="G173" s="2">
        <v>0.26409998536109924</v>
      </c>
      <c r="H173" s="2">
        <v>0.25619998574256897</v>
      </c>
      <c r="I173" s="2">
        <v>0.24699999392032623</v>
      </c>
      <c r="J173" s="2">
        <v>0.23950000107288361</v>
      </c>
      <c r="K173" s="2">
        <v>0.23340000212192535</v>
      </c>
    </row>
    <row r="174" spans="1:11" ht="15.75" customHeight="1" x14ac:dyDescent="0.2">
      <c r="A174" s="12" t="s">
        <v>52</v>
      </c>
      <c r="B174" s="2">
        <v>5.260000005364418E-2</v>
      </c>
      <c r="C174" s="2">
        <v>5.1100000739097595E-2</v>
      </c>
      <c r="D174" s="2">
        <v>5.1600001752376556E-2</v>
      </c>
      <c r="E174" s="2">
        <v>5.0099998712539673E-2</v>
      </c>
      <c r="F174" s="2">
        <v>5.0299998372793198E-2</v>
      </c>
      <c r="G174" s="2">
        <v>5.0700001418590546E-2</v>
      </c>
      <c r="H174" s="2">
        <v>5.0099998712539673E-2</v>
      </c>
      <c r="I174" s="2">
        <v>5.4200001060962677E-2</v>
      </c>
      <c r="J174" s="2">
        <v>5.3100001066923141E-2</v>
      </c>
      <c r="K174" s="2">
        <v>5.3300000727176666E-2</v>
      </c>
    </row>
    <row r="175" spans="1:11" ht="15.75" customHeight="1" x14ac:dyDescent="0.2">
      <c r="A175" s="12" t="s">
        <v>53</v>
      </c>
      <c r="B175" s="2">
        <v>0.25609999895095825</v>
      </c>
      <c r="C175" s="2">
        <v>0.26750001311302185</v>
      </c>
      <c r="D175" s="2">
        <v>0.29100000858306885</v>
      </c>
      <c r="E175" s="2">
        <v>0.30829998850822449</v>
      </c>
      <c r="F175" s="2">
        <v>0.32640001177787781</v>
      </c>
      <c r="G175" s="2">
        <v>0.33230000734329224</v>
      </c>
      <c r="H175" s="2">
        <v>0.32319998741149902</v>
      </c>
      <c r="I175" s="2">
        <v>0.31990000605583191</v>
      </c>
      <c r="J175" s="2">
        <v>0.31099998950958252</v>
      </c>
      <c r="K175" s="2">
        <v>0.30489999055862427</v>
      </c>
    </row>
    <row r="176" spans="1:11" ht="15.75" customHeight="1" x14ac:dyDescent="0.2">
      <c r="A176" s="12" t="s">
        <v>54</v>
      </c>
      <c r="B176" s="2">
        <v>0.19300000369548798</v>
      </c>
      <c r="C176" s="2">
        <v>0.20100000500679016</v>
      </c>
      <c r="D176" s="2">
        <v>0.22409999370574951</v>
      </c>
      <c r="E176" s="2">
        <v>0.24420000612735748</v>
      </c>
      <c r="F176" s="2">
        <v>0.26350000500679016</v>
      </c>
      <c r="G176" s="2">
        <v>0.26949998736381531</v>
      </c>
      <c r="H176" s="2">
        <v>0.2630000114440918</v>
      </c>
      <c r="I176" s="2">
        <v>0.25310000777244568</v>
      </c>
      <c r="J176" s="2">
        <v>0.24609999358654022</v>
      </c>
      <c r="K176" s="2">
        <v>0.24160000681877136</v>
      </c>
    </row>
    <row r="177" spans="1:11" ht="15.75" customHeight="1" x14ac:dyDescent="0.2">
      <c r="A177" s="12" t="s">
        <v>55</v>
      </c>
      <c r="B177" s="2">
        <v>0.15960000455379486</v>
      </c>
      <c r="C177" s="2">
        <v>0.17440000176429749</v>
      </c>
      <c r="D177" s="2">
        <v>0.19660000503063202</v>
      </c>
      <c r="E177" s="2">
        <v>0.21780000627040863</v>
      </c>
      <c r="F177" s="2">
        <v>0.23559999465942383</v>
      </c>
      <c r="G177" s="2">
        <v>0.23960000276565552</v>
      </c>
      <c r="H177" s="2">
        <v>0.23170000314712524</v>
      </c>
      <c r="I177" s="2">
        <v>0.22050000727176666</v>
      </c>
      <c r="J177" s="2">
        <v>0.21199999749660492</v>
      </c>
      <c r="K177" s="2">
        <v>0.20160000026226044</v>
      </c>
    </row>
    <row r="178" spans="1:11" ht="15.75" customHeight="1" x14ac:dyDescent="0.2">
      <c r="A178" s="12" t="s">
        <v>56</v>
      </c>
      <c r="B178" s="2">
        <v>0.13459999859333038</v>
      </c>
      <c r="C178" s="2">
        <v>0.14869999885559082</v>
      </c>
      <c r="D178" s="2">
        <v>0.17120000720024109</v>
      </c>
      <c r="E178" s="2">
        <v>0.1914999932050705</v>
      </c>
      <c r="F178" s="2">
        <v>0.20909999310970306</v>
      </c>
      <c r="G178" s="2">
        <v>0.21490000188350677</v>
      </c>
      <c r="H178" s="2">
        <v>0.20710000395774841</v>
      </c>
      <c r="I178" s="2">
        <v>0.19449999928474426</v>
      </c>
      <c r="J178" s="2">
        <v>0.18899999558925629</v>
      </c>
      <c r="K178" s="2">
        <v>0.18520000576972961</v>
      </c>
    </row>
    <row r="179" spans="1:11" ht="15.75" customHeight="1" x14ac:dyDescent="0.15"/>
    <row r="180" spans="1:11" ht="15.75" customHeight="1" x14ac:dyDescent="0.2">
      <c r="A180" s="2" t="s">
        <v>75</v>
      </c>
    </row>
    <row r="181" spans="1:11" ht="15.75" customHeight="1" x14ac:dyDescent="0.2">
      <c r="A181" s="12" t="s">
        <v>71</v>
      </c>
      <c r="B181" s="12">
        <v>1</v>
      </c>
      <c r="C181" s="12">
        <v>2</v>
      </c>
      <c r="D181" s="12">
        <v>3</v>
      </c>
      <c r="E181" s="12">
        <v>4</v>
      </c>
      <c r="F181" s="12">
        <v>5</v>
      </c>
      <c r="G181" s="12">
        <v>6</v>
      </c>
      <c r="H181" s="12">
        <v>7</v>
      </c>
      <c r="I181" s="12">
        <v>8</v>
      </c>
      <c r="J181" s="12">
        <v>9</v>
      </c>
      <c r="K181" s="12">
        <v>10</v>
      </c>
    </row>
    <row r="182" spans="1:11" ht="15.75" customHeight="1" x14ac:dyDescent="0.2">
      <c r="A182" s="12" t="s">
        <v>9</v>
      </c>
      <c r="B182" s="2">
        <v>0</v>
      </c>
      <c r="C182" s="2">
        <v>1200</v>
      </c>
      <c r="D182" s="2">
        <v>2400</v>
      </c>
      <c r="E182" s="2">
        <v>3600</v>
      </c>
      <c r="F182" s="2">
        <v>4800</v>
      </c>
      <c r="G182" s="2">
        <v>6000</v>
      </c>
      <c r="H182" s="2">
        <v>7200</v>
      </c>
      <c r="I182" s="2">
        <v>8400</v>
      </c>
      <c r="J182" s="2">
        <v>9600</v>
      </c>
      <c r="K182" s="2">
        <v>10800</v>
      </c>
    </row>
    <row r="183" spans="1:11" ht="15.75" customHeight="1" x14ac:dyDescent="0.2">
      <c r="A183" s="12" t="s">
        <v>82</v>
      </c>
      <c r="B183" s="2">
        <v>37</v>
      </c>
      <c r="C183" s="2">
        <v>37.1</v>
      </c>
      <c r="D183" s="2">
        <v>36.799999999999997</v>
      </c>
      <c r="E183" s="2">
        <v>37.4</v>
      </c>
      <c r="F183" s="2">
        <v>36.799999999999997</v>
      </c>
      <c r="G183" s="2">
        <v>37.200000000000003</v>
      </c>
      <c r="H183" s="2">
        <v>37.1</v>
      </c>
      <c r="I183" s="2">
        <v>37.1</v>
      </c>
      <c r="J183" s="2">
        <v>37.1</v>
      </c>
      <c r="K183" s="2">
        <v>37.200000000000003</v>
      </c>
    </row>
    <row r="184" spans="1:11" ht="15.75" customHeight="1" x14ac:dyDescent="0.2">
      <c r="A184" s="12" t="s">
        <v>51</v>
      </c>
      <c r="B184" s="2">
        <v>0.18639999628067017</v>
      </c>
      <c r="C184" s="2">
        <v>0.19300000369548798</v>
      </c>
      <c r="D184" s="2">
        <v>0.20669999718666077</v>
      </c>
      <c r="E184" s="2">
        <v>0.22200000286102295</v>
      </c>
      <c r="F184" s="2">
        <v>0.23420000076293945</v>
      </c>
      <c r="G184" s="2">
        <v>0.23389999568462372</v>
      </c>
      <c r="H184" s="2">
        <v>0.2207999974489212</v>
      </c>
      <c r="I184" s="2">
        <v>0.20909999310970306</v>
      </c>
      <c r="J184" s="2">
        <v>0.19959999620914459</v>
      </c>
      <c r="K184" s="2">
        <v>0.19879999756813049</v>
      </c>
    </row>
    <row r="185" spans="1:11" ht="15.75" customHeight="1" x14ac:dyDescent="0.2">
      <c r="A185" s="12" t="s">
        <v>52</v>
      </c>
      <c r="B185" s="2">
        <v>5.4600000381469727E-2</v>
      </c>
      <c r="C185" s="2">
        <v>5.4800000041723251E-2</v>
      </c>
      <c r="D185" s="2">
        <v>5.4800000041723251E-2</v>
      </c>
      <c r="E185" s="2">
        <v>5.3100001066923141E-2</v>
      </c>
      <c r="F185" s="2">
        <v>5.3399998694658279E-2</v>
      </c>
      <c r="G185" s="2">
        <v>5.4099999368190765E-2</v>
      </c>
      <c r="H185" s="2">
        <v>5.559999868273735E-2</v>
      </c>
      <c r="I185" s="2">
        <v>5.7000000029802322E-2</v>
      </c>
      <c r="J185" s="2">
        <v>5.7199999690055847E-2</v>
      </c>
      <c r="K185" s="2">
        <v>5.9799998998641968E-2</v>
      </c>
    </row>
    <row r="186" spans="1:11" ht="15.75" customHeight="1" x14ac:dyDescent="0.2">
      <c r="A186" s="12" t="s">
        <v>53</v>
      </c>
      <c r="B186" s="2">
        <v>0.2621999979019165</v>
      </c>
      <c r="C186" s="2">
        <v>0.27039998769760132</v>
      </c>
      <c r="D186" s="2">
        <v>0.28450000286102295</v>
      </c>
      <c r="E186" s="2">
        <v>0.2971000075340271</v>
      </c>
      <c r="F186" s="2">
        <v>0.31000000238418579</v>
      </c>
      <c r="G186" s="2">
        <v>0.31020000576972961</v>
      </c>
      <c r="H186" s="2">
        <v>0.29800000786781311</v>
      </c>
      <c r="I186" s="2">
        <v>0.29039999842643738</v>
      </c>
      <c r="J186" s="2">
        <v>0.27959999442100525</v>
      </c>
      <c r="K186" s="2">
        <v>0.28090000152587891</v>
      </c>
    </row>
    <row r="187" spans="1:11" ht="15.75" customHeight="1" x14ac:dyDescent="0.2">
      <c r="A187" s="12" t="s">
        <v>54</v>
      </c>
      <c r="B187" s="2">
        <v>0.18649999797344208</v>
      </c>
      <c r="C187" s="2">
        <v>0.18850000202655792</v>
      </c>
      <c r="D187" s="2">
        <v>0.20139999687671661</v>
      </c>
      <c r="E187" s="2">
        <v>0.2175000011920929</v>
      </c>
      <c r="F187" s="2">
        <v>0.22949999570846558</v>
      </c>
      <c r="G187" s="2">
        <v>0.23080000281333923</v>
      </c>
      <c r="H187" s="2">
        <v>0.22069999575614929</v>
      </c>
      <c r="I187" s="2">
        <v>0.20600000023841858</v>
      </c>
      <c r="J187" s="2">
        <v>0.19990000128746033</v>
      </c>
      <c r="K187" s="2">
        <v>0.2020999938249588</v>
      </c>
    </row>
    <row r="188" spans="1:11" ht="15.75" customHeight="1" x14ac:dyDescent="0.2">
      <c r="A188" s="12" t="s">
        <v>55</v>
      </c>
      <c r="B188" s="2">
        <v>0.16099999845027924</v>
      </c>
      <c r="C188" s="2">
        <v>0.16910000145435333</v>
      </c>
      <c r="D188" s="2">
        <v>0.18250000476837158</v>
      </c>
      <c r="E188" s="2">
        <v>0.19900000095367432</v>
      </c>
      <c r="F188" s="2">
        <v>0.21080000698566437</v>
      </c>
      <c r="G188" s="2">
        <v>0.20929999649524689</v>
      </c>
      <c r="H188" s="2">
        <v>0.19490000605583191</v>
      </c>
      <c r="I188" s="2">
        <v>0.17669999599456787</v>
      </c>
      <c r="J188" s="2">
        <v>0.16990000009536743</v>
      </c>
      <c r="K188" s="2">
        <v>0.16859999299049377</v>
      </c>
    </row>
    <row r="189" spans="1:11" ht="15.75" customHeight="1" x14ac:dyDescent="0.2">
      <c r="A189" s="12" t="s">
        <v>56</v>
      </c>
      <c r="B189" s="2">
        <v>0.13590000569820404</v>
      </c>
      <c r="C189" s="2">
        <v>0.14380000531673431</v>
      </c>
      <c r="D189" s="2">
        <v>0.15839999914169312</v>
      </c>
      <c r="E189" s="2">
        <v>0.17440000176429749</v>
      </c>
      <c r="F189" s="2">
        <v>0.1867000013589859</v>
      </c>
      <c r="G189" s="2">
        <v>0.18539999425411224</v>
      </c>
      <c r="H189" s="2">
        <v>0.1695999950170517</v>
      </c>
      <c r="I189" s="2">
        <v>0.16339999437332153</v>
      </c>
      <c r="J189" s="2">
        <v>0.14920000731945038</v>
      </c>
      <c r="K189" s="2">
        <v>0.14350000023841858</v>
      </c>
    </row>
    <row r="190" spans="1:11" ht="15.75" customHeight="1" x14ac:dyDescent="0.15"/>
    <row r="191" spans="1:11" ht="15.75" customHeight="1" x14ac:dyDescent="0.2">
      <c r="A191" s="2" t="s">
        <v>75</v>
      </c>
    </row>
    <row r="192" spans="1:11" ht="15.75" customHeight="1" x14ac:dyDescent="0.2">
      <c r="A192" s="12" t="s">
        <v>72</v>
      </c>
      <c r="B192" s="12">
        <v>1</v>
      </c>
      <c r="C192" s="12">
        <v>2</v>
      </c>
      <c r="D192" s="12">
        <v>3</v>
      </c>
      <c r="E192" s="12">
        <v>4</v>
      </c>
      <c r="F192" s="12">
        <v>5</v>
      </c>
      <c r="G192" s="12">
        <v>6</v>
      </c>
      <c r="H192" s="12">
        <v>7</v>
      </c>
      <c r="I192" s="12">
        <v>8</v>
      </c>
      <c r="J192" s="12">
        <v>9</v>
      </c>
      <c r="K192" s="12">
        <v>10</v>
      </c>
    </row>
    <row r="193" spans="1:11" ht="15.75" customHeight="1" x14ac:dyDescent="0.2">
      <c r="A193" s="12" t="s">
        <v>9</v>
      </c>
      <c r="B193" s="2">
        <v>0</v>
      </c>
      <c r="C193" s="2">
        <v>1200</v>
      </c>
      <c r="D193" s="2">
        <v>2400</v>
      </c>
      <c r="E193" s="2">
        <v>3600</v>
      </c>
      <c r="F193" s="2">
        <v>4800</v>
      </c>
      <c r="G193" s="2">
        <v>6000</v>
      </c>
      <c r="H193" s="2">
        <v>7200</v>
      </c>
      <c r="I193" s="2">
        <v>8400</v>
      </c>
      <c r="J193" s="2">
        <v>9600</v>
      </c>
      <c r="K193" s="2">
        <v>10800</v>
      </c>
    </row>
    <row r="194" spans="1:11" ht="15.75" customHeight="1" x14ac:dyDescent="0.2">
      <c r="A194" s="12" t="s">
        <v>82</v>
      </c>
      <c r="B194" s="2">
        <v>37</v>
      </c>
      <c r="C194" s="2">
        <v>37.1</v>
      </c>
      <c r="D194" s="2">
        <v>36.799999999999997</v>
      </c>
      <c r="E194" s="2">
        <v>37.4</v>
      </c>
      <c r="F194" s="2">
        <v>36.799999999999997</v>
      </c>
      <c r="G194" s="2">
        <v>37.200000000000003</v>
      </c>
      <c r="H194" s="2">
        <v>37.1</v>
      </c>
      <c r="I194" s="2">
        <v>37.1</v>
      </c>
      <c r="J194" s="2">
        <v>37.1</v>
      </c>
      <c r="K194" s="2">
        <v>37.200000000000003</v>
      </c>
    </row>
    <row r="195" spans="1:11" ht="15.75" customHeight="1" x14ac:dyDescent="0.2">
      <c r="A195" s="12" t="s">
        <v>51</v>
      </c>
      <c r="B195" s="2">
        <v>0.22290000319480896</v>
      </c>
      <c r="C195" s="2">
        <v>0.23379999399185181</v>
      </c>
      <c r="D195" s="2">
        <v>0.25290000438690186</v>
      </c>
      <c r="E195" s="2">
        <v>0.27289998531341553</v>
      </c>
      <c r="F195" s="2">
        <v>0.2904999852180481</v>
      </c>
      <c r="G195" s="2">
        <v>0.3052000105381012</v>
      </c>
      <c r="H195" s="2">
        <v>0.32330000400543213</v>
      </c>
      <c r="I195" s="2">
        <v>0.33210000395774841</v>
      </c>
      <c r="J195" s="2">
        <v>0.33500000834465027</v>
      </c>
      <c r="K195" s="2">
        <v>0.33739998936653137</v>
      </c>
    </row>
    <row r="196" spans="1:11" ht="15.75" customHeight="1" x14ac:dyDescent="0.2">
      <c r="A196" s="12" t="s">
        <v>52</v>
      </c>
      <c r="B196" s="2">
        <v>7.5999997556209564E-2</v>
      </c>
      <c r="C196" s="2">
        <v>7.3200002312660217E-2</v>
      </c>
      <c r="D196" s="2">
        <v>7.1900002658367157E-2</v>
      </c>
      <c r="E196" s="2">
        <v>7.1599997580051422E-2</v>
      </c>
      <c r="F196" s="2">
        <v>6.8300001323223114E-2</v>
      </c>
      <c r="G196" s="2">
        <v>6.5700002014636993E-2</v>
      </c>
      <c r="H196" s="2">
        <v>6.4499996602535248E-2</v>
      </c>
      <c r="I196" s="2">
        <v>6.2399998307228088E-2</v>
      </c>
      <c r="J196" s="2">
        <v>6.2399998307228088E-2</v>
      </c>
      <c r="K196" s="2">
        <v>6.1299998313188553E-2</v>
      </c>
    </row>
    <row r="197" spans="1:11" ht="15.75" customHeight="1" x14ac:dyDescent="0.2">
      <c r="A197" s="12" t="s">
        <v>53</v>
      </c>
      <c r="B197" s="2">
        <v>0.2175000011920929</v>
      </c>
      <c r="C197" s="2">
        <v>0.2199999988079071</v>
      </c>
      <c r="D197" s="2">
        <v>0.24150000512599945</v>
      </c>
      <c r="E197" s="2">
        <v>0.26280000805854797</v>
      </c>
      <c r="F197" s="2">
        <v>0.28189998865127563</v>
      </c>
      <c r="G197" s="2">
        <v>0.29600000381469727</v>
      </c>
      <c r="H197" s="2">
        <v>0.31510001420974731</v>
      </c>
      <c r="I197" s="2">
        <v>0.32400000095367432</v>
      </c>
      <c r="J197" s="2">
        <v>0.33019998669624329</v>
      </c>
      <c r="K197" s="2">
        <v>0.33340001106262207</v>
      </c>
    </row>
    <row r="198" spans="1:11" ht="15.75" customHeight="1" x14ac:dyDescent="0.2">
      <c r="A198" s="12" t="s">
        <v>54</v>
      </c>
      <c r="B198" s="2">
        <v>0.32269999384880066</v>
      </c>
      <c r="C198" s="2">
        <v>0.32890000939369202</v>
      </c>
      <c r="D198" s="2">
        <v>0.34419998526573181</v>
      </c>
      <c r="E198" s="2">
        <v>0.36399999260902405</v>
      </c>
      <c r="F198" s="2">
        <v>0.3767000138759613</v>
      </c>
      <c r="G198" s="2">
        <v>0.38909998536109924</v>
      </c>
      <c r="H198" s="2">
        <v>0.40560001134872437</v>
      </c>
      <c r="I198" s="2">
        <v>0.41179999709129333</v>
      </c>
      <c r="J198" s="2">
        <v>0.41409999132156372</v>
      </c>
      <c r="K198" s="2">
        <v>0.41539999842643738</v>
      </c>
    </row>
    <row r="199" spans="1:11" ht="15.75" customHeight="1" x14ac:dyDescent="0.2">
      <c r="A199" s="12" t="s">
        <v>55</v>
      </c>
      <c r="B199" s="2">
        <v>0.21359999477863312</v>
      </c>
      <c r="C199" s="2">
        <v>0.23510000109672546</v>
      </c>
      <c r="D199" s="2">
        <v>0.25679999589920044</v>
      </c>
      <c r="E199" s="2">
        <v>0.27570000290870667</v>
      </c>
      <c r="F199" s="2">
        <v>0.29330000281333923</v>
      </c>
      <c r="G199" s="2">
        <v>0.30689999461174011</v>
      </c>
      <c r="H199" s="2">
        <v>0.32449999451637268</v>
      </c>
      <c r="I199" s="2">
        <v>0.33320000767707825</v>
      </c>
      <c r="J199" s="2">
        <v>0.3345000147819519</v>
      </c>
      <c r="K199" s="2">
        <v>0.33529999852180481</v>
      </c>
    </row>
    <row r="200" spans="1:11" ht="15.75" customHeight="1" x14ac:dyDescent="0.2">
      <c r="A200" s="12" t="s">
        <v>56</v>
      </c>
      <c r="B200" s="2">
        <v>0.13770000636577606</v>
      </c>
      <c r="C200" s="2">
        <v>0.15109999477863312</v>
      </c>
      <c r="D200" s="2">
        <v>0.16910000145435333</v>
      </c>
      <c r="E200" s="2">
        <v>0.18940000236034393</v>
      </c>
      <c r="F200" s="2">
        <v>0.21009999513626099</v>
      </c>
      <c r="G200" s="2">
        <v>0.2289000004529953</v>
      </c>
      <c r="H200" s="2">
        <v>0.24809999763965607</v>
      </c>
      <c r="I200" s="2">
        <v>0.25949999690055847</v>
      </c>
      <c r="J200" s="2">
        <v>0.26150000095367432</v>
      </c>
      <c r="K200" s="2">
        <v>0.2653999924659729</v>
      </c>
    </row>
    <row r="201" spans="1:11" ht="15.75" customHeight="1" x14ac:dyDescent="0.15"/>
    <row r="202" spans="1:11" ht="15.75" customHeight="1" x14ac:dyDescent="0.2">
      <c r="A202" s="2" t="s">
        <v>75</v>
      </c>
    </row>
    <row r="203" spans="1:11" ht="15.75" customHeight="1" x14ac:dyDescent="0.2">
      <c r="A203" s="12" t="s">
        <v>74</v>
      </c>
      <c r="B203" s="12">
        <v>1</v>
      </c>
      <c r="C203" s="12">
        <v>2</v>
      </c>
      <c r="D203" s="12">
        <v>3</v>
      </c>
      <c r="E203" s="12">
        <v>4</v>
      </c>
      <c r="F203" s="12">
        <v>5</v>
      </c>
      <c r="G203" s="12">
        <v>6</v>
      </c>
      <c r="H203" s="12">
        <v>7</v>
      </c>
      <c r="I203" s="12">
        <v>8</v>
      </c>
      <c r="J203" s="12">
        <v>9</v>
      </c>
      <c r="K203" s="12">
        <v>10</v>
      </c>
    </row>
    <row r="204" spans="1:11" ht="15.75" customHeight="1" x14ac:dyDescent="0.2">
      <c r="A204" s="12" t="s">
        <v>9</v>
      </c>
      <c r="B204" s="2">
        <v>0</v>
      </c>
      <c r="C204" s="2">
        <v>1200</v>
      </c>
      <c r="D204" s="2">
        <v>2400</v>
      </c>
      <c r="E204" s="2">
        <v>3600</v>
      </c>
      <c r="F204" s="2">
        <v>4800</v>
      </c>
      <c r="G204" s="2">
        <v>6000</v>
      </c>
      <c r="H204" s="2">
        <v>7200</v>
      </c>
      <c r="I204" s="2">
        <v>8400</v>
      </c>
      <c r="J204" s="2">
        <v>9600</v>
      </c>
      <c r="K204" s="2">
        <v>10800</v>
      </c>
    </row>
    <row r="205" spans="1:11" ht="15.75" customHeight="1" x14ac:dyDescent="0.2">
      <c r="A205" s="12" t="s">
        <v>82</v>
      </c>
      <c r="B205" s="2">
        <v>37</v>
      </c>
      <c r="C205" s="2">
        <v>37.1</v>
      </c>
      <c r="D205" s="2">
        <v>36.799999999999997</v>
      </c>
      <c r="E205" s="2">
        <v>37.4</v>
      </c>
      <c r="F205" s="2">
        <v>36.799999999999997</v>
      </c>
      <c r="G205" s="2">
        <v>37.200000000000003</v>
      </c>
      <c r="H205" s="2">
        <v>37.1</v>
      </c>
      <c r="I205" s="2">
        <v>37.1</v>
      </c>
      <c r="J205" s="2">
        <v>37.1</v>
      </c>
      <c r="K205" s="2">
        <v>37.200000000000003</v>
      </c>
    </row>
    <row r="206" spans="1:11" ht="15.75" customHeight="1" x14ac:dyDescent="0.2">
      <c r="A206" s="12" t="s">
        <v>51</v>
      </c>
      <c r="B206" s="2">
        <v>0.21930000185966492</v>
      </c>
      <c r="C206" s="2">
        <v>0.23690000176429749</v>
      </c>
      <c r="D206" s="2">
        <v>0.25529998540878296</v>
      </c>
      <c r="E206" s="2">
        <v>0.28040000796318054</v>
      </c>
      <c r="F206" s="2">
        <v>0.29969999194145203</v>
      </c>
      <c r="G206" s="2">
        <v>0.31709998846054077</v>
      </c>
      <c r="H206" s="2">
        <v>0.3361000120639801</v>
      </c>
      <c r="I206" s="2">
        <v>0.34099999070167542</v>
      </c>
      <c r="J206" s="2">
        <v>0.34310001134872437</v>
      </c>
      <c r="K206" s="2">
        <v>0.34679999947547913</v>
      </c>
    </row>
    <row r="207" spans="1:11" ht="15.75" customHeight="1" x14ac:dyDescent="0.2">
      <c r="A207" s="12" t="s">
        <v>52</v>
      </c>
      <c r="B207" s="2">
        <v>6.379999965429306E-2</v>
      </c>
      <c r="C207" s="2">
        <v>6.2399998307228088E-2</v>
      </c>
      <c r="D207" s="2">
        <v>6.2799997627735138E-2</v>
      </c>
      <c r="E207" s="2">
        <v>6.1700001358985901E-2</v>
      </c>
      <c r="F207" s="2">
        <v>6.1299998313188553E-2</v>
      </c>
      <c r="G207" s="2">
        <v>5.7399999350309372E-2</v>
      </c>
      <c r="H207" s="2">
        <v>5.6099999696016312E-2</v>
      </c>
      <c r="I207" s="2">
        <v>5.6099999696016312E-2</v>
      </c>
      <c r="J207" s="2">
        <v>5.4600000381469727E-2</v>
      </c>
      <c r="K207" s="2">
        <v>5.5199999362230301E-2</v>
      </c>
    </row>
    <row r="208" spans="1:11" ht="15.75" customHeight="1" x14ac:dyDescent="0.2">
      <c r="A208" s="12" t="s">
        <v>53</v>
      </c>
      <c r="B208" s="2">
        <v>0.23149999976158142</v>
      </c>
      <c r="C208" s="2">
        <v>0.23989999294281006</v>
      </c>
      <c r="D208" s="2">
        <v>0.25389999151229858</v>
      </c>
      <c r="E208" s="2">
        <v>0.2800000011920929</v>
      </c>
      <c r="F208" s="2">
        <v>0.29730001091957092</v>
      </c>
      <c r="G208" s="2">
        <v>0.3156999945640564</v>
      </c>
      <c r="H208" s="2">
        <v>0.33529999852180481</v>
      </c>
      <c r="I208" s="2">
        <v>0.33889999985694885</v>
      </c>
      <c r="J208" s="2">
        <v>0.34389999508857727</v>
      </c>
      <c r="K208" s="2">
        <v>0.34639999270439148</v>
      </c>
    </row>
    <row r="209" spans="1:11" ht="15.75" customHeight="1" x14ac:dyDescent="0.2">
      <c r="A209" s="12" t="s">
        <v>54</v>
      </c>
      <c r="B209" s="2">
        <v>0.29589998722076416</v>
      </c>
      <c r="C209" s="2">
        <v>0.31159999966621399</v>
      </c>
      <c r="D209" s="2">
        <v>0.33100000023841858</v>
      </c>
      <c r="E209" s="2">
        <v>0.35490000247955322</v>
      </c>
      <c r="F209" s="2">
        <v>0.37459999322891235</v>
      </c>
      <c r="G209" s="2">
        <v>0.38670000433921814</v>
      </c>
      <c r="H209" s="2">
        <v>0.40430000424385071</v>
      </c>
      <c r="I209" s="2">
        <v>0.40869998931884766</v>
      </c>
      <c r="J209" s="2">
        <v>0.40999999642372131</v>
      </c>
      <c r="K209" s="2">
        <v>0.41580000519752502</v>
      </c>
    </row>
    <row r="210" spans="1:11" ht="15.75" customHeight="1" x14ac:dyDescent="0.2">
      <c r="A210" s="12" t="s">
        <v>55</v>
      </c>
      <c r="B210" s="2">
        <v>0.2085999995470047</v>
      </c>
      <c r="C210" s="2">
        <v>0.23749999701976776</v>
      </c>
      <c r="D210" s="2">
        <v>0.25920000672340393</v>
      </c>
      <c r="E210" s="2">
        <v>0.28279998898506165</v>
      </c>
      <c r="F210" s="2">
        <v>0.30250000953674316</v>
      </c>
      <c r="G210" s="2">
        <v>0.32019999623298645</v>
      </c>
      <c r="H210" s="2">
        <v>0.33779999613761902</v>
      </c>
      <c r="I210" s="2">
        <v>0.3449999988079071</v>
      </c>
      <c r="J210" s="2">
        <v>0.34209999442100525</v>
      </c>
      <c r="K210" s="2">
        <v>0.34450000524520874</v>
      </c>
    </row>
    <row r="211" spans="1:11" ht="15.75" customHeight="1" x14ac:dyDescent="0.2">
      <c r="A211" s="12" t="s">
        <v>56</v>
      </c>
      <c r="B211" s="2">
        <v>0.14120000600814819</v>
      </c>
      <c r="C211" s="2">
        <v>0.15880000591278076</v>
      </c>
      <c r="D211" s="2">
        <v>0.17730000615119934</v>
      </c>
      <c r="E211" s="2">
        <v>0.20379999279975891</v>
      </c>
      <c r="F211" s="2">
        <v>0.22460000216960907</v>
      </c>
      <c r="G211" s="2">
        <v>0.24609999358654022</v>
      </c>
      <c r="H211" s="2">
        <v>0.26690000295639038</v>
      </c>
      <c r="I211" s="2">
        <v>0.27140000462532043</v>
      </c>
      <c r="J211" s="2">
        <v>0.27619999647140503</v>
      </c>
      <c r="K211" s="2">
        <v>0.28060001134872437</v>
      </c>
    </row>
    <row r="212" spans="1:11" ht="15.75" customHeight="1" x14ac:dyDescent="0.15"/>
    <row r="213" spans="1:11" ht="15.75" customHeight="1" x14ac:dyDescent="0.2">
      <c r="A213" s="2" t="s">
        <v>75</v>
      </c>
    </row>
    <row r="214" spans="1:11" ht="15.75" customHeight="1" x14ac:dyDescent="0.2">
      <c r="A214" s="12" t="s">
        <v>76</v>
      </c>
      <c r="B214" s="12">
        <v>1</v>
      </c>
      <c r="C214" s="12">
        <v>2</v>
      </c>
      <c r="D214" s="12">
        <v>3</v>
      </c>
      <c r="E214" s="12">
        <v>4</v>
      </c>
      <c r="F214" s="12">
        <v>5</v>
      </c>
      <c r="G214" s="12">
        <v>6</v>
      </c>
      <c r="H214" s="12">
        <v>7</v>
      </c>
      <c r="I214" s="12">
        <v>8</v>
      </c>
      <c r="J214" s="12">
        <v>9</v>
      </c>
      <c r="K214" s="12">
        <v>10</v>
      </c>
    </row>
    <row r="215" spans="1:11" ht="15.75" customHeight="1" x14ac:dyDescent="0.2">
      <c r="A215" s="12" t="s">
        <v>9</v>
      </c>
      <c r="B215" s="2">
        <v>0</v>
      </c>
      <c r="C215" s="2">
        <v>1200</v>
      </c>
      <c r="D215" s="2">
        <v>2400</v>
      </c>
      <c r="E215" s="2">
        <v>3600</v>
      </c>
      <c r="F215" s="2">
        <v>4800</v>
      </c>
      <c r="G215" s="2">
        <v>6000</v>
      </c>
      <c r="H215" s="2">
        <v>7200</v>
      </c>
      <c r="I215" s="2">
        <v>8400</v>
      </c>
      <c r="J215" s="2">
        <v>9600</v>
      </c>
      <c r="K215" s="2">
        <v>10800</v>
      </c>
    </row>
    <row r="216" spans="1:11" ht="15.75" customHeight="1" x14ac:dyDescent="0.2">
      <c r="A216" s="12" t="s">
        <v>82</v>
      </c>
      <c r="B216" s="2">
        <v>37</v>
      </c>
      <c r="C216" s="2">
        <v>37.1</v>
      </c>
      <c r="D216" s="2">
        <v>36.799999999999997</v>
      </c>
      <c r="E216" s="2">
        <v>37.4</v>
      </c>
      <c r="F216" s="2">
        <v>36.799999999999997</v>
      </c>
      <c r="G216" s="2">
        <v>37.200000000000003</v>
      </c>
      <c r="H216" s="2">
        <v>37.1</v>
      </c>
      <c r="I216" s="2">
        <v>37.1</v>
      </c>
      <c r="J216" s="2">
        <v>37.1</v>
      </c>
      <c r="K216" s="2">
        <v>37.200000000000003</v>
      </c>
    </row>
    <row r="217" spans="1:11" ht="15.75" customHeight="1" x14ac:dyDescent="0.2">
      <c r="A217" s="12" t="s">
        <v>51</v>
      </c>
      <c r="B217" s="2">
        <v>0.21850000321865082</v>
      </c>
      <c r="C217" s="2">
        <v>0.23109999299049377</v>
      </c>
      <c r="D217" s="2">
        <v>0.24959999322891235</v>
      </c>
      <c r="E217" s="2">
        <v>0.2718999981880188</v>
      </c>
      <c r="F217" s="2">
        <v>0.28940001130104065</v>
      </c>
      <c r="G217" s="2">
        <v>0.30700001120567322</v>
      </c>
      <c r="H217" s="2">
        <v>0.32510000467300415</v>
      </c>
      <c r="I217" s="2">
        <v>0.33370000123977661</v>
      </c>
      <c r="J217" s="2">
        <v>0.33539998531341553</v>
      </c>
      <c r="K217" s="2">
        <v>0.33809998631477356</v>
      </c>
    </row>
    <row r="218" spans="1:11" ht="15.75" customHeight="1" x14ac:dyDescent="0.2">
      <c r="A218" s="12" t="s">
        <v>52</v>
      </c>
      <c r="B218" s="2">
        <v>6.2600001692771912E-2</v>
      </c>
      <c r="C218" s="2">
        <v>6.0699999332427979E-2</v>
      </c>
      <c r="D218" s="2">
        <v>6.0100000351667404E-2</v>
      </c>
      <c r="E218" s="2">
        <v>5.9900000691413879E-2</v>
      </c>
      <c r="F218" s="2">
        <v>5.7000000029802322E-2</v>
      </c>
      <c r="G218" s="2">
        <v>5.5700000375509262E-2</v>
      </c>
      <c r="H218" s="2">
        <v>5.3899999707937241E-2</v>
      </c>
      <c r="I218" s="2">
        <v>5.4000001400709152E-2</v>
      </c>
      <c r="J218" s="2">
        <v>5.3199999034404755E-2</v>
      </c>
      <c r="K218" s="2">
        <v>5.1800001412630081E-2</v>
      </c>
    </row>
    <row r="219" spans="1:11" ht="15.75" customHeight="1" x14ac:dyDescent="0.2">
      <c r="A219" s="12" t="s">
        <v>53</v>
      </c>
      <c r="B219" s="2">
        <v>0.22429999709129333</v>
      </c>
      <c r="C219" s="2">
        <v>0.22849999368190765</v>
      </c>
      <c r="D219" s="2">
        <v>0.24560000002384186</v>
      </c>
      <c r="E219" s="2">
        <v>0.26930001378059387</v>
      </c>
      <c r="F219" s="2">
        <v>0.28749999403953552</v>
      </c>
      <c r="G219" s="2">
        <v>0.30390000343322754</v>
      </c>
      <c r="H219" s="2">
        <v>0.32269999384880066</v>
      </c>
      <c r="I219" s="2">
        <v>0.33100000023841858</v>
      </c>
      <c r="J219" s="2">
        <v>0.33309999108314514</v>
      </c>
      <c r="K219" s="2">
        <v>0.33719998598098755</v>
      </c>
    </row>
    <row r="220" spans="1:11" ht="15.75" customHeight="1" x14ac:dyDescent="0.2">
      <c r="A220" s="12" t="s">
        <v>54</v>
      </c>
      <c r="B220" s="2">
        <v>0.29359999299049377</v>
      </c>
      <c r="C220" s="2">
        <v>0.30259999632835388</v>
      </c>
      <c r="D220" s="2">
        <v>0.32019999623298645</v>
      </c>
      <c r="E220" s="2">
        <v>0.34220001101493835</v>
      </c>
      <c r="F220" s="2">
        <v>0.35620000958442688</v>
      </c>
      <c r="G220" s="2">
        <v>0.37220001220703125</v>
      </c>
      <c r="H220" s="2">
        <v>0.38890001177787781</v>
      </c>
      <c r="I220" s="2">
        <v>0.39759999513626099</v>
      </c>
      <c r="J220" s="2">
        <v>0.39890000224113464</v>
      </c>
      <c r="K220" s="2">
        <v>0.40110000967979431</v>
      </c>
    </row>
    <row r="221" spans="1:11" ht="15.75" customHeight="1" x14ac:dyDescent="0.2">
      <c r="A221" s="12" t="s">
        <v>55</v>
      </c>
      <c r="B221" s="2">
        <v>0.21570000052452087</v>
      </c>
      <c r="C221" s="2">
        <v>0.23870000243186951</v>
      </c>
      <c r="D221" s="2">
        <v>0.25900000333786011</v>
      </c>
      <c r="E221" s="2">
        <v>0.27990001440048218</v>
      </c>
      <c r="F221" s="2">
        <v>0.29660001397132874</v>
      </c>
      <c r="G221" s="2">
        <v>0.31540000438690186</v>
      </c>
      <c r="H221" s="2">
        <v>0.33140000700950623</v>
      </c>
      <c r="I221" s="2">
        <v>0.34049999713897705</v>
      </c>
      <c r="J221" s="2">
        <v>0.34079998731613159</v>
      </c>
      <c r="K221" s="2">
        <v>0.34000000357627869</v>
      </c>
    </row>
    <row r="222" spans="1:11" ht="15.75" customHeight="1" x14ac:dyDescent="0.2">
      <c r="A222" s="12" t="s">
        <v>56</v>
      </c>
      <c r="B222" s="2">
        <v>0.14059999585151672</v>
      </c>
      <c r="C222" s="2">
        <v>0.15449999272823334</v>
      </c>
      <c r="D222" s="2">
        <v>0.1737000048160553</v>
      </c>
      <c r="E222" s="2">
        <v>0.19609999656677246</v>
      </c>
      <c r="F222" s="2">
        <v>0.21709999442100525</v>
      </c>
      <c r="G222" s="2">
        <v>0.23649999499320984</v>
      </c>
      <c r="H222" s="2">
        <v>0.2572999894618988</v>
      </c>
      <c r="I222" s="2">
        <v>0.26579999923706055</v>
      </c>
      <c r="J222" s="2">
        <v>0.26879999041557312</v>
      </c>
      <c r="K222" s="2">
        <v>0.27419999241828918</v>
      </c>
    </row>
    <row r="223" spans="1:11" ht="15.75" customHeight="1" x14ac:dyDescent="0.15"/>
    <row r="224" spans="1:11" ht="15.75" customHeight="1" x14ac:dyDescent="0.2">
      <c r="A224" s="2" t="s">
        <v>75</v>
      </c>
    </row>
    <row r="225" spans="1:11" ht="15.75" customHeight="1" x14ac:dyDescent="0.2">
      <c r="A225" s="12" t="s">
        <v>77</v>
      </c>
      <c r="B225" s="12">
        <v>1</v>
      </c>
      <c r="C225" s="12">
        <v>2</v>
      </c>
      <c r="D225" s="12">
        <v>3</v>
      </c>
      <c r="E225" s="12">
        <v>4</v>
      </c>
      <c r="F225" s="12">
        <v>5</v>
      </c>
      <c r="G225" s="12">
        <v>6</v>
      </c>
      <c r="H225" s="12">
        <v>7</v>
      </c>
      <c r="I225" s="12">
        <v>8</v>
      </c>
      <c r="J225" s="12">
        <v>9</v>
      </c>
      <c r="K225" s="12">
        <v>10</v>
      </c>
    </row>
    <row r="226" spans="1:11" ht="15.75" customHeight="1" x14ac:dyDescent="0.2">
      <c r="A226" s="12" t="s">
        <v>9</v>
      </c>
      <c r="B226" s="2">
        <v>0</v>
      </c>
      <c r="C226" s="2">
        <v>1200</v>
      </c>
      <c r="D226" s="2">
        <v>2400</v>
      </c>
      <c r="E226" s="2">
        <v>3600</v>
      </c>
      <c r="F226" s="2">
        <v>4800</v>
      </c>
      <c r="G226" s="2">
        <v>6000</v>
      </c>
      <c r="H226" s="2">
        <v>7200</v>
      </c>
      <c r="I226" s="2">
        <v>8400</v>
      </c>
      <c r="J226" s="2">
        <v>9600</v>
      </c>
      <c r="K226" s="2">
        <v>10800</v>
      </c>
    </row>
    <row r="227" spans="1:11" ht="15.75" customHeight="1" x14ac:dyDescent="0.2">
      <c r="A227" s="12" t="s">
        <v>82</v>
      </c>
      <c r="B227" s="2">
        <v>37</v>
      </c>
      <c r="C227" s="2">
        <v>37.1</v>
      </c>
      <c r="D227" s="2">
        <v>36.799999999999997</v>
      </c>
      <c r="E227" s="2">
        <v>37.4</v>
      </c>
      <c r="F227" s="2">
        <v>36.799999999999997</v>
      </c>
      <c r="G227" s="2">
        <v>37.200000000000003</v>
      </c>
      <c r="H227" s="2">
        <v>37.1</v>
      </c>
      <c r="I227" s="2">
        <v>37.1</v>
      </c>
      <c r="J227" s="2">
        <v>37.1</v>
      </c>
      <c r="K227" s="2">
        <v>37.200000000000003</v>
      </c>
    </row>
    <row r="228" spans="1:11" ht="15.75" customHeight="1" x14ac:dyDescent="0.2">
      <c r="A228" s="12" t="s">
        <v>51</v>
      </c>
      <c r="B228" s="2">
        <v>0.23100000619888306</v>
      </c>
      <c r="C228" s="2">
        <v>0.23399999737739563</v>
      </c>
      <c r="D228" s="2">
        <v>0.2517000138759613</v>
      </c>
      <c r="E228" s="2">
        <v>0.27000001072883606</v>
      </c>
      <c r="F228" s="2">
        <v>0.28310000896453857</v>
      </c>
      <c r="G228" s="2">
        <v>0.28130000829696655</v>
      </c>
      <c r="H228" s="2">
        <v>0.26960000395774841</v>
      </c>
      <c r="I228" s="2">
        <v>0.25940001010894775</v>
      </c>
      <c r="J228" s="2">
        <v>0.25060001015663147</v>
      </c>
      <c r="K228" s="2">
        <v>0.24690000712871552</v>
      </c>
    </row>
    <row r="229" spans="1:11" ht="15.75" customHeight="1" x14ac:dyDescent="0.2">
      <c r="A229" s="12" t="s">
        <v>52</v>
      </c>
      <c r="B229" s="2">
        <v>8.0799996852874756E-2</v>
      </c>
      <c r="C229" s="2">
        <v>7.5199998915195465E-2</v>
      </c>
      <c r="D229" s="2">
        <v>7.2599999606609344E-2</v>
      </c>
      <c r="E229" s="2">
        <v>7.0399999618530273E-2</v>
      </c>
      <c r="F229" s="2">
        <v>6.7900002002716064E-2</v>
      </c>
      <c r="G229" s="2">
        <v>6.6899999976158142E-2</v>
      </c>
      <c r="H229" s="2">
        <v>6.7900002002716064E-2</v>
      </c>
      <c r="I229" s="2">
        <v>6.9200001657009125E-2</v>
      </c>
      <c r="J229" s="2">
        <v>6.8700000643730164E-2</v>
      </c>
      <c r="K229" s="2">
        <v>7.0100001990795135E-2</v>
      </c>
    </row>
    <row r="230" spans="1:11" ht="15.75" customHeight="1" x14ac:dyDescent="0.2">
      <c r="A230" s="12" t="s">
        <v>53</v>
      </c>
      <c r="B230" s="2">
        <v>0.24029999971389771</v>
      </c>
      <c r="C230" s="2">
        <v>0.23299999535083771</v>
      </c>
      <c r="D230" s="2">
        <v>0.25400000810623169</v>
      </c>
      <c r="E230" s="2">
        <v>0.2687000036239624</v>
      </c>
      <c r="F230" s="2">
        <v>0.28700000047683716</v>
      </c>
      <c r="G230" s="2">
        <v>0.28560000658035278</v>
      </c>
      <c r="H230" s="2">
        <v>0.27309998869895935</v>
      </c>
      <c r="I230" s="2">
        <v>0.26480001211166382</v>
      </c>
      <c r="J230" s="2">
        <v>0.25600001215934753</v>
      </c>
      <c r="K230" s="2">
        <v>0.25260001420974731</v>
      </c>
    </row>
    <row r="231" spans="1:11" ht="15.75" customHeight="1" x14ac:dyDescent="0.2">
      <c r="A231" s="12" t="s">
        <v>54</v>
      </c>
      <c r="B231" s="2">
        <v>0.33539998531341553</v>
      </c>
      <c r="C231" s="2">
        <v>0.33239999413490295</v>
      </c>
      <c r="D231" s="2">
        <v>0.34479999542236328</v>
      </c>
      <c r="E231" s="2">
        <v>0.36149999499320984</v>
      </c>
      <c r="F231" s="2">
        <v>0.37040001153945923</v>
      </c>
      <c r="G231" s="2">
        <v>0.36680001020431519</v>
      </c>
      <c r="H231" s="2">
        <v>0.35710000991821289</v>
      </c>
      <c r="I231" s="2">
        <v>0.3474000096321106</v>
      </c>
      <c r="J231" s="2">
        <v>0.33849999308586121</v>
      </c>
      <c r="K231" s="2">
        <v>0.33660000562667847</v>
      </c>
    </row>
    <row r="232" spans="1:11" ht="15.75" customHeight="1" x14ac:dyDescent="0.2">
      <c r="A232" s="12" t="s">
        <v>55</v>
      </c>
      <c r="B232" s="2">
        <v>0.20690000057220459</v>
      </c>
      <c r="C232" s="2">
        <v>0.22100000083446503</v>
      </c>
      <c r="D232" s="2">
        <v>0.24009999632835388</v>
      </c>
      <c r="E232" s="2">
        <v>0.25970000028610229</v>
      </c>
      <c r="F232" s="2">
        <v>0.26940000057220459</v>
      </c>
      <c r="G232" s="2">
        <v>0.26840001344680786</v>
      </c>
      <c r="H232" s="2">
        <v>0.25619998574256897</v>
      </c>
      <c r="I232" s="2">
        <v>0.24629999697208405</v>
      </c>
      <c r="J232" s="2">
        <v>0.23600000143051147</v>
      </c>
      <c r="K232" s="2">
        <v>0.23149999976158142</v>
      </c>
    </row>
    <row r="233" spans="1:11" ht="15.75" customHeight="1" x14ac:dyDescent="0.2">
      <c r="A233" s="12" t="s">
        <v>56</v>
      </c>
      <c r="B233" s="2">
        <v>0.14149999618530273</v>
      </c>
      <c r="C233" s="2">
        <v>0.14949999749660492</v>
      </c>
      <c r="D233" s="2">
        <v>0.16789999604225159</v>
      </c>
      <c r="E233" s="2">
        <v>0.18999999761581421</v>
      </c>
      <c r="F233" s="2">
        <v>0.20550000667572021</v>
      </c>
      <c r="G233" s="2">
        <v>0.20419999957084656</v>
      </c>
      <c r="H233" s="2">
        <v>0.19210000336170197</v>
      </c>
      <c r="I233" s="2">
        <v>0.17929999530315399</v>
      </c>
      <c r="J233" s="2">
        <v>0.17200000584125519</v>
      </c>
      <c r="K233" s="2">
        <v>0.16680000722408295</v>
      </c>
    </row>
    <row r="234" spans="1:11" ht="15.75" customHeight="1" x14ac:dyDescent="0.15"/>
    <row r="235" spans="1:11" ht="15.75" customHeight="1" x14ac:dyDescent="0.2">
      <c r="A235" s="2" t="s">
        <v>75</v>
      </c>
    </row>
    <row r="236" spans="1:11" ht="15.75" customHeight="1" x14ac:dyDescent="0.2">
      <c r="A236" s="12" t="s">
        <v>78</v>
      </c>
      <c r="B236" s="12">
        <v>1</v>
      </c>
      <c r="C236" s="12">
        <v>2</v>
      </c>
      <c r="D236" s="12">
        <v>3</v>
      </c>
      <c r="E236" s="12">
        <v>4</v>
      </c>
      <c r="F236" s="12">
        <v>5</v>
      </c>
      <c r="G236" s="12">
        <v>6</v>
      </c>
      <c r="H236" s="12">
        <v>7</v>
      </c>
      <c r="I236" s="12">
        <v>8</v>
      </c>
      <c r="J236" s="12">
        <v>9</v>
      </c>
      <c r="K236" s="12">
        <v>10</v>
      </c>
    </row>
    <row r="237" spans="1:11" ht="15.75" customHeight="1" x14ac:dyDescent="0.2">
      <c r="A237" s="12" t="s">
        <v>9</v>
      </c>
      <c r="B237" s="2">
        <v>0</v>
      </c>
      <c r="C237" s="2">
        <v>1200</v>
      </c>
      <c r="D237" s="2">
        <v>2400</v>
      </c>
      <c r="E237" s="2">
        <v>3600</v>
      </c>
      <c r="F237" s="2">
        <v>4800</v>
      </c>
      <c r="G237" s="2">
        <v>6000</v>
      </c>
      <c r="H237" s="2">
        <v>7200</v>
      </c>
      <c r="I237" s="2">
        <v>8400</v>
      </c>
      <c r="J237" s="2">
        <v>9600</v>
      </c>
      <c r="K237" s="2">
        <v>10800</v>
      </c>
    </row>
    <row r="238" spans="1:11" ht="15.75" customHeight="1" x14ac:dyDescent="0.2">
      <c r="A238" s="12" t="s">
        <v>82</v>
      </c>
      <c r="B238" s="2">
        <v>37</v>
      </c>
      <c r="C238" s="2">
        <v>37.1</v>
      </c>
      <c r="D238" s="2">
        <v>36.799999999999997</v>
      </c>
      <c r="E238" s="2">
        <v>37.4</v>
      </c>
      <c r="F238" s="2">
        <v>36.799999999999997</v>
      </c>
      <c r="G238" s="2">
        <v>37.200000000000003</v>
      </c>
      <c r="H238" s="2">
        <v>37.1</v>
      </c>
      <c r="I238" s="2">
        <v>37.1</v>
      </c>
      <c r="J238" s="2">
        <v>37.1</v>
      </c>
      <c r="K238" s="2">
        <v>37.200000000000003</v>
      </c>
    </row>
    <row r="239" spans="1:11" ht="15.75" customHeight="1" x14ac:dyDescent="0.2">
      <c r="A239" s="12" t="s">
        <v>51</v>
      </c>
      <c r="B239" s="2">
        <v>0.21349999308586121</v>
      </c>
      <c r="C239" s="2">
        <v>0.21529999375343323</v>
      </c>
      <c r="D239" s="2">
        <v>0.22900000214576721</v>
      </c>
      <c r="E239" s="2">
        <v>0.24220000207424164</v>
      </c>
      <c r="F239" s="2">
        <v>0.25350001454353333</v>
      </c>
      <c r="G239" s="2">
        <v>0.24899999797344208</v>
      </c>
      <c r="H239" s="2">
        <v>0.23569999635219574</v>
      </c>
      <c r="I239" s="2">
        <v>0.22409999370574951</v>
      </c>
      <c r="J239" s="2">
        <v>0.21979999542236328</v>
      </c>
      <c r="K239" s="2">
        <v>0.21520000696182251</v>
      </c>
    </row>
    <row r="240" spans="1:11" ht="15.75" customHeight="1" x14ac:dyDescent="0.2">
      <c r="A240" s="12" t="s">
        <v>52</v>
      </c>
      <c r="B240" s="2">
        <v>5.5900000035762787E-2</v>
      </c>
      <c r="C240" s="2">
        <v>5.0999999046325684E-2</v>
      </c>
      <c r="D240" s="2">
        <v>5.130000039935112E-2</v>
      </c>
      <c r="E240" s="2">
        <v>4.9699999392032623E-2</v>
      </c>
      <c r="F240" s="2">
        <v>5.000000074505806E-2</v>
      </c>
      <c r="G240" s="2">
        <v>5.0099998712539673E-2</v>
      </c>
      <c r="H240" s="2">
        <v>5.1199998706579208E-2</v>
      </c>
      <c r="I240" s="2">
        <v>5.3199999034404755E-2</v>
      </c>
      <c r="J240" s="2">
        <v>5.7100001722574234E-2</v>
      </c>
      <c r="K240" s="2">
        <v>5.8100000023841858E-2</v>
      </c>
    </row>
    <row r="241" spans="1:11" ht="15.75" customHeight="1" x14ac:dyDescent="0.2">
      <c r="A241" s="12" t="s">
        <v>53</v>
      </c>
      <c r="B241" s="2">
        <v>0.24590000510215759</v>
      </c>
      <c r="C241" s="2">
        <v>0.23520000278949738</v>
      </c>
      <c r="D241" s="2">
        <v>0.25130000710487366</v>
      </c>
      <c r="E241" s="2">
        <v>0.26039999723434448</v>
      </c>
      <c r="F241" s="2">
        <v>0.27660000324249268</v>
      </c>
      <c r="G241" s="2">
        <v>0.26989999413490295</v>
      </c>
      <c r="H241" s="2">
        <v>0.25580000877380371</v>
      </c>
      <c r="I241" s="2">
        <v>0.24079999327659607</v>
      </c>
      <c r="J241" s="2">
        <v>0.23759999871253967</v>
      </c>
      <c r="K241" s="2">
        <v>0.23160000145435333</v>
      </c>
    </row>
    <row r="242" spans="1:11" ht="15.75" customHeight="1" x14ac:dyDescent="0.2">
      <c r="A242" s="12" t="s">
        <v>54</v>
      </c>
      <c r="B242" s="2">
        <v>0.26690000295639038</v>
      </c>
      <c r="C242" s="2">
        <v>0.26739999651908875</v>
      </c>
      <c r="D242" s="2">
        <v>0.27979999780654907</v>
      </c>
      <c r="E242" s="2">
        <v>0.29330000281333923</v>
      </c>
      <c r="F242" s="2">
        <v>0.30300000309944153</v>
      </c>
      <c r="G242" s="2">
        <v>0.29929998517036438</v>
      </c>
      <c r="H242" s="2">
        <v>0.28940001130104065</v>
      </c>
      <c r="I242" s="2">
        <v>0.28080001473426819</v>
      </c>
      <c r="J242" s="2">
        <v>0.28099998831748962</v>
      </c>
      <c r="K242" s="2">
        <v>0.28119999170303345</v>
      </c>
    </row>
    <row r="243" spans="1:11" ht="15.75" customHeight="1" x14ac:dyDescent="0.2">
      <c r="A243" s="12" t="s">
        <v>55</v>
      </c>
      <c r="B243" s="2">
        <v>0.20039999485015869</v>
      </c>
      <c r="C243" s="2">
        <v>0.21160000562667847</v>
      </c>
      <c r="D243" s="2">
        <v>0.22509999573230743</v>
      </c>
      <c r="E243" s="2">
        <v>0.23989999294281006</v>
      </c>
      <c r="F243" s="2">
        <v>0.24799999594688416</v>
      </c>
      <c r="G243" s="2">
        <v>0.24510000646114349</v>
      </c>
      <c r="H243" s="2">
        <v>0.22930000722408295</v>
      </c>
      <c r="I243" s="2">
        <v>0.2215999960899353</v>
      </c>
      <c r="J243" s="2">
        <v>0.21610000729560852</v>
      </c>
      <c r="K243" s="2">
        <v>0.20679999887943268</v>
      </c>
    </row>
    <row r="244" spans="1:11" ht="15.75" customHeight="1" x14ac:dyDescent="0.2">
      <c r="A244" s="12" t="s">
        <v>56</v>
      </c>
      <c r="B244" s="2">
        <v>0.14059999585151672</v>
      </c>
      <c r="C244" s="2">
        <v>0.1468999981880188</v>
      </c>
      <c r="D244" s="2">
        <v>0.15970000624656677</v>
      </c>
      <c r="E244" s="2">
        <v>0.1753000020980835</v>
      </c>
      <c r="F244" s="2">
        <v>0.18659999966621399</v>
      </c>
      <c r="G244" s="2">
        <v>0.18160000443458557</v>
      </c>
      <c r="H244" s="2">
        <v>0.16830000281333923</v>
      </c>
      <c r="I244" s="2">
        <v>0.1534000039100647</v>
      </c>
      <c r="J244" s="2">
        <v>0.14429999887943268</v>
      </c>
      <c r="K244" s="2">
        <v>0.14139999449253082</v>
      </c>
    </row>
    <row r="245" spans="1:11" ht="15.75" customHeight="1" x14ac:dyDescent="0.15"/>
    <row r="246" spans="1:11" ht="15.75" customHeight="1" x14ac:dyDescent="0.2">
      <c r="A246" s="2" t="s">
        <v>75</v>
      </c>
    </row>
    <row r="247" spans="1:11" ht="15.75" customHeight="1" x14ac:dyDescent="0.2">
      <c r="A247" s="12" t="s">
        <v>79</v>
      </c>
      <c r="B247" s="12">
        <v>1</v>
      </c>
      <c r="C247" s="12">
        <v>2</v>
      </c>
      <c r="D247" s="12">
        <v>3</v>
      </c>
      <c r="E247" s="12">
        <v>4</v>
      </c>
      <c r="F247" s="12">
        <v>5</v>
      </c>
      <c r="G247" s="12">
        <v>6</v>
      </c>
      <c r="H247" s="12">
        <v>7</v>
      </c>
      <c r="I247" s="12">
        <v>8</v>
      </c>
      <c r="J247" s="12">
        <v>9</v>
      </c>
      <c r="K247" s="12">
        <v>10</v>
      </c>
    </row>
    <row r="248" spans="1:11" ht="15.75" customHeight="1" x14ac:dyDescent="0.2">
      <c r="A248" s="12" t="s">
        <v>9</v>
      </c>
      <c r="B248" s="2">
        <v>0</v>
      </c>
      <c r="C248" s="2">
        <v>1200</v>
      </c>
      <c r="D248" s="2">
        <v>2400</v>
      </c>
      <c r="E248" s="2">
        <v>3600</v>
      </c>
      <c r="F248" s="2">
        <v>4800</v>
      </c>
      <c r="G248" s="2">
        <v>6000</v>
      </c>
      <c r="H248" s="2">
        <v>7200</v>
      </c>
      <c r="I248" s="2">
        <v>8400</v>
      </c>
      <c r="J248" s="2">
        <v>9600</v>
      </c>
      <c r="K248" s="2">
        <v>10800</v>
      </c>
    </row>
    <row r="249" spans="1:11" ht="15.75" customHeight="1" x14ac:dyDescent="0.2">
      <c r="A249" s="12" t="s">
        <v>82</v>
      </c>
      <c r="B249" s="2">
        <v>37</v>
      </c>
      <c r="C249" s="2">
        <v>37.1</v>
      </c>
      <c r="D249" s="2">
        <v>36.799999999999997</v>
      </c>
      <c r="E249" s="2">
        <v>37.4</v>
      </c>
      <c r="F249" s="2">
        <v>36.799999999999997</v>
      </c>
      <c r="G249" s="2">
        <v>37.200000000000003</v>
      </c>
      <c r="H249" s="2">
        <v>37.1</v>
      </c>
      <c r="I249" s="2">
        <v>37.1</v>
      </c>
      <c r="J249" s="2">
        <v>37.1</v>
      </c>
      <c r="K249" s="2">
        <v>37.200000000000003</v>
      </c>
    </row>
    <row r="250" spans="1:11" ht="15.75" customHeight="1" x14ac:dyDescent="0.2">
      <c r="A250" s="12" t="s">
        <v>51</v>
      </c>
      <c r="B250" s="2">
        <v>0.20790000259876251</v>
      </c>
      <c r="C250" s="2">
        <v>0.21240000426769257</v>
      </c>
      <c r="D250" s="2">
        <v>0.2249000072479248</v>
      </c>
      <c r="E250" s="2">
        <v>0.23680000007152557</v>
      </c>
      <c r="F250" s="2">
        <v>0.24779999256134033</v>
      </c>
      <c r="G250" s="2">
        <v>0.2418999969959259</v>
      </c>
      <c r="H250" s="2">
        <v>0.22939999401569366</v>
      </c>
      <c r="I250" s="2">
        <v>0.21850000321865082</v>
      </c>
      <c r="J250" s="2">
        <v>0.21549999713897705</v>
      </c>
      <c r="K250" s="2">
        <v>0.21130000054836273</v>
      </c>
    </row>
    <row r="251" spans="1:11" ht="15.75" customHeight="1" x14ac:dyDescent="0.2">
      <c r="A251" s="12" t="s">
        <v>52</v>
      </c>
      <c r="B251" s="2">
        <v>4.7200001776218414E-2</v>
      </c>
      <c r="C251" s="2">
        <v>4.3900001794099808E-2</v>
      </c>
      <c r="D251" s="2">
        <v>4.3999999761581421E-2</v>
      </c>
      <c r="E251" s="2">
        <v>4.1600000113248825E-2</v>
      </c>
      <c r="F251" s="2">
        <v>4.2100001126527786E-2</v>
      </c>
      <c r="G251" s="2">
        <v>4.2199999094009399E-2</v>
      </c>
      <c r="H251" s="2">
        <v>4.4100001454353333E-2</v>
      </c>
      <c r="I251" s="2">
        <v>4.5699998736381531E-2</v>
      </c>
      <c r="J251" s="2">
        <v>4.6999998390674591E-2</v>
      </c>
      <c r="K251" s="2">
        <v>4.7100000083446503E-2</v>
      </c>
    </row>
    <row r="252" spans="1:11" ht="15.75" customHeight="1" x14ac:dyDescent="0.2">
      <c r="A252" s="12" t="s">
        <v>53</v>
      </c>
      <c r="B252" s="2">
        <v>0.24160000681877136</v>
      </c>
      <c r="C252" s="2">
        <v>0.23630000650882721</v>
      </c>
      <c r="D252" s="2">
        <v>0.24740000069141388</v>
      </c>
      <c r="E252" s="2">
        <v>0.2572999894618988</v>
      </c>
      <c r="F252" s="2">
        <v>0.27079999446868896</v>
      </c>
      <c r="G252" s="2">
        <v>0.26620000600814819</v>
      </c>
      <c r="H252" s="2">
        <v>0.25299999117851257</v>
      </c>
      <c r="I252" s="2">
        <v>0.23639999330043793</v>
      </c>
      <c r="J252" s="2">
        <v>0.23180000483989716</v>
      </c>
      <c r="K252" s="2">
        <v>0.226500004529953</v>
      </c>
    </row>
    <row r="253" spans="1:11" ht="15.75" customHeight="1" x14ac:dyDescent="0.2">
      <c r="A253" s="12" t="s">
        <v>54</v>
      </c>
      <c r="B253" s="2">
        <v>0.24570000171661377</v>
      </c>
      <c r="C253" s="2">
        <v>0.24959999322891235</v>
      </c>
      <c r="D253" s="2">
        <v>0.26330000162124634</v>
      </c>
      <c r="E253" s="2">
        <v>0.27430000901222229</v>
      </c>
      <c r="F253" s="2">
        <v>0.28510001301765442</v>
      </c>
      <c r="G253" s="2">
        <v>0.27810001373291016</v>
      </c>
      <c r="H253" s="2">
        <v>0.26969999074935913</v>
      </c>
      <c r="I253" s="2">
        <v>0.26249998807907104</v>
      </c>
      <c r="J253" s="2">
        <v>0.26230001449584961</v>
      </c>
      <c r="K253" s="2">
        <v>0.26030001044273376</v>
      </c>
    </row>
    <row r="254" spans="1:11" ht="15.75" customHeight="1" x14ac:dyDescent="0.2">
      <c r="A254" s="12" t="s">
        <v>55</v>
      </c>
      <c r="B254" s="2">
        <v>0.20020000636577606</v>
      </c>
      <c r="C254" s="2">
        <v>0.21320000290870667</v>
      </c>
      <c r="D254" s="2">
        <v>0.2257000058889389</v>
      </c>
      <c r="E254" s="2">
        <v>0.23690000176429749</v>
      </c>
      <c r="F254" s="2">
        <v>0.24580000340938568</v>
      </c>
      <c r="G254" s="2">
        <v>0.23989999294281006</v>
      </c>
      <c r="H254" s="2">
        <v>0.2257000058889389</v>
      </c>
      <c r="I254" s="2">
        <v>0.21979999542236328</v>
      </c>
      <c r="J254" s="2">
        <v>0.21709999442100525</v>
      </c>
      <c r="K254" s="2">
        <v>0.21060000360012054</v>
      </c>
    </row>
    <row r="255" spans="1:11" ht="15.75" customHeight="1" x14ac:dyDescent="0.2">
      <c r="A255" s="12" t="s">
        <v>56</v>
      </c>
      <c r="B255" s="2">
        <v>0.14409999549388885</v>
      </c>
      <c r="C255" s="2">
        <v>0.15060000121593475</v>
      </c>
      <c r="D255" s="2">
        <v>0.16310000419616699</v>
      </c>
      <c r="E255" s="2">
        <v>0.17880000174045563</v>
      </c>
      <c r="F255" s="2">
        <v>0.18960000574588776</v>
      </c>
      <c r="G255" s="2">
        <v>0.18330000340938568</v>
      </c>
      <c r="H255" s="2">
        <v>0.16910000145435333</v>
      </c>
      <c r="I255" s="2">
        <v>0.15520000457763672</v>
      </c>
      <c r="J255" s="2">
        <v>0.15090000629425049</v>
      </c>
      <c r="K255" s="2">
        <v>0.14790000021457672</v>
      </c>
    </row>
    <row r="256" spans="1:11" ht="15.75" customHeight="1" x14ac:dyDescent="0.15"/>
    <row r="257" spans="1:11" ht="15.75" customHeight="1" x14ac:dyDescent="0.2">
      <c r="A257" s="2" t="s">
        <v>75</v>
      </c>
    </row>
    <row r="258" spans="1:11" ht="15.75" customHeight="1" x14ac:dyDescent="0.2">
      <c r="A258" s="12" t="s">
        <v>81</v>
      </c>
      <c r="B258" s="12">
        <v>1</v>
      </c>
      <c r="C258" s="12">
        <v>2</v>
      </c>
      <c r="D258" s="12">
        <v>3</v>
      </c>
      <c r="E258" s="12">
        <v>4</v>
      </c>
      <c r="F258" s="12">
        <v>5</v>
      </c>
      <c r="G258" s="12">
        <v>6</v>
      </c>
      <c r="H258" s="12">
        <v>7</v>
      </c>
      <c r="I258" s="12">
        <v>8</v>
      </c>
      <c r="J258" s="12">
        <v>9</v>
      </c>
      <c r="K258" s="12">
        <v>10</v>
      </c>
    </row>
    <row r="259" spans="1:11" ht="15.75" customHeight="1" x14ac:dyDescent="0.2">
      <c r="A259" s="12" t="s">
        <v>9</v>
      </c>
      <c r="B259" s="2">
        <v>0</v>
      </c>
      <c r="C259" s="2">
        <v>1200</v>
      </c>
      <c r="D259" s="2">
        <v>2400</v>
      </c>
      <c r="E259" s="2">
        <v>3600</v>
      </c>
      <c r="F259" s="2">
        <v>4800</v>
      </c>
      <c r="G259" s="2">
        <v>6000</v>
      </c>
      <c r="H259" s="2">
        <v>7200</v>
      </c>
      <c r="I259" s="2">
        <v>8400</v>
      </c>
      <c r="J259" s="2">
        <v>9600</v>
      </c>
      <c r="K259" s="2">
        <v>10800</v>
      </c>
    </row>
    <row r="260" spans="1:11" ht="15.75" customHeight="1" x14ac:dyDescent="0.2">
      <c r="A260" s="12" t="s">
        <v>82</v>
      </c>
      <c r="B260" s="2">
        <v>37</v>
      </c>
      <c r="C260" s="2">
        <v>37.1</v>
      </c>
      <c r="D260" s="2">
        <v>36.799999999999997</v>
      </c>
      <c r="E260" s="2">
        <v>37.4</v>
      </c>
      <c r="F260" s="2">
        <v>36.799999999999997</v>
      </c>
      <c r="G260" s="2">
        <v>37.200000000000003</v>
      </c>
      <c r="H260" s="2">
        <v>37.1</v>
      </c>
      <c r="I260" s="2">
        <v>37.1</v>
      </c>
      <c r="J260" s="2">
        <v>37.1</v>
      </c>
      <c r="K260" s="2">
        <v>37.200000000000003</v>
      </c>
    </row>
    <row r="261" spans="1:11" ht="15.75" customHeight="1" x14ac:dyDescent="0.2">
      <c r="A261" s="12" t="s">
        <v>51</v>
      </c>
      <c r="B261" s="2">
        <v>0.21619999408721924</v>
      </c>
      <c r="C261" s="2">
        <v>0.22599999606609344</v>
      </c>
      <c r="D261" s="2">
        <v>0.24449999630451202</v>
      </c>
      <c r="E261" s="2">
        <v>0.2614000141620636</v>
      </c>
      <c r="F261" s="2">
        <v>0.28029999136924744</v>
      </c>
      <c r="G261" s="2">
        <v>0.2971000075340271</v>
      </c>
      <c r="H261" s="2">
        <v>0.31389999389648438</v>
      </c>
      <c r="I261" s="2">
        <v>0.32690000534057617</v>
      </c>
      <c r="J261" s="2">
        <v>0.33009999990463257</v>
      </c>
      <c r="K261" s="2">
        <v>0.33019998669624329</v>
      </c>
    </row>
    <row r="262" spans="1:11" ht="15.75" customHeight="1" x14ac:dyDescent="0.2">
      <c r="A262" s="12" t="s">
        <v>52</v>
      </c>
      <c r="B262" s="2">
        <v>6.6699996590614319E-2</v>
      </c>
      <c r="C262" s="2">
        <v>6.1700001358985901E-2</v>
      </c>
      <c r="D262" s="2">
        <v>5.9999998658895493E-2</v>
      </c>
      <c r="E262" s="2">
        <v>5.6699998676776886E-2</v>
      </c>
      <c r="F262" s="2">
        <v>5.5300001055002213E-2</v>
      </c>
      <c r="G262" s="2">
        <v>5.299999937415123E-2</v>
      </c>
      <c r="H262" s="2">
        <v>5.1399998366832733E-2</v>
      </c>
      <c r="I262" s="2">
        <v>4.9400001764297485E-2</v>
      </c>
      <c r="J262" s="2">
        <v>4.8999998718500137E-2</v>
      </c>
      <c r="K262" s="2">
        <v>4.7600001096725464E-2</v>
      </c>
    </row>
    <row r="263" spans="1:11" ht="15.75" customHeight="1" x14ac:dyDescent="0.2">
      <c r="A263" s="12" t="s">
        <v>53</v>
      </c>
      <c r="B263" s="2">
        <v>0.23690000176429749</v>
      </c>
      <c r="C263" s="2">
        <v>0.24009999632835388</v>
      </c>
      <c r="D263" s="2">
        <v>0.25679999589920044</v>
      </c>
      <c r="E263" s="2">
        <v>0.27289998531341553</v>
      </c>
      <c r="F263" s="2">
        <v>0.2921999990940094</v>
      </c>
      <c r="G263" s="2">
        <v>0.30889999866485596</v>
      </c>
      <c r="H263" s="2">
        <v>0.32530000805854797</v>
      </c>
      <c r="I263" s="2">
        <v>0.33739998936653137</v>
      </c>
      <c r="J263" s="2">
        <v>0.34130001068115234</v>
      </c>
      <c r="K263" s="2">
        <v>0.34040001034736633</v>
      </c>
    </row>
    <row r="264" spans="1:11" ht="15.75" customHeight="1" x14ac:dyDescent="0.2">
      <c r="A264" s="12" t="s">
        <v>54</v>
      </c>
      <c r="B264" s="2">
        <v>0.29660001397132874</v>
      </c>
      <c r="C264" s="2">
        <v>0.30039998888969421</v>
      </c>
      <c r="D264" s="2">
        <v>0.31749999523162842</v>
      </c>
      <c r="E264" s="2">
        <v>0.33019998669624329</v>
      </c>
      <c r="F264" s="2">
        <v>0.34769999980926514</v>
      </c>
      <c r="G264" s="2">
        <v>0.36129999160766602</v>
      </c>
      <c r="H264" s="2">
        <v>0.37689998745918274</v>
      </c>
      <c r="I264" s="2">
        <v>0.38749998807907104</v>
      </c>
      <c r="J264" s="2">
        <v>0.38920000195503235</v>
      </c>
      <c r="K264" s="2">
        <v>0.38850000500679016</v>
      </c>
    </row>
    <row r="265" spans="1:11" ht="15.75" customHeight="1" x14ac:dyDescent="0.2">
      <c r="A265" s="12" t="s">
        <v>55</v>
      </c>
      <c r="B265" s="2">
        <v>0.19130000472068787</v>
      </c>
      <c r="C265" s="2">
        <v>0.21140000224113464</v>
      </c>
      <c r="D265" s="2">
        <v>0.23059999942779541</v>
      </c>
      <c r="E265" s="2">
        <v>0.24879999458789825</v>
      </c>
      <c r="F265" s="2">
        <v>0.26660001277923584</v>
      </c>
      <c r="G265" s="2">
        <v>0.28420001268386841</v>
      </c>
      <c r="H265" s="2">
        <v>0.29980000853538513</v>
      </c>
      <c r="I265" s="2">
        <v>0.31369999051094055</v>
      </c>
      <c r="J265" s="2">
        <v>0.31810000538825989</v>
      </c>
      <c r="K265" s="2">
        <v>0.31749999523162842</v>
      </c>
    </row>
    <row r="266" spans="1:11" ht="15.75" customHeight="1" x14ac:dyDescent="0.2">
      <c r="A266" s="12" t="s">
        <v>56</v>
      </c>
      <c r="B266" s="2">
        <v>0.13989999890327454</v>
      </c>
      <c r="C266" s="2">
        <v>0.15209999680519104</v>
      </c>
      <c r="D266" s="2">
        <v>0.17299999296665192</v>
      </c>
      <c r="E266" s="2">
        <v>0.19349999725818634</v>
      </c>
      <c r="F266" s="2">
        <v>0.21459999680519104</v>
      </c>
      <c r="G266" s="2">
        <v>0.23389999568462372</v>
      </c>
      <c r="H266" s="2">
        <v>0.25350001454353333</v>
      </c>
      <c r="I266" s="2">
        <v>0.26890000700950623</v>
      </c>
      <c r="J266" s="2">
        <v>0.27160000801086426</v>
      </c>
      <c r="K266" s="2">
        <v>0.27439999580383301</v>
      </c>
    </row>
    <row r="267" spans="1:11" ht="15.75" customHeight="1" x14ac:dyDescent="0.15"/>
    <row r="268" spans="1:11" ht="15.75" customHeight="1" x14ac:dyDescent="0.2">
      <c r="A268" s="2" t="s">
        <v>75</v>
      </c>
    </row>
    <row r="269" spans="1:11" ht="15.75" customHeight="1" x14ac:dyDescent="0.2">
      <c r="A269" s="12" t="s">
        <v>83</v>
      </c>
      <c r="B269" s="12">
        <v>1</v>
      </c>
      <c r="C269" s="12">
        <v>2</v>
      </c>
      <c r="D269" s="12">
        <v>3</v>
      </c>
      <c r="E269" s="12">
        <v>4</v>
      </c>
      <c r="F269" s="12">
        <v>5</v>
      </c>
      <c r="G269" s="12">
        <v>6</v>
      </c>
      <c r="H269" s="12">
        <v>7</v>
      </c>
      <c r="I269" s="12">
        <v>8</v>
      </c>
      <c r="J269" s="12">
        <v>9</v>
      </c>
      <c r="K269" s="12">
        <v>10</v>
      </c>
    </row>
    <row r="270" spans="1:11" ht="15.75" customHeight="1" x14ac:dyDescent="0.2">
      <c r="A270" s="12" t="s">
        <v>9</v>
      </c>
      <c r="B270" s="2">
        <v>0</v>
      </c>
      <c r="C270" s="2">
        <v>1200</v>
      </c>
      <c r="D270" s="2">
        <v>2400</v>
      </c>
      <c r="E270" s="2">
        <v>3600</v>
      </c>
      <c r="F270" s="2">
        <v>4800</v>
      </c>
      <c r="G270" s="2">
        <v>6000</v>
      </c>
      <c r="H270" s="2">
        <v>7200</v>
      </c>
      <c r="I270" s="2">
        <v>8400</v>
      </c>
      <c r="J270" s="2">
        <v>9600</v>
      </c>
      <c r="K270" s="2">
        <v>10800</v>
      </c>
    </row>
    <row r="271" spans="1:11" ht="15.75" customHeight="1" x14ac:dyDescent="0.2">
      <c r="A271" s="12" t="s">
        <v>82</v>
      </c>
      <c r="B271" s="2">
        <v>37</v>
      </c>
      <c r="C271" s="2">
        <v>37.1</v>
      </c>
      <c r="D271" s="2">
        <v>36.799999999999997</v>
      </c>
      <c r="E271" s="2">
        <v>37.4</v>
      </c>
      <c r="F271" s="2">
        <v>36.799999999999997</v>
      </c>
      <c r="G271" s="2">
        <v>37.200000000000003</v>
      </c>
      <c r="H271" s="2">
        <v>37.1</v>
      </c>
      <c r="I271" s="2">
        <v>37.1</v>
      </c>
      <c r="J271" s="2">
        <v>37.1</v>
      </c>
      <c r="K271" s="2">
        <v>37.200000000000003</v>
      </c>
    </row>
    <row r="272" spans="1:11" ht="15.75" customHeight="1" x14ac:dyDescent="0.2">
      <c r="A272" s="12" t="s">
        <v>51</v>
      </c>
      <c r="B272" s="2">
        <v>0.20350000262260437</v>
      </c>
      <c r="C272" s="2">
        <v>0.21439999341964722</v>
      </c>
      <c r="D272" s="2">
        <v>0.23360000550746918</v>
      </c>
      <c r="E272" s="2">
        <v>0.25369998812675476</v>
      </c>
      <c r="F272" s="2">
        <v>0.27149999141693115</v>
      </c>
      <c r="G272" s="2">
        <v>0.28870001435279846</v>
      </c>
      <c r="H272" s="2">
        <v>0.30390000343322754</v>
      </c>
      <c r="I272" s="2">
        <v>0.31839999556541443</v>
      </c>
      <c r="J272" s="2">
        <v>0.31839999556541443</v>
      </c>
      <c r="K272" s="2">
        <v>0.31990000605583191</v>
      </c>
    </row>
    <row r="273" spans="1:11" ht="15.75" customHeight="1" x14ac:dyDescent="0.2">
      <c r="A273" s="12" t="s">
        <v>52</v>
      </c>
      <c r="B273" s="2">
        <v>5.3800001740455627E-2</v>
      </c>
      <c r="C273" s="2">
        <v>5.0400000065565109E-2</v>
      </c>
      <c r="D273" s="2">
        <v>4.8900000751018524E-2</v>
      </c>
      <c r="E273" s="2">
        <v>4.8000000417232513E-2</v>
      </c>
      <c r="F273" s="2">
        <v>4.6599999070167542E-2</v>
      </c>
      <c r="G273" s="2">
        <v>4.5499999076128006E-2</v>
      </c>
      <c r="H273" s="2">
        <v>4.3699998408555984E-2</v>
      </c>
      <c r="I273" s="2">
        <v>4.2399998754262924E-2</v>
      </c>
      <c r="J273" s="2">
        <v>4.1299998760223389E-2</v>
      </c>
      <c r="K273" s="2">
        <v>4.1700001806020737E-2</v>
      </c>
    </row>
    <row r="274" spans="1:11" ht="15.75" customHeight="1" x14ac:dyDescent="0.2">
      <c r="A274" s="12" t="s">
        <v>53</v>
      </c>
      <c r="B274" s="2">
        <v>0.24789999425411224</v>
      </c>
      <c r="C274" s="2">
        <v>0.25310000777244568</v>
      </c>
      <c r="D274" s="2">
        <v>0.26969999074935913</v>
      </c>
      <c r="E274" s="2">
        <v>0.28850001096725464</v>
      </c>
      <c r="F274" s="2">
        <v>0.30610001087188721</v>
      </c>
      <c r="G274" s="2">
        <v>0.32179999351501465</v>
      </c>
      <c r="H274" s="2">
        <v>0.33539998531341553</v>
      </c>
      <c r="I274" s="2">
        <v>0.34689998626708984</v>
      </c>
      <c r="J274" s="2">
        <v>0.34450000524520874</v>
      </c>
      <c r="K274" s="2">
        <v>0.34679999947547913</v>
      </c>
    </row>
    <row r="275" spans="1:11" ht="15.75" customHeight="1" x14ac:dyDescent="0.2">
      <c r="A275" s="12" t="s">
        <v>54</v>
      </c>
      <c r="B275" s="2">
        <v>0.24830000102519989</v>
      </c>
      <c r="C275" s="2">
        <v>0.2572999894618988</v>
      </c>
      <c r="D275" s="2">
        <v>0.27619999647140503</v>
      </c>
      <c r="E275" s="2">
        <v>0.29589998722076416</v>
      </c>
      <c r="F275" s="2">
        <v>0.3125</v>
      </c>
      <c r="G275" s="2">
        <v>0.32879999279975891</v>
      </c>
      <c r="H275" s="2">
        <v>0.34299999475479126</v>
      </c>
      <c r="I275" s="2">
        <v>0.35809999704360962</v>
      </c>
      <c r="J275" s="2">
        <v>0.35830000042915344</v>
      </c>
      <c r="K275" s="2">
        <v>0.36039999127388</v>
      </c>
    </row>
    <row r="276" spans="1:11" ht="15.75" customHeight="1" x14ac:dyDescent="0.2">
      <c r="A276" s="12" t="s">
        <v>55</v>
      </c>
      <c r="B276" s="2">
        <v>0.17800000309944153</v>
      </c>
      <c r="C276" s="2">
        <v>0.1956000030040741</v>
      </c>
      <c r="D276" s="2">
        <v>0.21600000560283661</v>
      </c>
      <c r="E276" s="2">
        <v>0.2370000034570694</v>
      </c>
      <c r="F276" s="2">
        <v>0.25389999151229858</v>
      </c>
      <c r="G276" s="2">
        <v>0.27210000157356262</v>
      </c>
      <c r="H276" s="2">
        <v>0.28749999403953552</v>
      </c>
      <c r="I276" s="2">
        <v>0.30279999971389771</v>
      </c>
      <c r="J276" s="2">
        <v>0.30379998683929443</v>
      </c>
      <c r="K276" s="2">
        <v>0.30329999327659607</v>
      </c>
    </row>
    <row r="277" spans="1:11" ht="15.75" customHeight="1" x14ac:dyDescent="0.2">
      <c r="A277" s="12" t="s">
        <v>56</v>
      </c>
      <c r="B277" s="2">
        <v>0.13979999721050262</v>
      </c>
      <c r="C277" s="2">
        <v>0.1518000066280365</v>
      </c>
      <c r="D277" s="2">
        <v>0.17249999940395355</v>
      </c>
      <c r="E277" s="2">
        <v>0.19339999556541443</v>
      </c>
      <c r="F277" s="2">
        <v>0.21369999647140503</v>
      </c>
      <c r="G277" s="2">
        <v>0.23190000653266907</v>
      </c>
      <c r="H277" s="2">
        <v>0.24979999661445618</v>
      </c>
      <c r="I277" s="2">
        <v>0.26589998602867126</v>
      </c>
      <c r="J277" s="2">
        <v>0.26719999313354492</v>
      </c>
      <c r="K277" s="2">
        <v>0.26899999380111694</v>
      </c>
    </row>
    <row r="278" spans="1:11" ht="15.75" customHeight="1" x14ac:dyDescent="0.15"/>
    <row r="279" spans="1:11" ht="15.75" customHeight="1" x14ac:dyDescent="0.2">
      <c r="A279" s="2" t="s">
        <v>75</v>
      </c>
    </row>
    <row r="280" spans="1:11" ht="15.75" customHeight="1" x14ac:dyDescent="0.2">
      <c r="A280" s="12" t="s">
        <v>84</v>
      </c>
      <c r="B280" s="12">
        <v>1</v>
      </c>
      <c r="C280" s="12">
        <v>2</v>
      </c>
      <c r="D280" s="12">
        <v>3</v>
      </c>
      <c r="E280" s="12">
        <v>4</v>
      </c>
      <c r="F280" s="12">
        <v>5</v>
      </c>
      <c r="G280" s="12">
        <v>6</v>
      </c>
      <c r="H280" s="12">
        <v>7</v>
      </c>
      <c r="I280" s="12">
        <v>8</v>
      </c>
      <c r="J280" s="12">
        <v>9</v>
      </c>
      <c r="K280" s="12">
        <v>10</v>
      </c>
    </row>
    <row r="281" spans="1:11" ht="15.75" customHeight="1" x14ac:dyDescent="0.2">
      <c r="A281" s="12" t="s">
        <v>9</v>
      </c>
      <c r="B281" s="2">
        <v>0</v>
      </c>
      <c r="C281" s="2">
        <v>1200</v>
      </c>
      <c r="D281" s="2">
        <v>2400</v>
      </c>
      <c r="E281" s="2">
        <v>3600</v>
      </c>
      <c r="F281" s="2">
        <v>4800</v>
      </c>
      <c r="G281" s="2">
        <v>6000</v>
      </c>
      <c r="H281" s="2">
        <v>7200</v>
      </c>
      <c r="I281" s="2">
        <v>8400</v>
      </c>
      <c r="J281" s="2">
        <v>9600</v>
      </c>
      <c r="K281" s="2">
        <v>10800</v>
      </c>
    </row>
    <row r="282" spans="1:11" ht="15.75" customHeight="1" x14ac:dyDescent="0.2">
      <c r="A282" s="12" t="s">
        <v>82</v>
      </c>
      <c r="B282" s="2">
        <v>37</v>
      </c>
      <c r="C282" s="2">
        <v>37.1</v>
      </c>
      <c r="D282" s="2">
        <v>36.799999999999997</v>
      </c>
      <c r="E282" s="2">
        <v>37.4</v>
      </c>
      <c r="F282" s="2">
        <v>36.799999999999997</v>
      </c>
      <c r="G282" s="2">
        <v>37.200000000000003</v>
      </c>
      <c r="H282" s="2">
        <v>37.1</v>
      </c>
      <c r="I282" s="2">
        <v>37.1</v>
      </c>
      <c r="J282" s="2">
        <v>37.1</v>
      </c>
      <c r="K282" s="2">
        <v>37.200000000000003</v>
      </c>
    </row>
    <row r="283" spans="1:11" ht="15.75" customHeight="1" x14ac:dyDescent="0.2">
      <c r="A283" s="12" t="s">
        <v>51</v>
      </c>
      <c r="B283" s="2">
        <v>0.20649999380111694</v>
      </c>
      <c r="C283" s="2">
        <v>0.21209999918937683</v>
      </c>
      <c r="D283" s="2">
        <v>0.22949999570846558</v>
      </c>
      <c r="E283" s="2">
        <v>0.24660000205039978</v>
      </c>
      <c r="F283" s="2">
        <v>0.26359999179840088</v>
      </c>
      <c r="G283" s="2">
        <v>0.27880001068115234</v>
      </c>
      <c r="H283" s="2">
        <v>0.2937999963760376</v>
      </c>
      <c r="I283" s="2">
        <v>0.3059999942779541</v>
      </c>
      <c r="J283" s="2">
        <v>0.31220000982284546</v>
      </c>
      <c r="K283" s="2">
        <v>0.31360000371932983</v>
      </c>
    </row>
    <row r="284" spans="1:11" ht="15.75" customHeight="1" x14ac:dyDescent="0.2">
      <c r="A284" s="12" t="s">
        <v>52</v>
      </c>
      <c r="B284" s="2">
        <v>6.0600001364946365E-2</v>
      </c>
      <c r="C284" s="2">
        <v>5.7599999010562897E-2</v>
      </c>
      <c r="D284" s="2">
        <v>5.6600000709295273E-2</v>
      </c>
      <c r="E284" s="2">
        <v>5.5199999362230301E-2</v>
      </c>
      <c r="F284" s="2">
        <v>5.4600000381469727E-2</v>
      </c>
      <c r="G284" s="2">
        <v>5.3599998354911804E-2</v>
      </c>
      <c r="H284" s="2">
        <v>5.1600001752376556E-2</v>
      </c>
      <c r="I284" s="2">
        <v>4.8599999397993088E-2</v>
      </c>
      <c r="J284" s="2">
        <v>4.8200000077486038E-2</v>
      </c>
      <c r="K284" s="2">
        <v>4.830000177025795E-2</v>
      </c>
    </row>
    <row r="285" spans="1:11" ht="15.75" customHeight="1" x14ac:dyDescent="0.2">
      <c r="A285" s="12" t="s">
        <v>53</v>
      </c>
      <c r="B285" s="2">
        <v>0.26289999485015869</v>
      </c>
      <c r="C285" s="2">
        <v>0.26449999213218689</v>
      </c>
      <c r="D285" s="2">
        <v>0.28040000796318054</v>
      </c>
      <c r="E285" s="2">
        <v>0.29339998960494995</v>
      </c>
      <c r="F285" s="2">
        <v>0.30989998579025269</v>
      </c>
      <c r="G285" s="2">
        <v>0.32440000772476196</v>
      </c>
      <c r="H285" s="2">
        <v>0.3375999927520752</v>
      </c>
      <c r="I285" s="2">
        <v>0.34599998593330383</v>
      </c>
      <c r="J285" s="2">
        <v>0.34999999403953552</v>
      </c>
      <c r="K285" s="2">
        <v>0.35089999437332153</v>
      </c>
    </row>
    <row r="286" spans="1:11" ht="15.75" customHeight="1" x14ac:dyDescent="0.2">
      <c r="A286" s="12" t="s">
        <v>54</v>
      </c>
      <c r="B286" s="2">
        <v>0.25200000405311584</v>
      </c>
      <c r="C286" s="2">
        <v>0.25549998879432678</v>
      </c>
      <c r="D286" s="2">
        <v>0.27279999852180481</v>
      </c>
      <c r="E286" s="2">
        <v>0.29159998893737793</v>
      </c>
      <c r="F286" s="2">
        <v>0.30840000510215759</v>
      </c>
      <c r="G286" s="2">
        <v>0.32249999046325684</v>
      </c>
      <c r="H286" s="2">
        <v>0.33559998869895935</v>
      </c>
      <c r="I286" s="2">
        <v>0.34689998626708984</v>
      </c>
      <c r="J286" s="2">
        <v>0.35449999570846558</v>
      </c>
      <c r="K286" s="2">
        <v>0.35659998655319214</v>
      </c>
    </row>
    <row r="287" spans="1:11" ht="15.75" customHeight="1" x14ac:dyDescent="0.2">
      <c r="A287" s="12" t="s">
        <v>55</v>
      </c>
      <c r="B287" s="2">
        <v>0.17239999771118164</v>
      </c>
      <c r="C287" s="2">
        <v>0.18330000340938568</v>
      </c>
      <c r="D287" s="2">
        <v>0.20149999856948853</v>
      </c>
      <c r="E287" s="2">
        <v>0.21960000693798065</v>
      </c>
      <c r="F287" s="2">
        <v>0.2362000048160553</v>
      </c>
      <c r="G287" s="2">
        <v>0.25209999084472656</v>
      </c>
      <c r="H287" s="2">
        <v>0.26879999041557312</v>
      </c>
      <c r="I287" s="2">
        <v>0.28220000863075256</v>
      </c>
      <c r="J287" s="2">
        <v>0.2888999879360199</v>
      </c>
      <c r="K287" s="2">
        <v>0.28960001468658447</v>
      </c>
    </row>
    <row r="288" spans="1:11" ht="15.75" customHeight="1" x14ac:dyDescent="0.2">
      <c r="A288" s="12" t="s">
        <v>56</v>
      </c>
      <c r="B288" s="2">
        <v>0.13860000669956207</v>
      </c>
      <c r="C288" s="2">
        <v>0.14509999752044678</v>
      </c>
      <c r="D288" s="2">
        <v>0.16349999606609344</v>
      </c>
      <c r="E288" s="2">
        <v>0.18189999461174011</v>
      </c>
      <c r="F288" s="2">
        <v>0.19990000128746033</v>
      </c>
      <c r="G288" s="2">
        <v>0.21610000729560852</v>
      </c>
      <c r="H288" s="2">
        <v>0.23309999704360962</v>
      </c>
      <c r="I288" s="2">
        <v>0.24889999628067017</v>
      </c>
      <c r="J288" s="2">
        <v>0.25560000538825989</v>
      </c>
      <c r="K288" s="2">
        <v>0.25709998607635498</v>
      </c>
    </row>
    <row r="289" spans="1:11" ht="15.75" customHeight="1" x14ac:dyDescent="0.15"/>
    <row r="290" spans="1:11" ht="15.75" customHeight="1" x14ac:dyDescent="0.2">
      <c r="A290" s="2" t="s">
        <v>75</v>
      </c>
    </row>
    <row r="291" spans="1:11" ht="15.75" customHeight="1" x14ac:dyDescent="0.2">
      <c r="A291" s="12" t="s">
        <v>85</v>
      </c>
      <c r="B291" s="12">
        <v>1</v>
      </c>
      <c r="C291" s="12">
        <v>2</v>
      </c>
      <c r="D291" s="12">
        <v>3</v>
      </c>
      <c r="E291" s="12">
        <v>4</v>
      </c>
      <c r="F291" s="12">
        <v>5</v>
      </c>
      <c r="G291" s="12">
        <v>6</v>
      </c>
      <c r="H291" s="12">
        <v>7</v>
      </c>
      <c r="I291" s="12">
        <v>8</v>
      </c>
      <c r="J291" s="12">
        <v>9</v>
      </c>
      <c r="K291" s="12">
        <v>10</v>
      </c>
    </row>
    <row r="292" spans="1:11" ht="15.75" customHeight="1" x14ac:dyDescent="0.2">
      <c r="A292" s="12" t="s">
        <v>9</v>
      </c>
      <c r="B292" s="2">
        <v>0</v>
      </c>
      <c r="C292" s="2">
        <v>1200</v>
      </c>
      <c r="D292" s="2">
        <v>2400</v>
      </c>
      <c r="E292" s="2">
        <v>3600</v>
      </c>
      <c r="F292" s="2">
        <v>4800</v>
      </c>
      <c r="G292" s="2">
        <v>6000</v>
      </c>
      <c r="H292" s="2">
        <v>7200</v>
      </c>
      <c r="I292" s="2">
        <v>8400</v>
      </c>
      <c r="J292" s="2">
        <v>9600</v>
      </c>
      <c r="K292" s="2">
        <v>10800</v>
      </c>
    </row>
    <row r="293" spans="1:11" ht="15.75" customHeight="1" x14ac:dyDescent="0.2">
      <c r="A293" s="12" t="s">
        <v>82</v>
      </c>
      <c r="B293" s="2">
        <v>37</v>
      </c>
      <c r="C293" s="2">
        <v>37.1</v>
      </c>
      <c r="D293" s="2">
        <v>36.799999999999997</v>
      </c>
      <c r="E293" s="2">
        <v>37.4</v>
      </c>
      <c r="F293" s="2">
        <v>36.799999999999997</v>
      </c>
      <c r="G293" s="2">
        <v>37.200000000000003</v>
      </c>
      <c r="H293" s="2">
        <v>37.1</v>
      </c>
      <c r="I293" s="2">
        <v>37.1</v>
      </c>
      <c r="J293" s="2">
        <v>37.1</v>
      </c>
      <c r="K293" s="2">
        <v>37.200000000000003</v>
      </c>
    </row>
    <row r="294" spans="1:11" ht="15.75" customHeight="1" x14ac:dyDescent="0.2">
      <c r="A294" s="12" t="s">
        <v>51</v>
      </c>
      <c r="B294" s="2">
        <v>0.20010000467300415</v>
      </c>
      <c r="C294" s="2">
        <v>0.20399999618530273</v>
      </c>
      <c r="D294" s="2">
        <v>0.21930000185966492</v>
      </c>
      <c r="E294" s="2">
        <v>0.23229999840259552</v>
      </c>
      <c r="F294" s="2">
        <v>0.24089999496936798</v>
      </c>
      <c r="G294" s="2">
        <v>0.23319999873638153</v>
      </c>
      <c r="H294" s="2">
        <v>0.22210000455379486</v>
      </c>
      <c r="I294" s="2">
        <v>0.21469999849796295</v>
      </c>
      <c r="J294" s="2">
        <v>0.21199999749660492</v>
      </c>
      <c r="K294" s="2">
        <v>0.20999999344348907</v>
      </c>
    </row>
    <row r="295" spans="1:11" ht="15.75" customHeight="1" x14ac:dyDescent="0.2">
      <c r="A295" s="12" t="s">
        <v>52</v>
      </c>
      <c r="B295" s="2">
        <v>5.8400001376867294E-2</v>
      </c>
      <c r="C295" s="2">
        <v>5.4900001734495163E-2</v>
      </c>
      <c r="D295" s="2">
        <v>5.4000001400709152E-2</v>
      </c>
      <c r="E295" s="2">
        <v>5.1899999380111694E-2</v>
      </c>
      <c r="F295" s="2">
        <v>5.3100001066923141E-2</v>
      </c>
      <c r="G295" s="2">
        <v>5.4600000381469727E-2</v>
      </c>
      <c r="H295" s="2">
        <v>5.4900001734495163E-2</v>
      </c>
      <c r="I295" s="2">
        <v>5.2700001746416092E-2</v>
      </c>
      <c r="J295" s="2">
        <v>5.2299998700618744E-2</v>
      </c>
      <c r="K295" s="2">
        <v>5.1899999380111694E-2</v>
      </c>
    </row>
    <row r="296" spans="1:11" ht="15.75" customHeight="1" x14ac:dyDescent="0.2">
      <c r="A296" s="12" t="s">
        <v>53</v>
      </c>
      <c r="B296" s="2">
        <v>0.2669999897480011</v>
      </c>
      <c r="C296" s="2">
        <v>0.26750001311302185</v>
      </c>
      <c r="D296" s="2">
        <v>0.28169998526573181</v>
      </c>
      <c r="E296" s="2">
        <v>0.29150000214576721</v>
      </c>
      <c r="F296" s="2">
        <v>0.30259999632835388</v>
      </c>
      <c r="G296" s="2">
        <v>0.29769998788833618</v>
      </c>
      <c r="H296" s="2">
        <v>0.28650000691413879</v>
      </c>
      <c r="I296" s="2">
        <v>0.27610000967979431</v>
      </c>
      <c r="J296" s="2">
        <v>0.27219998836517334</v>
      </c>
      <c r="K296" s="2">
        <v>0.26649999618530273</v>
      </c>
    </row>
    <row r="297" spans="1:11" ht="15.75" customHeight="1" x14ac:dyDescent="0.2">
      <c r="A297" s="12" t="s">
        <v>54</v>
      </c>
      <c r="B297" s="2">
        <v>0.2289000004529953</v>
      </c>
      <c r="C297" s="2">
        <v>0.22920000553131104</v>
      </c>
      <c r="D297" s="2">
        <v>0.24410000443458557</v>
      </c>
      <c r="E297" s="2">
        <v>0.25760000944137573</v>
      </c>
      <c r="F297" s="2">
        <v>0.26530000567436218</v>
      </c>
      <c r="G297" s="2">
        <v>0.25690001249313354</v>
      </c>
      <c r="H297" s="2">
        <v>0.24650000035762787</v>
      </c>
      <c r="I297" s="2">
        <v>0.23880000412464142</v>
      </c>
      <c r="J297" s="2">
        <v>0.23720000684261322</v>
      </c>
      <c r="K297" s="2">
        <v>0.23960000276565552</v>
      </c>
    </row>
    <row r="298" spans="1:11" ht="15.75" customHeight="1" x14ac:dyDescent="0.2">
      <c r="A298" s="12" t="s">
        <v>55</v>
      </c>
      <c r="B298" s="2">
        <v>0.16609999537467957</v>
      </c>
      <c r="C298" s="2">
        <v>0.17399999499320984</v>
      </c>
      <c r="D298" s="2">
        <v>0.19040000438690186</v>
      </c>
      <c r="E298" s="2">
        <v>0.20340000092983246</v>
      </c>
      <c r="F298" s="2">
        <v>0.21109999716281891</v>
      </c>
      <c r="G298" s="2">
        <v>0.20180000364780426</v>
      </c>
      <c r="H298" s="2">
        <v>0.19050000607967377</v>
      </c>
      <c r="I298" s="2">
        <v>0.18420000374317169</v>
      </c>
      <c r="J298" s="2">
        <v>0.18129999935626984</v>
      </c>
      <c r="K298" s="2">
        <v>0.17919999361038208</v>
      </c>
    </row>
    <row r="299" spans="1:11" ht="15.75" customHeight="1" x14ac:dyDescent="0.2">
      <c r="A299" s="12" t="s">
        <v>56</v>
      </c>
      <c r="B299" s="2">
        <v>0.13860000669956207</v>
      </c>
      <c r="C299" s="2">
        <v>0.14509999752044678</v>
      </c>
      <c r="D299" s="2">
        <v>0.16099999845027924</v>
      </c>
      <c r="E299" s="2">
        <v>0.17659999430179596</v>
      </c>
      <c r="F299" s="2">
        <v>0.18459999561309814</v>
      </c>
      <c r="G299" s="2">
        <v>0.17630000412464142</v>
      </c>
      <c r="H299" s="2">
        <v>0.1648000031709671</v>
      </c>
      <c r="I299" s="2">
        <v>0.15950000286102295</v>
      </c>
      <c r="J299" s="2">
        <v>0.15719999372959137</v>
      </c>
      <c r="K299" s="2">
        <v>0.15449999272823334</v>
      </c>
    </row>
    <row r="300" spans="1:11" ht="15.75" customHeight="1" x14ac:dyDescent="0.15"/>
    <row r="301" spans="1:11" ht="15.75" customHeight="1" x14ac:dyDescent="0.2">
      <c r="A301" s="2" t="s">
        <v>75</v>
      </c>
    </row>
    <row r="302" spans="1:11" ht="15.75" customHeight="1" x14ac:dyDescent="0.2">
      <c r="A302" s="12" t="s">
        <v>86</v>
      </c>
      <c r="B302" s="12">
        <v>1</v>
      </c>
      <c r="C302" s="12">
        <v>2</v>
      </c>
      <c r="D302" s="12">
        <v>3</v>
      </c>
      <c r="E302" s="12">
        <v>4</v>
      </c>
      <c r="F302" s="12">
        <v>5</v>
      </c>
      <c r="G302" s="12">
        <v>6</v>
      </c>
      <c r="H302" s="12">
        <v>7</v>
      </c>
      <c r="I302" s="12">
        <v>8</v>
      </c>
      <c r="J302" s="12">
        <v>9</v>
      </c>
      <c r="K302" s="12">
        <v>10</v>
      </c>
    </row>
    <row r="303" spans="1:11" ht="15.75" customHeight="1" x14ac:dyDescent="0.2">
      <c r="A303" s="12" t="s">
        <v>9</v>
      </c>
      <c r="B303" s="2">
        <v>0</v>
      </c>
      <c r="C303" s="2">
        <v>1200</v>
      </c>
      <c r="D303" s="2">
        <v>2400</v>
      </c>
      <c r="E303" s="2">
        <v>3600</v>
      </c>
      <c r="F303" s="2">
        <v>4800</v>
      </c>
      <c r="G303" s="2">
        <v>6000</v>
      </c>
      <c r="H303" s="2">
        <v>7200</v>
      </c>
      <c r="I303" s="2">
        <v>8400</v>
      </c>
      <c r="J303" s="2">
        <v>9600</v>
      </c>
      <c r="K303" s="2">
        <v>10800</v>
      </c>
    </row>
    <row r="304" spans="1:11" ht="15.75" customHeight="1" x14ac:dyDescent="0.2">
      <c r="A304" s="12" t="s">
        <v>82</v>
      </c>
      <c r="B304" s="2">
        <v>37</v>
      </c>
      <c r="C304" s="2">
        <v>37.1</v>
      </c>
      <c r="D304" s="2">
        <v>36.799999999999997</v>
      </c>
      <c r="E304" s="2">
        <v>37.4</v>
      </c>
      <c r="F304" s="2">
        <v>36.799999999999997</v>
      </c>
      <c r="G304" s="2">
        <v>37.200000000000003</v>
      </c>
      <c r="H304" s="2">
        <v>37.1</v>
      </c>
      <c r="I304" s="2">
        <v>37.1</v>
      </c>
      <c r="J304" s="2">
        <v>37.1</v>
      </c>
      <c r="K304" s="2">
        <v>37.200000000000003</v>
      </c>
    </row>
    <row r="305" spans="1:11" ht="15.75" customHeight="1" x14ac:dyDescent="0.2">
      <c r="A305" s="12" t="s">
        <v>51</v>
      </c>
      <c r="B305" s="2">
        <v>0.21529999375343323</v>
      </c>
      <c r="C305" s="2">
        <v>0.21840000152587891</v>
      </c>
      <c r="D305" s="2">
        <v>0.23360000550746918</v>
      </c>
      <c r="E305" s="2">
        <v>0.24529999494552612</v>
      </c>
      <c r="F305" s="2">
        <v>0.25400000810623169</v>
      </c>
      <c r="G305" s="2">
        <v>0.24750000238418579</v>
      </c>
      <c r="H305" s="2">
        <v>0.23739999532699585</v>
      </c>
      <c r="I305" s="2">
        <v>0.22990000247955322</v>
      </c>
      <c r="J305" s="2">
        <v>0.22800000011920929</v>
      </c>
      <c r="K305" s="2">
        <v>0.22499999403953552</v>
      </c>
    </row>
    <row r="306" spans="1:11" ht="15.75" customHeight="1" x14ac:dyDescent="0.2">
      <c r="A306" s="12" t="s">
        <v>52</v>
      </c>
      <c r="B306" s="2">
        <v>7.0100001990795135E-2</v>
      </c>
      <c r="C306" s="2">
        <v>6.5999999642372131E-2</v>
      </c>
      <c r="D306" s="2">
        <v>6.5300002694129944E-2</v>
      </c>
      <c r="E306" s="2">
        <v>6.3400000333786011E-2</v>
      </c>
      <c r="F306" s="2">
        <v>6.3699997961521149E-2</v>
      </c>
      <c r="G306" s="2">
        <v>6.5200001001358032E-2</v>
      </c>
      <c r="H306" s="2">
        <v>6.6100001335144043E-2</v>
      </c>
      <c r="I306" s="2">
        <v>6.549999862909317E-2</v>
      </c>
      <c r="J306" s="2">
        <v>6.7100003361701965E-2</v>
      </c>
      <c r="K306" s="2">
        <v>6.4499996602535248E-2</v>
      </c>
    </row>
    <row r="307" spans="1:11" ht="15.75" customHeight="1" x14ac:dyDescent="0.2">
      <c r="A307" s="12" t="s">
        <v>53</v>
      </c>
      <c r="B307" s="2">
        <v>0.27480000257492065</v>
      </c>
      <c r="C307" s="2">
        <v>0.27799999713897705</v>
      </c>
      <c r="D307" s="2">
        <v>0.29150000214576721</v>
      </c>
      <c r="E307" s="2">
        <v>0.30279999971389771</v>
      </c>
      <c r="F307" s="2">
        <v>0.31299999356269836</v>
      </c>
      <c r="G307" s="2">
        <v>0.30829998850822449</v>
      </c>
      <c r="H307" s="2">
        <v>0.29739999771118164</v>
      </c>
      <c r="I307" s="2">
        <v>0.28990000486373901</v>
      </c>
      <c r="J307" s="2">
        <v>0.28859999775886536</v>
      </c>
      <c r="K307" s="2">
        <v>0.28259998559951782</v>
      </c>
    </row>
    <row r="308" spans="1:11" ht="15.75" customHeight="1" x14ac:dyDescent="0.2">
      <c r="A308" s="12" t="s">
        <v>54</v>
      </c>
      <c r="B308" s="2">
        <v>0.27450001239776611</v>
      </c>
      <c r="C308" s="2">
        <v>0.27009999752044678</v>
      </c>
      <c r="D308" s="2">
        <v>0.2856999933719635</v>
      </c>
      <c r="E308" s="2">
        <v>0.29449999332427979</v>
      </c>
      <c r="F308" s="2">
        <v>0.30239999294281006</v>
      </c>
      <c r="G308" s="2">
        <v>0.29660001397132874</v>
      </c>
      <c r="H308" s="2">
        <v>0.28880000114440918</v>
      </c>
      <c r="I308" s="2">
        <v>0.28090000152587891</v>
      </c>
      <c r="J308" s="2">
        <v>0.28130000829696655</v>
      </c>
      <c r="K308" s="2">
        <v>0.27660000324249268</v>
      </c>
    </row>
    <row r="309" spans="1:11" ht="15.75" customHeight="1" x14ac:dyDescent="0.2">
      <c r="A309" s="12" t="s">
        <v>55</v>
      </c>
      <c r="B309" s="2">
        <v>0.17380000650882721</v>
      </c>
      <c r="C309" s="2">
        <v>0.18129999935626984</v>
      </c>
      <c r="D309" s="2">
        <v>0.19709999859333038</v>
      </c>
      <c r="E309" s="2">
        <v>0.20919999480247498</v>
      </c>
      <c r="F309" s="2">
        <v>0.21760000288486481</v>
      </c>
      <c r="G309" s="2">
        <v>0.21009999513626099</v>
      </c>
      <c r="H309" s="2">
        <v>0.20000000298023224</v>
      </c>
      <c r="I309" s="2">
        <v>0.19079999625682831</v>
      </c>
      <c r="J309" s="2">
        <v>0.1875</v>
      </c>
      <c r="K309" s="2">
        <v>0.18690000474452972</v>
      </c>
    </row>
    <row r="310" spans="1:11" ht="15.75" customHeight="1" x14ac:dyDescent="0.2">
      <c r="A310" s="12" t="s">
        <v>56</v>
      </c>
      <c r="B310" s="2">
        <v>0.13789999485015869</v>
      </c>
      <c r="C310" s="2">
        <v>0.1445000022649765</v>
      </c>
      <c r="D310" s="2">
        <v>0.16009999811649323</v>
      </c>
      <c r="E310" s="2">
        <v>0.17460000514984131</v>
      </c>
      <c r="F310" s="2">
        <v>0.18310000002384186</v>
      </c>
      <c r="G310" s="2">
        <v>0.17499999701976776</v>
      </c>
      <c r="H310" s="2">
        <v>0.16359999775886536</v>
      </c>
      <c r="I310" s="2">
        <v>0.15809999406337738</v>
      </c>
      <c r="J310" s="2">
        <v>0.15469999611377716</v>
      </c>
      <c r="K310" s="2">
        <v>0.15399999916553497</v>
      </c>
    </row>
    <row r="311" spans="1:11" ht="15.75" customHeight="1" x14ac:dyDescent="0.15"/>
    <row r="312" spans="1:11" ht="15.75" customHeight="1" x14ac:dyDescent="0.2">
      <c r="A312" s="2" t="s">
        <v>75</v>
      </c>
    </row>
    <row r="313" spans="1:11" ht="15.75" customHeight="1" x14ac:dyDescent="0.2">
      <c r="A313" s="12" t="s">
        <v>87</v>
      </c>
      <c r="B313" s="12">
        <v>1</v>
      </c>
      <c r="C313" s="12">
        <v>2</v>
      </c>
      <c r="D313" s="12">
        <v>3</v>
      </c>
      <c r="E313" s="12">
        <v>4</v>
      </c>
      <c r="F313" s="12">
        <v>5</v>
      </c>
      <c r="G313" s="12">
        <v>6</v>
      </c>
      <c r="H313" s="12">
        <v>7</v>
      </c>
      <c r="I313" s="12">
        <v>8</v>
      </c>
      <c r="J313" s="12">
        <v>9</v>
      </c>
      <c r="K313" s="12">
        <v>10</v>
      </c>
    </row>
    <row r="314" spans="1:11" ht="15.75" customHeight="1" x14ac:dyDescent="0.2">
      <c r="A314" s="12" t="s">
        <v>9</v>
      </c>
      <c r="B314" s="2">
        <v>0</v>
      </c>
      <c r="C314" s="2">
        <v>1200</v>
      </c>
      <c r="D314" s="2">
        <v>2400</v>
      </c>
      <c r="E314" s="2">
        <v>3600</v>
      </c>
      <c r="F314" s="2">
        <v>4800</v>
      </c>
      <c r="G314" s="2">
        <v>6000</v>
      </c>
      <c r="H314" s="2">
        <v>7200</v>
      </c>
      <c r="I314" s="2">
        <v>8400</v>
      </c>
      <c r="J314" s="2">
        <v>9600</v>
      </c>
      <c r="K314" s="2">
        <v>10800</v>
      </c>
    </row>
    <row r="315" spans="1:11" ht="15.75" customHeight="1" x14ac:dyDescent="0.2">
      <c r="A315" s="12" t="s">
        <v>82</v>
      </c>
      <c r="B315" s="2">
        <v>37</v>
      </c>
      <c r="C315" s="2">
        <v>37.1</v>
      </c>
      <c r="D315" s="2">
        <v>36.799999999999997</v>
      </c>
      <c r="E315" s="2">
        <v>37.4</v>
      </c>
      <c r="F315" s="2">
        <v>36.799999999999997</v>
      </c>
      <c r="G315" s="2">
        <v>37.200000000000003</v>
      </c>
      <c r="H315" s="2">
        <v>37.1</v>
      </c>
      <c r="I315" s="2">
        <v>37.1</v>
      </c>
      <c r="J315" s="2">
        <v>37.1</v>
      </c>
      <c r="K315" s="2">
        <v>37.200000000000003</v>
      </c>
    </row>
    <row r="316" spans="1:11" ht="15.75" customHeight="1" x14ac:dyDescent="0.2">
      <c r="A316" s="12" t="s">
        <v>51</v>
      </c>
      <c r="B316" s="2">
        <v>0.20379999279975891</v>
      </c>
      <c r="C316" s="2">
        <v>0.21040000021457672</v>
      </c>
      <c r="D316" s="2">
        <v>0.22769999504089355</v>
      </c>
      <c r="E316" s="2">
        <v>0.2434999942779541</v>
      </c>
      <c r="F316" s="2">
        <v>0.25310000777244568</v>
      </c>
      <c r="G316" s="2">
        <v>0.24850000441074371</v>
      </c>
      <c r="H316" s="2">
        <v>0.23759999871253967</v>
      </c>
      <c r="I316" s="2">
        <v>0.22849999368190765</v>
      </c>
      <c r="J316" s="2">
        <v>0.2207999974489212</v>
      </c>
      <c r="K316" s="2">
        <v>0.21909999847412109</v>
      </c>
    </row>
    <row r="317" spans="1:11" ht="15.75" customHeight="1" x14ac:dyDescent="0.2">
      <c r="A317" s="12" t="s">
        <v>52</v>
      </c>
      <c r="B317" s="2">
        <v>6.2300000339746475E-2</v>
      </c>
      <c r="C317" s="2">
        <v>5.950000137090683E-2</v>
      </c>
      <c r="D317" s="2">
        <v>5.8800000697374344E-2</v>
      </c>
      <c r="E317" s="2">
        <v>5.7399999350309372E-2</v>
      </c>
      <c r="F317" s="2">
        <v>5.6800000369548798E-2</v>
      </c>
      <c r="G317" s="2">
        <v>5.7900000363588333E-2</v>
      </c>
      <c r="H317" s="2">
        <v>5.8400001376867294E-2</v>
      </c>
      <c r="I317" s="2">
        <v>5.7599999010562897E-2</v>
      </c>
      <c r="J317" s="2">
        <v>5.559999868273735E-2</v>
      </c>
      <c r="K317" s="2">
        <v>5.8499999344348907E-2</v>
      </c>
    </row>
    <row r="318" spans="1:11" ht="15.75" customHeight="1" x14ac:dyDescent="0.2">
      <c r="A318" s="12" t="s">
        <v>53</v>
      </c>
      <c r="B318" s="2">
        <v>0.26910001039505005</v>
      </c>
      <c r="C318" s="2">
        <v>0.27379998564720154</v>
      </c>
      <c r="D318" s="2">
        <v>0.29080000519752502</v>
      </c>
      <c r="E318" s="2">
        <v>0.30309998989105225</v>
      </c>
      <c r="F318" s="2">
        <v>0.3125</v>
      </c>
      <c r="G318" s="2">
        <v>0.30809998512268066</v>
      </c>
      <c r="H318" s="2">
        <v>0.29809999465942383</v>
      </c>
      <c r="I318" s="2">
        <v>0.2906000018119812</v>
      </c>
      <c r="J318" s="2">
        <v>0.28110000491142273</v>
      </c>
      <c r="K318" s="2">
        <v>0.27669999003410339</v>
      </c>
    </row>
    <row r="319" spans="1:11" ht="15.75" customHeight="1" x14ac:dyDescent="0.2">
      <c r="A319" s="12" t="s">
        <v>54</v>
      </c>
      <c r="B319" s="2">
        <v>0.24390000104904175</v>
      </c>
      <c r="C319" s="2">
        <v>0.24670000374317169</v>
      </c>
      <c r="D319" s="2">
        <v>0.26249998807907104</v>
      </c>
      <c r="E319" s="2">
        <v>0.27970001101493835</v>
      </c>
      <c r="F319" s="2">
        <v>0.28780001401901245</v>
      </c>
      <c r="G319" s="2">
        <v>0.28470000624656677</v>
      </c>
      <c r="H319" s="2">
        <v>0.27369999885559082</v>
      </c>
      <c r="I319" s="2">
        <v>0.26120001077651978</v>
      </c>
      <c r="J319" s="2">
        <v>0.25380000472068787</v>
      </c>
      <c r="K319" s="2">
        <v>0.25979998707771301</v>
      </c>
    </row>
    <row r="320" spans="1:11" ht="15.75" customHeight="1" x14ac:dyDescent="0.2">
      <c r="A320" s="12" t="s">
        <v>55</v>
      </c>
      <c r="B320" s="2">
        <v>0.16259999573230743</v>
      </c>
      <c r="C320" s="2">
        <v>0.17329999804496765</v>
      </c>
      <c r="D320" s="2">
        <v>0.19269999861717224</v>
      </c>
      <c r="E320" s="2">
        <v>0.21080000698566437</v>
      </c>
      <c r="F320" s="2">
        <v>0.22210000455379486</v>
      </c>
      <c r="G320" s="2">
        <v>0.21789999306201935</v>
      </c>
      <c r="H320" s="2">
        <v>0.20589999854564667</v>
      </c>
      <c r="I320" s="2">
        <v>0.19740000367164612</v>
      </c>
      <c r="J320" s="2">
        <v>0.18400000035762787</v>
      </c>
      <c r="K320" s="2">
        <v>0.18459999561309814</v>
      </c>
    </row>
    <row r="321" spans="1:11" ht="15.75" customHeight="1" x14ac:dyDescent="0.2">
      <c r="A321" s="12" t="s">
        <v>56</v>
      </c>
      <c r="B321" s="2">
        <v>0.13979999721050262</v>
      </c>
      <c r="C321" s="2">
        <v>0.14790000021457672</v>
      </c>
      <c r="D321" s="2">
        <v>0.16490000486373901</v>
      </c>
      <c r="E321" s="2">
        <v>0.18060000240802765</v>
      </c>
      <c r="F321" s="2">
        <v>0.1898999959230423</v>
      </c>
      <c r="G321" s="2">
        <v>0.18330000340938568</v>
      </c>
      <c r="H321" s="2">
        <v>0.17239999771118164</v>
      </c>
      <c r="I321" s="2">
        <v>0.16470000147819519</v>
      </c>
      <c r="J321" s="2">
        <v>0.16439999639987946</v>
      </c>
      <c r="K321" s="2">
        <v>0.15510000288486481</v>
      </c>
    </row>
    <row r="322" spans="1:11" ht="15.75" customHeight="1" x14ac:dyDescent="0.15"/>
    <row r="323" spans="1:11" ht="15.75" customHeight="1" x14ac:dyDescent="0.2">
      <c r="A323" s="2" t="s">
        <v>75</v>
      </c>
    </row>
    <row r="324" spans="1:11" ht="15.75" customHeight="1" x14ac:dyDescent="0.2">
      <c r="A324" s="12" t="s">
        <v>88</v>
      </c>
      <c r="B324" s="12">
        <v>1</v>
      </c>
      <c r="C324" s="12">
        <v>2</v>
      </c>
      <c r="D324" s="12">
        <v>3</v>
      </c>
      <c r="E324" s="12">
        <v>4</v>
      </c>
      <c r="F324" s="12">
        <v>5</v>
      </c>
      <c r="G324" s="12">
        <v>6</v>
      </c>
      <c r="H324" s="12">
        <v>7</v>
      </c>
      <c r="I324" s="12">
        <v>8</v>
      </c>
      <c r="J324" s="12">
        <v>9</v>
      </c>
      <c r="K324" s="12">
        <v>10</v>
      </c>
    </row>
    <row r="325" spans="1:11" ht="15.75" customHeight="1" x14ac:dyDescent="0.2">
      <c r="A325" s="12" t="s">
        <v>9</v>
      </c>
      <c r="B325" s="2">
        <v>0</v>
      </c>
      <c r="C325" s="2">
        <v>1200</v>
      </c>
      <c r="D325" s="2">
        <v>2400</v>
      </c>
      <c r="E325" s="2">
        <v>3600</v>
      </c>
      <c r="F325" s="2">
        <v>4800</v>
      </c>
      <c r="G325" s="2">
        <v>6000</v>
      </c>
      <c r="H325" s="2">
        <v>7200</v>
      </c>
      <c r="I325" s="2">
        <v>8400</v>
      </c>
      <c r="J325" s="2">
        <v>9600</v>
      </c>
      <c r="K325" s="2">
        <v>10800</v>
      </c>
    </row>
    <row r="326" spans="1:11" ht="15.75" customHeight="1" x14ac:dyDescent="0.2">
      <c r="A326" s="12" t="s">
        <v>82</v>
      </c>
      <c r="B326" s="2">
        <v>37</v>
      </c>
      <c r="C326" s="2">
        <v>37.1</v>
      </c>
      <c r="D326" s="2">
        <v>36.799999999999997</v>
      </c>
      <c r="E326" s="2">
        <v>37.4</v>
      </c>
      <c r="F326" s="2">
        <v>36.799999999999997</v>
      </c>
      <c r="G326" s="2">
        <v>37.200000000000003</v>
      </c>
      <c r="H326" s="2">
        <v>37.1</v>
      </c>
      <c r="I326" s="2">
        <v>37.1</v>
      </c>
      <c r="J326" s="2">
        <v>37.1</v>
      </c>
      <c r="K326" s="2">
        <v>37.200000000000003</v>
      </c>
    </row>
    <row r="327" spans="1:11" ht="15.75" customHeight="1" x14ac:dyDescent="0.2">
      <c r="A327" s="12" t="s">
        <v>51</v>
      </c>
      <c r="B327" s="2">
        <v>0.22930000722408295</v>
      </c>
      <c r="C327" s="2">
        <v>0.24500000476837158</v>
      </c>
      <c r="D327" s="2">
        <v>0.26350000500679016</v>
      </c>
      <c r="E327" s="2">
        <v>0.28700000047683716</v>
      </c>
      <c r="F327" s="2">
        <v>0.30590000748634338</v>
      </c>
      <c r="G327" s="2">
        <v>0.31889998912811279</v>
      </c>
      <c r="H327" s="2">
        <v>0.33180001378059387</v>
      </c>
      <c r="I327" s="2">
        <v>0.34049999713897705</v>
      </c>
      <c r="J327" s="2">
        <v>0.35080000758171082</v>
      </c>
      <c r="K327" s="2">
        <v>0.35690000653266907</v>
      </c>
    </row>
    <row r="328" spans="1:11" ht="15.75" customHeight="1" x14ac:dyDescent="0.2">
      <c r="A328" s="12" t="s">
        <v>52</v>
      </c>
      <c r="B328" s="2">
        <v>8.8399998843669891E-2</v>
      </c>
      <c r="C328" s="2">
        <v>8.7600000202655792E-2</v>
      </c>
      <c r="D328" s="2">
        <v>8.529999852180481E-2</v>
      </c>
      <c r="E328" s="2">
        <v>8.3499997854232788E-2</v>
      </c>
      <c r="F328" s="2">
        <v>8.0099999904632568E-2</v>
      </c>
      <c r="G328" s="2">
        <v>7.5400002300739288E-2</v>
      </c>
      <c r="H328" s="2">
        <v>7.5400002300739288E-2</v>
      </c>
      <c r="I328" s="2">
        <v>7.3499999940395355E-2</v>
      </c>
      <c r="J328" s="2">
        <v>7.1400001645088196E-2</v>
      </c>
      <c r="K328" s="2">
        <v>7.1299999952316284E-2</v>
      </c>
    </row>
    <row r="329" spans="1:11" ht="15.75" customHeight="1" x14ac:dyDescent="0.2">
      <c r="A329" s="12" t="s">
        <v>53</v>
      </c>
      <c r="B329" s="2">
        <v>0.19910000264644623</v>
      </c>
      <c r="C329" s="2">
        <v>0.20880000293254852</v>
      </c>
      <c r="D329" s="2">
        <v>0.22900000214576721</v>
      </c>
      <c r="E329" s="2">
        <v>0.25630000233650208</v>
      </c>
      <c r="F329" s="2">
        <v>0.27889999747276306</v>
      </c>
      <c r="G329" s="2">
        <v>0.29490000009536743</v>
      </c>
      <c r="H329" s="2">
        <v>0.30709999799728394</v>
      </c>
      <c r="I329" s="2">
        <v>0.31340000033378601</v>
      </c>
      <c r="J329" s="2">
        <v>0.32510000467300415</v>
      </c>
      <c r="K329" s="2">
        <v>0.33219999074935913</v>
      </c>
    </row>
    <row r="330" spans="1:11" ht="15.75" customHeight="1" x14ac:dyDescent="0.2">
      <c r="A330" s="12" t="s">
        <v>54</v>
      </c>
      <c r="B330" s="2">
        <v>0.35030001401901245</v>
      </c>
      <c r="C330" s="2">
        <v>0.36250001192092896</v>
      </c>
      <c r="D330" s="2">
        <v>0.37630000710487366</v>
      </c>
      <c r="E330" s="2">
        <v>0.39750000834465027</v>
      </c>
      <c r="F330" s="2">
        <v>0.41170001029968262</v>
      </c>
      <c r="G330" s="2">
        <v>0.41800001263618469</v>
      </c>
      <c r="H330" s="2">
        <v>0.43050000071525574</v>
      </c>
      <c r="I330" s="2">
        <v>0.43779999017715454</v>
      </c>
      <c r="J330" s="2">
        <v>0.44470000267028809</v>
      </c>
      <c r="K330" s="2">
        <v>0.45239999890327454</v>
      </c>
    </row>
    <row r="331" spans="1:11" ht="15.75" customHeight="1" x14ac:dyDescent="0.2">
      <c r="A331" s="12" t="s">
        <v>55</v>
      </c>
      <c r="B331" s="2">
        <v>0.22740000486373901</v>
      </c>
      <c r="C331" s="2">
        <v>0.25240001082420349</v>
      </c>
      <c r="D331" s="2">
        <v>0.273499995470047</v>
      </c>
      <c r="E331" s="2">
        <v>0.29510000348091125</v>
      </c>
      <c r="F331" s="2">
        <v>0.31259998679161072</v>
      </c>
      <c r="G331" s="2">
        <v>0.32530000805854797</v>
      </c>
      <c r="H331" s="2">
        <v>0.33959999680519104</v>
      </c>
      <c r="I331" s="2">
        <v>0.34749999642372131</v>
      </c>
      <c r="J331" s="2">
        <v>0.35850000381469727</v>
      </c>
      <c r="K331" s="2">
        <v>0.36019998788833618</v>
      </c>
    </row>
    <row r="332" spans="1:11" ht="15.75" customHeight="1" x14ac:dyDescent="0.2">
      <c r="A332" s="12" t="s">
        <v>56</v>
      </c>
      <c r="B332" s="2">
        <v>0.14040000736713409</v>
      </c>
      <c r="C332" s="2">
        <v>0.15639999508857727</v>
      </c>
      <c r="D332" s="2">
        <v>0.17509999871253967</v>
      </c>
      <c r="E332" s="2">
        <v>0.19930000603199005</v>
      </c>
      <c r="F332" s="2">
        <v>0.22040000557899475</v>
      </c>
      <c r="G332" s="2">
        <v>0.23749999701976776</v>
      </c>
      <c r="H332" s="2">
        <v>0.25020000338554382</v>
      </c>
      <c r="I332" s="2">
        <v>0.26350000500679016</v>
      </c>
      <c r="J332" s="2">
        <v>0.27500000596046448</v>
      </c>
      <c r="K332" s="2">
        <v>0.28279998898506165</v>
      </c>
    </row>
    <row r="333" spans="1:11" ht="15.75" customHeight="1" x14ac:dyDescent="0.15"/>
    <row r="334" spans="1:11" ht="15.75" customHeight="1" x14ac:dyDescent="0.2">
      <c r="A334" s="2" t="s">
        <v>75</v>
      </c>
    </row>
    <row r="335" spans="1:11" ht="15.75" customHeight="1" x14ac:dyDescent="0.2">
      <c r="A335" s="12" t="s">
        <v>89</v>
      </c>
      <c r="B335" s="12">
        <v>1</v>
      </c>
      <c r="C335" s="12">
        <v>2</v>
      </c>
      <c r="D335" s="12">
        <v>3</v>
      </c>
      <c r="E335" s="12">
        <v>4</v>
      </c>
      <c r="F335" s="12">
        <v>5</v>
      </c>
      <c r="G335" s="12">
        <v>6</v>
      </c>
      <c r="H335" s="12">
        <v>7</v>
      </c>
      <c r="I335" s="12">
        <v>8</v>
      </c>
      <c r="J335" s="12">
        <v>9</v>
      </c>
      <c r="K335" s="12">
        <v>10</v>
      </c>
    </row>
    <row r="336" spans="1:11" ht="15.75" customHeight="1" x14ac:dyDescent="0.2">
      <c r="A336" s="12" t="s">
        <v>9</v>
      </c>
      <c r="B336" s="2">
        <v>0</v>
      </c>
      <c r="C336" s="2">
        <v>1200</v>
      </c>
      <c r="D336" s="2">
        <v>2400</v>
      </c>
      <c r="E336" s="2">
        <v>3600</v>
      </c>
      <c r="F336" s="2">
        <v>4800</v>
      </c>
      <c r="G336" s="2">
        <v>6000</v>
      </c>
      <c r="H336" s="2">
        <v>7200</v>
      </c>
      <c r="I336" s="2">
        <v>8400</v>
      </c>
      <c r="J336" s="2">
        <v>9600</v>
      </c>
      <c r="K336" s="2">
        <v>10800</v>
      </c>
    </row>
    <row r="337" spans="1:11" ht="15.75" customHeight="1" x14ac:dyDescent="0.2">
      <c r="A337" s="12" t="s">
        <v>82</v>
      </c>
      <c r="B337" s="2">
        <v>37</v>
      </c>
      <c r="C337" s="2">
        <v>37.1</v>
      </c>
      <c r="D337" s="2">
        <v>36.799999999999997</v>
      </c>
      <c r="E337" s="2">
        <v>37.4</v>
      </c>
      <c r="F337" s="2">
        <v>36.799999999999997</v>
      </c>
      <c r="G337" s="2">
        <v>37.200000000000003</v>
      </c>
      <c r="H337" s="2">
        <v>37.1</v>
      </c>
      <c r="I337" s="2">
        <v>37.1</v>
      </c>
      <c r="J337" s="2">
        <v>37.1</v>
      </c>
      <c r="K337" s="2">
        <v>37.200000000000003</v>
      </c>
    </row>
    <row r="338" spans="1:11" ht="15.75" customHeight="1" x14ac:dyDescent="0.2">
      <c r="A338" s="12" t="s">
        <v>51</v>
      </c>
      <c r="B338" s="2">
        <v>0.22269999980926514</v>
      </c>
      <c r="C338" s="2">
        <v>0.23409999907016754</v>
      </c>
      <c r="D338" s="2">
        <v>0.25130000710487366</v>
      </c>
      <c r="E338" s="2">
        <v>0.27549999952316284</v>
      </c>
      <c r="F338" s="2">
        <v>0.29449999332427979</v>
      </c>
      <c r="G338" s="2">
        <v>0.30820000171661377</v>
      </c>
      <c r="H338" s="2">
        <v>0.32150000333786011</v>
      </c>
      <c r="I338" s="2">
        <v>0.3312000036239624</v>
      </c>
      <c r="J338" s="2">
        <v>0.34110000729560852</v>
      </c>
      <c r="K338" s="2">
        <v>0.34850001335144043</v>
      </c>
    </row>
    <row r="339" spans="1:11" ht="15.75" customHeight="1" x14ac:dyDescent="0.2">
      <c r="A339" s="12" t="s">
        <v>52</v>
      </c>
      <c r="B339" s="2">
        <v>6.3600003719329834E-2</v>
      </c>
      <c r="C339" s="2">
        <v>6.4000003039836884E-2</v>
      </c>
      <c r="D339" s="2">
        <v>6.3699997961521149E-2</v>
      </c>
      <c r="E339" s="2">
        <v>6.4400002360343933E-2</v>
      </c>
      <c r="F339" s="2">
        <v>6.25E-2</v>
      </c>
      <c r="G339" s="2">
        <v>6.0499999672174454E-2</v>
      </c>
      <c r="H339" s="2">
        <v>6.1500001698732376E-2</v>
      </c>
      <c r="I339" s="2">
        <v>6.0499999672174454E-2</v>
      </c>
      <c r="J339" s="2">
        <v>5.8699999004602432E-2</v>
      </c>
      <c r="K339" s="2">
        <v>5.8600001037120819E-2</v>
      </c>
    </row>
    <row r="340" spans="1:11" ht="15.75" customHeight="1" x14ac:dyDescent="0.2">
      <c r="A340" s="12" t="s">
        <v>53</v>
      </c>
      <c r="B340" s="2">
        <v>0.23510000109672546</v>
      </c>
      <c r="C340" s="2">
        <v>0.23649999499320984</v>
      </c>
      <c r="D340" s="2">
        <v>0.24940000474452972</v>
      </c>
      <c r="E340" s="2">
        <v>0.27390000224113464</v>
      </c>
      <c r="F340" s="2">
        <v>0.29420000314712524</v>
      </c>
      <c r="G340" s="2">
        <v>0.30739998817443848</v>
      </c>
      <c r="H340" s="2">
        <v>0.31940001249313354</v>
      </c>
      <c r="I340" s="2">
        <v>0.32620000839233398</v>
      </c>
      <c r="J340" s="2">
        <v>0.33689999580383301</v>
      </c>
      <c r="K340" s="2">
        <v>0.34189999103546143</v>
      </c>
    </row>
    <row r="341" spans="1:11" ht="15.75" customHeight="1" x14ac:dyDescent="0.2">
      <c r="A341" s="12" t="s">
        <v>54</v>
      </c>
      <c r="B341" s="2">
        <v>0.29840001463890076</v>
      </c>
      <c r="C341" s="2">
        <v>0.31159999966621399</v>
      </c>
      <c r="D341" s="2">
        <v>0.32879999279975891</v>
      </c>
      <c r="E341" s="2">
        <v>0.35400000214576721</v>
      </c>
      <c r="F341" s="2">
        <v>0.37099999189376831</v>
      </c>
      <c r="G341" s="2">
        <v>0.38130000233650208</v>
      </c>
      <c r="H341" s="2">
        <v>0.3970000147819519</v>
      </c>
      <c r="I341" s="2">
        <v>0.40680000185966492</v>
      </c>
      <c r="J341" s="2">
        <v>0.41460001468658447</v>
      </c>
      <c r="K341" s="2">
        <v>0.4237000048160553</v>
      </c>
    </row>
    <row r="342" spans="1:11" ht="15.75" customHeight="1" x14ac:dyDescent="0.2">
      <c r="A342" s="12" t="s">
        <v>55</v>
      </c>
      <c r="B342" s="2">
        <v>0.21320000290870667</v>
      </c>
      <c r="C342" s="2">
        <v>0.23330000042915344</v>
      </c>
      <c r="D342" s="2">
        <v>0.25400000810623169</v>
      </c>
      <c r="E342" s="2">
        <v>0.27810001373291016</v>
      </c>
      <c r="F342" s="2">
        <v>0.29480001330375671</v>
      </c>
      <c r="G342" s="2">
        <v>0.3109000027179718</v>
      </c>
      <c r="H342" s="2">
        <v>0.32330000400543213</v>
      </c>
      <c r="I342" s="2">
        <v>0.33300000429153442</v>
      </c>
      <c r="J342" s="2">
        <v>0.34189999103546143</v>
      </c>
      <c r="K342" s="2">
        <v>0.34790000319480896</v>
      </c>
    </row>
    <row r="343" spans="1:11" ht="15.75" customHeight="1" x14ac:dyDescent="0.2">
      <c r="A343" s="12" t="s">
        <v>56</v>
      </c>
      <c r="B343" s="2">
        <v>0.14419999718666077</v>
      </c>
      <c r="C343" s="2">
        <v>0.15489999949932098</v>
      </c>
      <c r="D343" s="2">
        <v>0.17299999296665192</v>
      </c>
      <c r="E343" s="2">
        <v>0.19619999825954437</v>
      </c>
      <c r="F343" s="2">
        <v>0.21789999306201935</v>
      </c>
      <c r="G343" s="2">
        <v>0.23309999704360962</v>
      </c>
      <c r="H343" s="2">
        <v>0.24629999697208405</v>
      </c>
      <c r="I343" s="2">
        <v>0.25879999995231628</v>
      </c>
      <c r="J343" s="2">
        <v>0.27110001444816589</v>
      </c>
      <c r="K343" s="2">
        <v>0.28060001134872437</v>
      </c>
    </row>
    <row r="344" spans="1:11" ht="15.75" customHeight="1" x14ac:dyDescent="0.15"/>
    <row r="345" spans="1:11" ht="15.75" customHeight="1" x14ac:dyDescent="0.2">
      <c r="A345" s="2" t="s">
        <v>75</v>
      </c>
    </row>
    <row r="346" spans="1:11" ht="15.75" customHeight="1" x14ac:dyDescent="0.2">
      <c r="A346" s="12" t="s">
        <v>90</v>
      </c>
      <c r="B346" s="12">
        <v>1</v>
      </c>
      <c r="C346" s="12">
        <v>2</v>
      </c>
      <c r="D346" s="12">
        <v>3</v>
      </c>
      <c r="E346" s="12">
        <v>4</v>
      </c>
      <c r="F346" s="12">
        <v>5</v>
      </c>
      <c r="G346" s="12">
        <v>6</v>
      </c>
      <c r="H346" s="12">
        <v>7</v>
      </c>
      <c r="I346" s="12">
        <v>8</v>
      </c>
      <c r="J346" s="12">
        <v>9</v>
      </c>
      <c r="K346" s="12">
        <v>10</v>
      </c>
    </row>
    <row r="347" spans="1:11" ht="15.75" customHeight="1" x14ac:dyDescent="0.2">
      <c r="A347" s="12" t="s">
        <v>9</v>
      </c>
      <c r="B347" s="2">
        <v>0</v>
      </c>
      <c r="C347" s="2">
        <v>1200</v>
      </c>
      <c r="D347" s="2">
        <v>2400</v>
      </c>
      <c r="E347" s="2">
        <v>3600</v>
      </c>
      <c r="F347" s="2">
        <v>4800</v>
      </c>
      <c r="G347" s="2">
        <v>6000</v>
      </c>
      <c r="H347" s="2">
        <v>7200</v>
      </c>
      <c r="I347" s="2">
        <v>8400</v>
      </c>
      <c r="J347" s="2">
        <v>9600</v>
      </c>
      <c r="K347" s="2">
        <v>10800</v>
      </c>
    </row>
    <row r="348" spans="1:11" ht="15.75" customHeight="1" x14ac:dyDescent="0.2">
      <c r="A348" s="12" t="s">
        <v>82</v>
      </c>
      <c r="B348" s="2">
        <v>37</v>
      </c>
      <c r="C348" s="2">
        <v>37.1</v>
      </c>
      <c r="D348" s="2">
        <v>36.799999999999997</v>
      </c>
      <c r="E348" s="2">
        <v>37.4</v>
      </c>
      <c r="F348" s="2">
        <v>36.799999999999997</v>
      </c>
      <c r="G348" s="2">
        <v>37.200000000000003</v>
      </c>
      <c r="H348" s="2">
        <v>37.1</v>
      </c>
      <c r="I348" s="2">
        <v>37.1</v>
      </c>
      <c r="J348" s="2">
        <v>37.1</v>
      </c>
      <c r="K348" s="2">
        <v>37.200000000000003</v>
      </c>
    </row>
    <row r="349" spans="1:11" ht="15.75" customHeight="1" x14ac:dyDescent="0.2">
      <c r="A349" s="12" t="s">
        <v>51</v>
      </c>
      <c r="B349" s="2">
        <v>0.22259999811649323</v>
      </c>
      <c r="C349" s="2">
        <v>0.23520000278949738</v>
      </c>
      <c r="D349" s="2">
        <v>0.25080001354217529</v>
      </c>
      <c r="E349" s="2">
        <v>0.27639999985694885</v>
      </c>
      <c r="F349" s="2">
        <v>0.29690000414848328</v>
      </c>
      <c r="G349" s="2">
        <v>0.31380000710487366</v>
      </c>
      <c r="H349" s="2">
        <v>0.32850000262260437</v>
      </c>
      <c r="I349" s="2">
        <v>0.33849999308586121</v>
      </c>
      <c r="J349" s="2">
        <v>0.34670001268386841</v>
      </c>
      <c r="K349" s="2">
        <v>0.35339999198913574</v>
      </c>
    </row>
    <row r="350" spans="1:11" ht="15.75" customHeight="1" x14ac:dyDescent="0.2">
      <c r="A350" s="12" t="s">
        <v>52</v>
      </c>
      <c r="B350" s="2">
        <v>6.4099997282028198E-2</v>
      </c>
      <c r="C350" s="2">
        <v>6.4999997615814209E-2</v>
      </c>
      <c r="D350" s="2">
        <v>6.3699997961521149E-2</v>
      </c>
      <c r="E350" s="2">
        <v>6.4999997615814209E-2</v>
      </c>
      <c r="F350" s="2">
        <v>6.3500002026557922E-2</v>
      </c>
      <c r="G350" s="2">
        <v>6.080000102519989E-2</v>
      </c>
      <c r="H350" s="2">
        <v>6.1299998313188553E-2</v>
      </c>
      <c r="I350" s="2">
        <v>6.1400000005960464E-2</v>
      </c>
      <c r="J350" s="2">
        <v>5.9799998998641968E-2</v>
      </c>
      <c r="K350" s="2">
        <v>6.0100000351667404E-2</v>
      </c>
    </row>
    <row r="351" spans="1:11" ht="15.75" customHeight="1" x14ac:dyDescent="0.2">
      <c r="A351" s="12" t="s">
        <v>53</v>
      </c>
      <c r="B351" s="2">
        <v>0.2304999977350235</v>
      </c>
      <c r="C351" s="2">
        <v>0.23299999535083771</v>
      </c>
      <c r="D351" s="2">
        <v>0.24660000205039978</v>
      </c>
      <c r="E351" s="2">
        <v>0.2720000147819519</v>
      </c>
      <c r="F351" s="2">
        <v>0.29190000891685486</v>
      </c>
      <c r="G351" s="2">
        <v>0.3093000054359436</v>
      </c>
      <c r="H351" s="2">
        <v>0.32310000061988831</v>
      </c>
      <c r="I351" s="2">
        <v>0.3310999870300293</v>
      </c>
      <c r="J351" s="2">
        <v>0.33919999003410339</v>
      </c>
      <c r="K351" s="2">
        <v>0.34479999542236328</v>
      </c>
    </row>
    <row r="352" spans="1:11" ht="15.75" customHeight="1" x14ac:dyDescent="0.2">
      <c r="A352" s="12" t="s">
        <v>54</v>
      </c>
      <c r="B352" s="2">
        <v>0.29800000786781311</v>
      </c>
      <c r="C352" s="2">
        <v>0.31169998645782471</v>
      </c>
      <c r="D352" s="2">
        <v>0.3262999951839447</v>
      </c>
      <c r="E352" s="2">
        <v>0.35379999876022339</v>
      </c>
      <c r="F352" s="2">
        <v>0.3732999861240387</v>
      </c>
      <c r="G352" s="2">
        <v>0.38550001382827759</v>
      </c>
      <c r="H352" s="2">
        <v>0.40189999341964722</v>
      </c>
      <c r="I352" s="2">
        <v>0.41249999403953552</v>
      </c>
      <c r="J352" s="2">
        <v>0.41920000314712524</v>
      </c>
      <c r="K352" s="2">
        <v>0.42770001292228699</v>
      </c>
    </row>
    <row r="353" spans="1:11" ht="15.75" customHeight="1" x14ac:dyDescent="0.2">
      <c r="A353" s="12" t="s">
        <v>55</v>
      </c>
      <c r="B353" s="2">
        <v>0.22040000557899475</v>
      </c>
      <c r="C353" s="2">
        <v>0.24310000240802765</v>
      </c>
      <c r="D353" s="2">
        <v>0.25920000672340393</v>
      </c>
      <c r="E353" s="2">
        <v>0.28450000286102295</v>
      </c>
      <c r="F353" s="2">
        <v>0.30410000681877136</v>
      </c>
      <c r="G353" s="2">
        <v>0.32289999723434448</v>
      </c>
      <c r="H353" s="2">
        <v>0.33660000562667847</v>
      </c>
      <c r="I353" s="2">
        <v>0.34729999303817749</v>
      </c>
      <c r="J353" s="2">
        <v>0.35460001230239868</v>
      </c>
      <c r="K353" s="2">
        <v>0.35989999771118164</v>
      </c>
    </row>
    <row r="354" spans="1:11" ht="15.75" customHeight="1" x14ac:dyDescent="0.2">
      <c r="A354" s="12" t="s">
        <v>56</v>
      </c>
      <c r="B354" s="2">
        <v>0.14149999618530273</v>
      </c>
      <c r="C354" s="2">
        <v>0.15289999544620514</v>
      </c>
      <c r="D354" s="2">
        <v>0.17090000212192535</v>
      </c>
      <c r="E354" s="2">
        <v>0.19519999623298645</v>
      </c>
      <c r="F354" s="2">
        <v>0.21829999983310699</v>
      </c>
      <c r="G354" s="2">
        <v>0.23729999363422394</v>
      </c>
      <c r="H354" s="2">
        <v>0.25229999423027039</v>
      </c>
      <c r="I354" s="2">
        <v>0.2630000114440918</v>
      </c>
      <c r="J354" s="2">
        <v>0.2736000120639801</v>
      </c>
      <c r="K354" s="2">
        <v>0.28130000829696655</v>
      </c>
    </row>
    <row r="355" spans="1:11" ht="15.75" customHeight="1" x14ac:dyDescent="0.15"/>
    <row r="356" spans="1:11" ht="15.75" customHeight="1" x14ac:dyDescent="0.2">
      <c r="A356" s="2" t="s">
        <v>75</v>
      </c>
    </row>
    <row r="357" spans="1:11" ht="15.75" customHeight="1" x14ac:dyDescent="0.2">
      <c r="A357" s="12" t="s">
        <v>91</v>
      </c>
      <c r="B357" s="12">
        <v>1</v>
      </c>
      <c r="C357" s="12">
        <v>2</v>
      </c>
      <c r="D357" s="12">
        <v>3</v>
      </c>
      <c r="E357" s="12">
        <v>4</v>
      </c>
      <c r="F357" s="12">
        <v>5</v>
      </c>
      <c r="G357" s="12">
        <v>6</v>
      </c>
      <c r="H357" s="12">
        <v>7</v>
      </c>
      <c r="I357" s="12">
        <v>8</v>
      </c>
      <c r="J357" s="12">
        <v>9</v>
      </c>
      <c r="K357" s="12">
        <v>10</v>
      </c>
    </row>
    <row r="358" spans="1:11" ht="15.75" customHeight="1" x14ac:dyDescent="0.2">
      <c r="A358" s="12" t="s">
        <v>9</v>
      </c>
      <c r="B358" s="2">
        <v>0</v>
      </c>
      <c r="C358" s="2">
        <v>1200</v>
      </c>
      <c r="D358" s="2">
        <v>2400</v>
      </c>
      <c r="E358" s="2">
        <v>3600</v>
      </c>
      <c r="F358" s="2">
        <v>4800</v>
      </c>
      <c r="G358" s="2">
        <v>6000</v>
      </c>
      <c r="H358" s="2">
        <v>7200</v>
      </c>
      <c r="I358" s="2">
        <v>8400</v>
      </c>
      <c r="J358" s="2">
        <v>9600</v>
      </c>
      <c r="K358" s="2">
        <v>10800</v>
      </c>
    </row>
    <row r="359" spans="1:11" ht="15.75" customHeight="1" x14ac:dyDescent="0.2">
      <c r="A359" s="12" t="s">
        <v>82</v>
      </c>
      <c r="B359" s="2">
        <v>37</v>
      </c>
      <c r="C359" s="2">
        <v>37.1</v>
      </c>
      <c r="D359" s="2">
        <v>36.799999999999997</v>
      </c>
      <c r="E359" s="2">
        <v>37.4</v>
      </c>
      <c r="F359" s="2">
        <v>36.799999999999997</v>
      </c>
      <c r="G359" s="2">
        <v>37.200000000000003</v>
      </c>
      <c r="H359" s="2">
        <v>37.1</v>
      </c>
      <c r="I359" s="2">
        <v>37.1</v>
      </c>
      <c r="J359" s="2">
        <v>37.1</v>
      </c>
      <c r="K359" s="2">
        <v>37.200000000000003</v>
      </c>
    </row>
    <row r="360" spans="1:11" ht="15.75" customHeight="1" x14ac:dyDescent="0.2">
      <c r="A360" s="12" t="s">
        <v>51</v>
      </c>
      <c r="B360" s="2">
        <v>0.22110000252723694</v>
      </c>
      <c r="C360" s="2">
        <v>0.22789999842643738</v>
      </c>
      <c r="D360" s="2">
        <v>0.23849999904632568</v>
      </c>
      <c r="E360" s="2">
        <v>0.25499999523162842</v>
      </c>
      <c r="F360" s="2">
        <v>0.26589998602867126</v>
      </c>
      <c r="G360" s="2">
        <v>0.25850000977516174</v>
      </c>
      <c r="H360" s="2">
        <v>0.2468000054359436</v>
      </c>
      <c r="I360" s="2">
        <v>0.23759999871253967</v>
      </c>
      <c r="J360" s="2">
        <v>0.23119999468326569</v>
      </c>
      <c r="K360" s="2">
        <v>0.22709999978542328</v>
      </c>
    </row>
    <row r="361" spans="1:11" ht="15.75" customHeight="1" x14ac:dyDescent="0.2">
      <c r="A361" s="12" t="s">
        <v>52</v>
      </c>
      <c r="B361" s="2">
        <v>6.3100002706050873E-2</v>
      </c>
      <c r="C361" s="2">
        <v>6.210000067949295E-2</v>
      </c>
      <c r="D361" s="2">
        <v>6.0499999672174454E-2</v>
      </c>
      <c r="E361" s="2">
        <v>6.120000034570694E-2</v>
      </c>
      <c r="F361" s="2">
        <v>6.0300000011920929E-2</v>
      </c>
      <c r="G361" s="2">
        <v>6.0499999672174454E-2</v>
      </c>
      <c r="H361" s="2">
        <v>6.4900003373622894E-2</v>
      </c>
      <c r="I361" s="2">
        <v>6.6899999976158142E-2</v>
      </c>
      <c r="J361" s="2">
        <v>6.8000003695487976E-2</v>
      </c>
      <c r="K361" s="2">
        <v>6.9099999964237213E-2</v>
      </c>
    </row>
    <row r="362" spans="1:11" ht="15.75" customHeight="1" x14ac:dyDescent="0.2">
      <c r="A362" s="12" t="s">
        <v>53</v>
      </c>
      <c r="B362" s="2">
        <v>0.23309999704360962</v>
      </c>
      <c r="C362" s="2">
        <v>0.23149999976158142</v>
      </c>
      <c r="D362" s="2">
        <v>0.24169999361038208</v>
      </c>
      <c r="E362" s="2">
        <v>0.25850000977516174</v>
      </c>
      <c r="F362" s="2">
        <v>0.26890000700950623</v>
      </c>
      <c r="G362" s="2">
        <v>0.25999999046325684</v>
      </c>
      <c r="H362" s="2">
        <v>0.24969999492168427</v>
      </c>
      <c r="I362" s="2">
        <v>0.2386000007390976</v>
      </c>
      <c r="J362" s="2">
        <v>0.22840000689029694</v>
      </c>
      <c r="K362" s="2">
        <v>0.22419999539852142</v>
      </c>
    </row>
    <row r="363" spans="1:11" ht="15.75" customHeight="1" x14ac:dyDescent="0.2">
      <c r="A363" s="12" t="s">
        <v>54</v>
      </c>
      <c r="B363" s="2">
        <v>0.29629999399185181</v>
      </c>
      <c r="C363" s="2">
        <v>0.30349999666213989</v>
      </c>
      <c r="D363" s="2">
        <v>0.31119999289512634</v>
      </c>
      <c r="E363" s="2">
        <v>0.3294999897480011</v>
      </c>
      <c r="F363" s="2">
        <v>0.33899998664855957</v>
      </c>
      <c r="G363" s="2">
        <v>0.33270001411437988</v>
      </c>
      <c r="H363" s="2">
        <v>0.32710000872612</v>
      </c>
      <c r="I363" s="2">
        <v>0.32150000333786011</v>
      </c>
      <c r="J363" s="2">
        <v>0.31839999556541443</v>
      </c>
      <c r="K363" s="2">
        <v>0.31749999523162842</v>
      </c>
    </row>
    <row r="364" spans="1:11" ht="15.75" customHeight="1" x14ac:dyDescent="0.2">
      <c r="A364" s="12" t="s">
        <v>55</v>
      </c>
      <c r="B364" s="2">
        <v>0.2117999941110611</v>
      </c>
      <c r="C364" s="2">
        <v>0.22519999742507935</v>
      </c>
      <c r="D364" s="2">
        <v>0.23790000379085541</v>
      </c>
      <c r="E364" s="2">
        <v>0.25240001082420349</v>
      </c>
      <c r="F364" s="2">
        <v>0.26429998874664307</v>
      </c>
      <c r="G364" s="2">
        <v>0.25670000910758972</v>
      </c>
      <c r="H364" s="2">
        <v>0.24210000038146973</v>
      </c>
      <c r="I364" s="2">
        <v>0.23240000009536743</v>
      </c>
      <c r="J364" s="2">
        <v>0.22589999437332153</v>
      </c>
      <c r="K364" s="2">
        <v>0.2175000011920929</v>
      </c>
    </row>
    <row r="365" spans="1:11" ht="15.75" customHeight="1" x14ac:dyDescent="0.2">
      <c r="A365" s="12" t="s">
        <v>56</v>
      </c>
      <c r="B365" s="2">
        <v>0.14319999516010284</v>
      </c>
      <c r="C365" s="2">
        <v>0.15150000154972076</v>
      </c>
      <c r="D365" s="2">
        <v>0.1632000058889389</v>
      </c>
      <c r="E365" s="2">
        <v>0.17980000376701355</v>
      </c>
      <c r="F365" s="2">
        <v>0.1914999932050705</v>
      </c>
      <c r="G365" s="2">
        <v>0.18459999561309814</v>
      </c>
      <c r="H365" s="2">
        <v>0.16820000112056732</v>
      </c>
      <c r="I365" s="2">
        <v>0.15780000388622284</v>
      </c>
      <c r="J365" s="2">
        <v>0.15219999849796295</v>
      </c>
      <c r="K365" s="2">
        <v>0.14939999580383301</v>
      </c>
    </row>
    <row r="366" spans="1:11" ht="15.75" customHeight="1" x14ac:dyDescent="0.15"/>
    <row r="367" spans="1:11" ht="15.75" customHeight="1" x14ac:dyDescent="0.2">
      <c r="A367" s="2" t="s">
        <v>75</v>
      </c>
    </row>
    <row r="368" spans="1:11" ht="15.75" customHeight="1" x14ac:dyDescent="0.2">
      <c r="A368" s="12" t="s">
        <v>92</v>
      </c>
      <c r="B368" s="12">
        <v>1</v>
      </c>
      <c r="C368" s="12">
        <v>2</v>
      </c>
      <c r="D368" s="12">
        <v>3</v>
      </c>
      <c r="E368" s="12">
        <v>4</v>
      </c>
      <c r="F368" s="12">
        <v>5</v>
      </c>
      <c r="G368" s="12">
        <v>6</v>
      </c>
      <c r="H368" s="12">
        <v>7</v>
      </c>
      <c r="I368" s="12">
        <v>8</v>
      </c>
      <c r="J368" s="12">
        <v>9</v>
      </c>
      <c r="K368" s="12">
        <v>10</v>
      </c>
    </row>
    <row r="369" spans="1:11" ht="15.75" customHeight="1" x14ac:dyDescent="0.2">
      <c r="A369" s="12" t="s">
        <v>9</v>
      </c>
      <c r="B369" s="2">
        <v>0</v>
      </c>
      <c r="C369" s="2">
        <v>1200</v>
      </c>
      <c r="D369" s="2">
        <v>2400</v>
      </c>
      <c r="E369" s="2">
        <v>3600</v>
      </c>
      <c r="F369" s="2">
        <v>4800</v>
      </c>
      <c r="G369" s="2">
        <v>6000</v>
      </c>
      <c r="H369" s="2">
        <v>7200</v>
      </c>
      <c r="I369" s="2">
        <v>8400</v>
      </c>
      <c r="J369" s="2">
        <v>9600</v>
      </c>
      <c r="K369" s="2">
        <v>10800</v>
      </c>
    </row>
    <row r="370" spans="1:11" ht="15.75" customHeight="1" x14ac:dyDescent="0.2">
      <c r="A370" s="12" t="s">
        <v>82</v>
      </c>
      <c r="B370" s="2">
        <v>37</v>
      </c>
      <c r="C370" s="2">
        <v>37.1</v>
      </c>
      <c r="D370" s="2">
        <v>36.799999999999997</v>
      </c>
      <c r="E370" s="2">
        <v>37.4</v>
      </c>
      <c r="F370" s="2">
        <v>36.799999999999997</v>
      </c>
      <c r="G370" s="2">
        <v>37.200000000000003</v>
      </c>
      <c r="H370" s="2">
        <v>37.1</v>
      </c>
      <c r="I370" s="2">
        <v>37.1</v>
      </c>
      <c r="J370" s="2">
        <v>37.1</v>
      </c>
      <c r="K370" s="2">
        <v>37.200000000000003</v>
      </c>
    </row>
    <row r="371" spans="1:11" ht="15.75" customHeight="1" x14ac:dyDescent="0.2">
      <c r="A371" s="12" t="s">
        <v>51</v>
      </c>
      <c r="B371" s="2">
        <v>0.20630000531673431</v>
      </c>
      <c r="C371" s="2">
        <v>0.22210000455379486</v>
      </c>
      <c r="D371" s="2">
        <v>0.23749999701976776</v>
      </c>
      <c r="E371" s="2">
        <v>0.25979998707771301</v>
      </c>
      <c r="F371" s="2">
        <v>0.27250000834465027</v>
      </c>
      <c r="G371" s="2">
        <v>0.26559999585151672</v>
      </c>
      <c r="H371" s="2">
        <v>0.25600001215934753</v>
      </c>
      <c r="I371" s="2">
        <v>0.24819999933242798</v>
      </c>
      <c r="J371" s="2">
        <v>0.2442999929189682</v>
      </c>
      <c r="K371" s="2">
        <v>0.24029999971389771</v>
      </c>
    </row>
    <row r="372" spans="1:11" ht="15.75" customHeight="1" x14ac:dyDescent="0.2">
      <c r="A372" s="12" t="s">
        <v>52</v>
      </c>
      <c r="B372" s="2">
        <v>5.3899999707937241E-2</v>
      </c>
      <c r="C372" s="2">
        <v>5.130000039935112E-2</v>
      </c>
      <c r="D372" s="2">
        <v>4.9699999392032623E-2</v>
      </c>
      <c r="E372" s="2">
        <v>5.0400000065565109E-2</v>
      </c>
      <c r="F372" s="2">
        <v>4.9300000071525574E-2</v>
      </c>
      <c r="G372" s="2">
        <v>4.8000000417232513E-2</v>
      </c>
      <c r="H372" s="2">
        <v>5.0400000065565109E-2</v>
      </c>
      <c r="I372" s="2">
        <v>5.0500001758337021E-2</v>
      </c>
      <c r="J372" s="2">
        <v>5.3199999034404755E-2</v>
      </c>
      <c r="K372" s="2">
        <v>5.4200001060962677E-2</v>
      </c>
    </row>
    <row r="373" spans="1:11" ht="15.75" customHeight="1" x14ac:dyDescent="0.2">
      <c r="A373" s="12" t="s">
        <v>53</v>
      </c>
      <c r="B373" s="2">
        <v>0.22939999401569366</v>
      </c>
      <c r="C373" s="2">
        <v>0.23749999701976776</v>
      </c>
      <c r="D373" s="2">
        <v>0.25350001454353333</v>
      </c>
      <c r="E373" s="2">
        <v>0.27540001273155212</v>
      </c>
      <c r="F373" s="2">
        <v>0.289000004529953</v>
      </c>
      <c r="G373" s="2">
        <v>0.28069999814033508</v>
      </c>
      <c r="H373" s="2">
        <v>0.27140000462532043</v>
      </c>
      <c r="I373" s="2">
        <v>0.25850000977516174</v>
      </c>
      <c r="J373" s="2">
        <v>0.25900000333786011</v>
      </c>
      <c r="K373" s="2">
        <v>0.25009998679161072</v>
      </c>
    </row>
    <row r="374" spans="1:11" ht="15.75" customHeight="1" x14ac:dyDescent="0.2">
      <c r="A374" s="12" t="s">
        <v>54</v>
      </c>
      <c r="B374" s="2">
        <v>0.26629999279975891</v>
      </c>
      <c r="C374" s="2">
        <v>0.28040000796318054</v>
      </c>
      <c r="D374" s="2">
        <v>0.29319998621940613</v>
      </c>
      <c r="E374" s="2">
        <v>0.31709998846054077</v>
      </c>
      <c r="F374" s="2">
        <v>0.32730001211166382</v>
      </c>
      <c r="G374" s="2">
        <v>0.31990000605583191</v>
      </c>
      <c r="H374" s="2">
        <v>0.31439998745918274</v>
      </c>
      <c r="I374" s="2">
        <v>0.30899998545646667</v>
      </c>
      <c r="J374" s="2">
        <v>0.3075999915599823</v>
      </c>
      <c r="K374" s="2">
        <v>0.3075999915599823</v>
      </c>
    </row>
    <row r="375" spans="1:11" ht="15.75" customHeight="1" x14ac:dyDescent="0.2">
      <c r="A375" s="12" t="s">
        <v>55</v>
      </c>
      <c r="B375" s="2">
        <v>0.18860000371932983</v>
      </c>
      <c r="C375" s="2">
        <v>0.21269999444484711</v>
      </c>
      <c r="D375" s="2">
        <v>0.22910000383853912</v>
      </c>
      <c r="E375" s="2">
        <v>0.24989999830722809</v>
      </c>
      <c r="F375" s="2">
        <v>0.26399999856948853</v>
      </c>
      <c r="G375" s="2">
        <v>0.25659999251365662</v>
      </c>
      <c r="H375" s="2">
        <v>0.24410000443458557</v>
      </c>
      <c r="I375" s="2">
        <v>0.23819999396800995</v>
      </c>
      <c r="J375" s="2">
        <v>0.23019999265670776</v>
      </c>
      <c r="K375" s="2">
        <v>0.22660000622272491</v>
      </c>
    </row>
    <row r="376" spans="1:11" ht="15.75" customHeight="1" x14ac:dyDescent="0.2">
      <c r="A376" s="12" t="s">
        <v>56</v>
      </c>
      <c r="B376" s="2">
        <v>0.14090000092983246</v>
      </c>
      <c r="C376" s="2">
        <v>0.15760000050067902</v>
      </c>
      <c r="D376" s="2">
        <v>0.17430000007152557</v>
      </c>
      <c r="E376" s="2">
        <v>0.19660000503063202</v>
      </c>
      <c r="F376" s="2">
        <v>0.20960000157356262</v>
      </c>
      <c r="G376" s="2">
        <v>0.20509999990463257</v>
      </c>
      <c r="H376" s="2">
        <v>0.1940000057220459</v>
      </c>
      <c r="I376" s="2">
        <v>0.18690000474452972</v>
      </c>
      <c r="J376" s="2">
        <v>0.18050000071525574</v>
      </c>
      <c r="K376" s="2">
        <v>0.17710000276565552</v>
      </c>
    </row>
    <row r="377" spans="1:11" ht="15.75" customHeight="1" x14ac:dyDescent="0.15"/>
    <row r="378" spans="1:11" ht="15.75" customHeight="1" x14ac:dyDescent="0.2">
      <c r="A378" s="2" t="s">
        <v>75</v>
      </c>
    </row>
    <row r="379" spans="1:11" ht="15.75" customHeight="1" x14ac:dyDescent="0.2">
      <c r="A379" s="12" t="s">
        <v>94</v>
      </c>
      <c r="B379" s="12">
        <v>1</v>
      </c>
      <c r="C379" s="12">
        <v>2</v>
      </c>
      <c r="D379" s="12">
        <v>3</v>
      </c>
      <c r="E379" s="12">
        <v>4</v>
      </c>
      <c r="F379" s="12">
        <v>5</v>
      </c>
      <c r="G379" s="12">
        <v>6</v>
      </c>
      <c r="H379" s="12">
        <v>7</v>
      </c>
      <c r="I379" s="12">
        <v>8</v>
      </c>
      <c r="J379" s="12">
        <v>9</v>
      </c>
      <c r="K379" s="12">
        <v>10</v>
      </c>
    </row>
    <row r="380" spans="1:11" ht="15.75" customHeight="1" x14ac:dyDescent="0.2">
      <c r="A380" s="12" t="s">
        <v>9</v>
      </c>
      <c r="B380" s="2">
        <v>0</v>
      </c>
      <c r="C380" s="2">
        <v>1200</v>
      </c>
      <c r="D380" s="2">
        <v>2400</v>
      </c>
      <c r="E380" s="2">
        <v>3600</v>
      </c>
      <c r="F380" s="2">
        <v>4800</v>
      </c>
      <c r="G380" s="2">
        <v>6000</v>
      </c>
      <c r="H380" s="2">
        <v>7200</v>
      </c>
      <c r="I380" s="2">
        <v>8400</v>
      </c>
      <c r="J380" s="2">
        <v>9600</v>
      </c>
      <c r="K380" s="2">
        <v>10800</v>
      </c>
    </row>
    <row r="381" spans="1:11" ht="15.75" customHeight="1" x14ac:dyDescent="0.2">
      <c r="A381" s="12" t="s">
        <v>82</v>
      </c>
      <c r="B381" s="2">
        <v>37</v>
      </c>
      <c r="C381" s="2">
        <v>37.1</v>
      </c>
      <c r="D381" s="2">
        <v>36.799999999999997</v>
      </c>
      <c r="E381" s="2">
        <v>37.4</v>
      </c>
      <c r="F381" s="2">
        <v>36.799999999999997</v>
      </c>
      <c r="G381" s="2">
        <v>37.200000000000003</v>
      </c>
      <c r="H381" s="2">
        <v>37.1</v>
      </c>
      <c r="I381" s="2">
        <v>37.1</v>
      </c>
      <c r="J381" s="2">
        <v>37.1</v>
      </c>
      <c r="K381" s="2">
        <v>37.200000000000003</v>
      </c>
    </row>
    <row r="382" spans="1:11" ht="15.75" customHeight="1" x14ac:dyDescent="0.2">
      <c r="A382" s="12" t="s">
        <v>51</v>
      </c>
      <c r="B382" s="2">
        <v>0.20960000157356262</v>
      </c>
      <c r="C382" s="2">
        <v>0.21960000693798065</v>
      </c>
      <c r="D382" s="2">
        <v>0.23340000212192535</v>
      </c>
      <c r="E382" s="2">
        <v>0.25350001454353333</v>
      </c>
      <c r="F382" s="2">
        <v>0.26359999179840088</v>
      </c>
      <c r="G382" s="2">
        <v>0.25519999861717224</v>
      </c>
      <c r="H382" s="2">
        <v>0.24339999258518219</v>
      </c>
      <c r="I382" s="2">
        <v>0.2328999936580658</v>
      </c>
      <c r="J382" s="2">
        <v>0.22660000622272491</v>
      </c>
      <c r="K382" s="2">
        <v>0.22249999642372131</v>
      </c>
    </row>
    <row r="383" spans="1:11" ht="15.75" customHeight="1" x14ac:dyDescent="0.2">
      <c r="A383" s="12" t="s">
        <v>52</v>
      </c>
      <c r="B383" s="2">
        <v>5.5500000715255737E-2</v>
      </c>
      <c r="C383" s="2">
        <v>5.3500000387430191E-2</v>
      </c>
      <c r="D383" s="2">
        <v>5.130000039935112E-2</v>
      </c>
      <c r="E383" s="2">
        <v>5.2299998700618744E-2</v>
      </c>
      <c r="F383" s="2">
        <v>5.1399998366832733E-2</v>
      </c>
      <c r="G383" s="2">
        <v>5.1100000739097595E-2</v>
      </c>
      <c r="H383" s="2">
        <v>5.5300001055002213E-2</v>
      </c>
      <c r="I383" s="2">
        <v>5.5199999362230301E-2</v>
      </c>
      <c r="J383" s="2">
        <v>6.1299998313188553E-2</v>
      </c>
      <c r="K383" s="2">
        <v>6.1500001698732376E-2</v>
      </c>
    </row>
    <row r="384" spans="1:11" ht="15.75" customHeight="1" x14ac:dyDescent="0.2">
      <c r="A384" s="12" t="s">
        <v>53</v>
      </c>
      <c r="B384" s="2">
        <v>0.23659999668598175</v>
      </c>
      <c r="C384" s="2">
        <v>0.23759999871253967</v>
      </c>
      <c r="D384" s="2">
        <v>0.2517000138759613</v>
      </c>
      <c r="E384" s="2">
        <v>0.27129998803138733</v>
      </c>
      <c r="F384" s="2">
        <v>0.28270000219345093</v>
      </c>
      <c r="G384" s="2">
        <v>0.27259999513626099</v>
      </c>
      <c r="H384" s="2">
        <v>0.26159998774528503</v>
      </c>
      <c r="I384" s="2">
        <v>0.24830000102519989</v>
      </c>
      <c r="J384" s="2">
        <v>0.23790000379085541</v>
      </c>
      <c r="K384" s="2">
        <v>0.23019999265670776</v>
      </c>
    </row>
    <row r="385" spans="1:11" ht="15.75" customHeight="1" x14ac:dyDescent="0.2">
      <c r="A385" s="12" t="s">
        <v>54</v>
      </c>
      <c r="B385" s="2">
        <v>0.26679998636245728</v>
      </c>
      <c r="C385" s="2">
        <v>0.27689999341964722</v>
      </c>
      <c r="D385" s="2">
        <v>0.28690001368522644</v>
      </c>
      <c r="E385" s="2">
        <v>0.30910000205039978</v>
      </c>
      <c r="F385" s="2">
        <v>0.31749999523162842</v>
      </c>
      <c r="G385" s="2">
        <v>0.31020000576972961</v>
      </c>
      <c r="H385" s="2">
        <v>0.30320000648498535</v>
      </c>
      <c r="I385" s="2">
        <v>0.29460000991821289</v>
      </c>
      <c r="J385" s="2">
        <v>0.29760000109672546</v>
      </c>
      <c r="K385" s="2">
        <v>0.29679998755455017</v>
      </c>
    </row>
    <row r="386" spans="1:11" ht="15.75" customHeight="1" x14ac:dyDescent="0.2">
      <c r="A386" s="12" t="s">
        <v>55</v>
      </c>
      <c r="B386" s="2">
        <v>0.1964000016450882</v>
      </c>
      <c r="C386" s="2">
        <v>0.21439999341964722</v>
      </c>
      <c r="D386" s="2">
        <v>0.23010000586509705</v>
      </c>
      <c r="E386" s="2">
        <v>0.2492000013589859</v>
      </c>
      <c r="F386" s="2">
        <v>0.25830000638961792</v>
      </c>
      <c r="G386" s="2">
        <v>0.24969999492168427</v>
      </c>
      <c r="H386" s="2">
        <v>0.23759999871253967</v>
      </c>
      <c r="I386" s="2">
        <v>0.22689999639987946</v>
      </c>
      <c r="J386" s="2">
        <v>0.22229999303817749</v>
      </c>
      <c r="K386" s="2">
        <v>0.21629999577999115</v>
      </c>
    </row>
    <row r="387" spans="1:11" ht="15.75" customHeight="1" x14ac:dyDescent="0.2">
      <c r="A387" s="12" t="s">
        <v>56</v>
      </c>
      <c r="B387" s="2">
        <v>0.13850000500679016</v>
      </c>
      <c r="C387" s="2">
        <v>0.1492999941110611</v>
      </c>
      <c r="D387" s="2">
        <v>0.16490000486373901</v>
      </c>
      <c r="E387" s="2">
        <v>0.18440000712871552</v>
      </c>
      <c r="F387" s="2">
        <v>0.1956000030040741</v>
      </c>
      <c r="G387" s="2">
        <v>0.18819999694824219</v>
      </c>
      <c r="H387" s="2">
        <v>0.17110000550746918</v>
      </c>
      <c r="I387" s="2">
        <v>0.16169999539852142</v>
      </c>
      <c r="J387" s="2">
        <v>0.14859999716281891</v>
      </c>
      <c r="K387" s="2">
        <v>0.14679999649524689</v>
      </c>
    </row>
    <row r="388" spans="1:11" ht="15.75" customHeight="1" x14ac:dyDescent="0.15"/>
    <row r="389" spans="1:11" ht="15.75" customHeight="1" x14ac:dyDescent="0.2">
      <c r="A389" s="2" t="s">
        <v>75</v>
      </c>
    </row>
    <row r="390" spans="1:11" ht="15.75" customHeight="1" x14ac:dyDescent="0.2">
      <c r="A390" s="12" t="s">
        <v>95</v>
      </c>
      <c r="B390" s="12">
        <v>1</v>
      </c>
      <c r="C390" s="12">
        <v>2</v>
      </c>
      <c r="D390" s="12">
        <v>3</v>
      </c>
      <c r="E390" s="12">
        <v>4</v>
      </c>
      <c r="F390" s="12">
        <v>5</v>
      </c>
      <c r="G390" s="12">
        <v>6</v>
      </c>
      <c r="H390" s="12">
        <v>7</v>
      </c>
      <c r="I390" s="12">
        <v>8</v>
      </c>
      <c r="J390" s="12">
        <v>9</v>
      </c>
      <c r="K390" s="12">
        <v>10</v>
      </c>
    </row>
    <row r="391" spans="1:11" ht="15.75" customHeight="1" x14ac:dyDescent="0.2">
      <c r="A391" s="12" t="s">
        <v>9</v>
      </c>
      <c r="B391" s="2">
        <v>0</v>
      </c>
      <c r="C391" s="2">
        <v>1200</v>
      </c>
      <c r="D391" s="2">
        <v>2400</v>
      </c>
      <c r="E391" s="2">
        <v>3600</v>
      </c>
      <c r="F391" s="2">
        <v>4800</v>
      </c>
      <c r="G391" s="2">
        <v>6000</v>
      </c>
      <c r="H391" s="2">
        <v>7200</v>
      </c>
      <c r="I391" s="2">
        <v>8400</v>
      </c>
      <c r="J391" s="2">
        <v>9600</v>
      </c>
      <c r="K391" s="2">
        <v>10800</v>
      </c>
    </row>
    <row r="392" spans="1:11" ht="15.75" customHeight="1" x14ac:dyDescent="0.2">
      <c r="A392" s="12" t="s">
        <v>82</v>
      </c>
      <c r="B392" s="2">
        <v>37</v>
      </c>
      <c r="C392" s="2">
        <v>37.1</v>
      </c>
      <c r="D392" s="2">
        <v>36.799999999999997</v>
      </c>
      <c r="E392" s="2">
        <v>37.4</v>
      </c>
      <c r="F392" s="2">
        <v>36.799999999999997</v>
      </c>
      <c r="G392" s="2">
        <v>37.200000000000003</v>
      </c>
      <c r="H392" s="2">
        <v>37.1</v>
      </c>
      <c r="I392" s="2">
        <v>37.1</v>
      </c>
      <c r="J392" s="2">
        <v>37.1</v>
      </c>
      <c r="K392" s="2">
        <v>37.200000000000003</v>
      </c>
    </row>
    <row r="393" spans="1:11" ht="15.75" customHeight="1" x14ac:dyDescent="0.2">
      <c r="A393" s="12" t="s">
        <v>51</v>
      </c>
      <c r="B393" s="2">
        <v>0.20659999549388885</v>
      </c>
      <c r="C393" s="2">
        <v>0.21330000460147858</v>
      </c>
      <c r="D393" s="2">
        <v>0.22030000388622284</v>
      </c>
      <c r="E393" s="2">
        <v>0.23360000550746918</v>
      </c>
      <c r="F393" s="2">
        <v>0.24160000681877136</v>
      </c>
      <c r="G393" s="2">
        <v>0.25040000677108765</v>
      </c>
      <c r="H393" s="2">
        <v>0.26320001482963562</v>
      </c>
      <c r="I393" s="2">
        <v>0.27669999003410339</v>
      </c>
      <c r="J393" s="2">
        <v>0.28769999742507935</v>
      </c>
      <c r="K393" s="2">
        <v>0.2953999936580658</v>
      </c>
    </row>
    <row r="394" spans="1:11" ht="15.75" customHeight="1" x14ac:dyDescent="0.2">
      <c r="A394" s="12" t="s">
        <v>52</v>
      </c>
      <c r="B394" s="2">
        <v>5.3300000727176666E-2</v>
      </c>
      <c r="C394" s="2">
        <v>5.260000005364418E-2</v>
      </c>
      <c r="D394" s="2">
        <v>5.0799999386072159E-2</v>
      </c>
      <c r="E394" s="2">
        <v>5.1500000059604645E-2</v>
      </c>
      <c r="F394" s="2">
        <v>5.0200000405311584E-2</v>
      </c>
      <c r="G394" s="2">
        <v>4.8900000751018524E-2</v>
      </c>
      <c r="H394" s="2">
        <v>4.8399999737739563E-2</v>
      </c>
      <c r="I394" s="2">
        <v>4.7800000756978989E-2</v>
      </c>
      <c r="J394" s="2">
        <v>4.7499999403953552E-2</v>
      </c>
      <c r="K394" s="2">
        <v>4.6599999070167542E-2</v>
      </c>
    </row>
    <row r="395" spans="1:11" ht="15.75" customHeight="1" x14ac:dyDescent="0.2">
      <c r="A395" s="12" t="s">
        <v>53</v>
      </c>
      <c r="B395" s="2">
        <v>0.23960000276565552</v>
      </c>
      <c r="C395" s="2">
        <v>0.23749999701976776</v>
      </c>
      <c r="D395" s="2">
        <v>0.24320000410079956</v>
      </c>
      <c r="E395" s="2">
        <v>0.25619998574256897</v>
      </c>
      <c r="F395" s="2">
        <v>0.26409998536109924</v>
      </c>
      <c r="G395" s="2">
        <v>0.27379998564720154</v>
      </c>
      <c r="H395" s="2">
        <v>0.28679999709129333</v>
      </c>
      <c r="I395" s="2">
        <v>0.29800000786781311</v>
      </c>
      <c r="J395" s="2">
        <v>0.30809998512268066</v>
      </c>
      <c r="K395" s="2">
        <v>0.31330001354217529</v>
      </c>
    </row>
    <row r="396" spans="1:11" ht="15.75" customHeight="1" x14ac:dyDescent="0.2">
      <c r="A396" s="12" t="s">
        <v>54</v>
      </c>
      <c r="B396" s="2">
        <v>0.25979998707771301</v>
      </c>
      <c r="C396" s="2">
        <v>0.27009999752044678</v>
      </c>
      <c r="D396" s="2">
        <v>0.27559998631477356</v>
      </c>
      <c r="E396" s="2">
        <v>0.29069998860359192</v>
      </c>
      <c r="F396" s="2">
        <v>0.29730001091957092</v>
      </c>
      <c r="G396" s="2">
        <v>0.30349999666213989</v>
      </c>
      <c r="H396" s="2">
        <v>0.31520000100135803</v>
      </c>
      <c r="I396" s="2">
        <v>0.32940000295639038</v>
      </c>
      <c r="J396" s="2">
        <v>0.34079998731613159</v>
      </c>
      <c r="K396" s="2">
        <v>0.34920001029968262</v>
      </c>
    </row>
    <row r="397" spans="1:11" ht="15.75" customHeight="1" x14ac:dyDescent="0.2">
      <c r="A397" s="12" t="s">
        <v>55</v>
      </c>
      <c r="B397" s="2">
        <v>0.18490000069141388</v>
      </c>
      <c r="C397" s="2">
        <v>0.19720000028610229</v>
      </c>
      <c r="D397" s="2">
        <v>0.20489999651908875</v>
      </c>
      <c r="E397" s="2">
        <v>0.21629999577999115</v>
      </c>
      <c r="F397" s="2">
        <v>0.22390000522136688</v>
      </c>
      <c r="G397" s="2">
        <v>0.23350000381469727</v>
      </c>
      <c r="H397" s="2">
        <v>0.24650000035762787</v>
      </c>
      <c r="I397" s="2">
        <v>0.26039999723434448</v>
      </c>
      <c r="J397" s="2">
        <v>0.27149999141693115</v>
      </c>
      <c r="K397" s="2">
        <v>0.2784000039100647</v>
      </c>
    </row>
    <row r="398" spans="1:11" ht="15.75" customHeight="1" x14ac:dyDescent="0.2">
      <c r="A398" s="12" t="s">
        <v>56</v>
      </c>
      <c r="B398" s="2">
        <v>0.14219999313354492</v>
      </c>
      <c r="C398" s="2">
        <v>0.14830000698566437</v>
      </c>
      <c r="D398" s="2">
        <v>0.15770000219345093</v>
      </c>
      <c r="E398" s="2">
        <v>0.17120000720024109</v>
      </c>
      <c r="F398" s="2">
        <v>0.18119999766349792</v>
      </c>
      <c r="G398" s="2">
        <v>0.19099999964237213</v>
      </c>
      <c r="H398" s="2">
        <v>0.20419999957084656</v>
      </c>
      <c r="I398" s="2">
        <v>0.21879999339580536</v>
      </c>
      <c r="J398" s="2">
        <v>0.23059999942779541</v>
      </c>
      <c r="K398" s="2">
        <v>0.24060000479221344</v>
      </c>
    </row>
    <row r="399" spans="1:11" ht="15.75" customHeight="1" x14ac:dyDescent="0.15"/>
    <row r="400" spans="1:11" ht="15.75" customHeight="1" x14ac:dyDescent="0.2">
      <c r="A400" s="2" t="s">
        <v>75</v>
      </c>
    </row>
    <row r="401" spans="1:11" ht="15.75" customHeight="1" x14ac:dyDescent="0.2">
      <c r="A401" s="12" t="s">
        <v>96</v>
      </c>
      <c r="B401" s="12">
        <v>1</v>
      </c>
      <c r="C401" s="12">
        <v>2</v>
      </c>
      <c r="D401" s="12">
        <v>3</v>
      </c>
      <c r="E401" s="12">
        <v>4</v>
      </c>
      <c r="F401" s="12">
        <v>5</v>
      </c>
      <c r="G401" s="12">
        <v>6</v>
      </c>
      <c r="H401" s="12">
        <v>7</v>
      </c>
      <c r="I401" s="12">
        <v>8</v>
      </c>
      <c r="J401" s="12">
        <v>9</v>
      </c>
      <c r="K401" s="12">
        <v>10</v>
      </c>
    </row>
    <row r="402" spans="1:11" ht="15.75" customHeight="1" x14ac:dyDescent="0.2">
      <c r="A402" s="12" t="s">
        <v>9</v>
      </c>
      <c r="B402" s="2">
        <v>0</v>
      </c>
      <c r="C402" s="2">
        <v>1200</v>
      </c>
      <c r="D402" s="2">
        <v>2400</v>
      </c>
      <c r="E402" s="2">
        <v>3600</v>
      </c>
      <c r="F402" s="2">
        <v>4800</v>
      </c>
      <c r="G402" s="2">
        <v>6000</v>
      </c>
      <c r="H402" s="2">
        <v>7200</v>
      </c>
      <c r="I402" s="2">
        <v>8400</v>
      </c>
      <c r="J402" s="2">
        <v>9600</v>
      </c>
      <c r="K402" s="2">
        <v>10800</v>
      </c>
    </row>
    <row r="403" spans="1:11" ht="15.75" customHeight="1" x14ac:dyDescent="0.2">
      <c r="A403" s="12" t="s">
        <v>82</v>
      </c>
      <c r="B403" s="2">
        <v>37</v>
      </c>
      <c r="C403" s="2">
        <v>37.1</v>
      </c>
      <c r="D403" s="2">
        <v>36.799999999999997</v>
      </c>
      <c r="E403" s="2">
        <v>37.4</v>
      </c>
      <c r="F403" s="2">
        <v>36.799999999999997</v>
      </c>
      <c r="G403" s="2">
        <v>37.200000000000003</v>
      </c>
      <c r="H403" s="2">
        <v>37.1</v>
      </c>
      <c r="I403" s="2">
        <v>37.1</v>
      </c>
      <c r="J403" s="2">
        <v>37.1</v>
      </c>
      <c r="K403" s="2">
        <v>37.200000000000003</v>
      </c>
    </row>
    <row r="404" spans="1:11" ht="15.75" customHeight="1" x14ac:dyDescent="0.2">
      <c r="A404" s="12" t="s">
        <v>51</v>
      </c>
      <c r="B404" s="2">
        <v>0.20409999787807465</v>
      </c>
      <c r="C404" s="2">
        <v>0.21080000698566437</v>
      </c>
      <c r="D404" s="2">
        <v>0.21799999475479126</v>
      </c>
      <c r="E404" s="2">
        <v>0.23170000314712524</v>
      </c>
      <c r="F404" s="2">
        <v>0.2410999983549118</v>
      </c>
      <c r="G404" s="2">
        <v>0.24950000643730164</v>
      </c>
      <c r="H404" s="2">
        <v>0.26159998774528503</v>
      </c>
      <c r="I404" s="2">
        <v>0.27489998936653137</v>
      </c>
      <c r="J404" s="2">
        <v>0.28639999032020569</v>
      </c>
      <c r="K404" s="2">
        <v>0.2939000129699707</v>
      </c>
    </row>
    <row r="405" spans="1:11" ht="15.75" customHeight="1" x14ac:dyDescent="0.2">
      <c r="A405" s="12" t="s">
        <v>52</v>
      </c>
      <c r="B405" s="2">
        <v>5.6299999356269836E-2</v>
      </c>
      <c r="C405" s="2">
        <v>5.4900001734495163E-2</v>
      </c>
      <c r="D405" s="2">
        <v>5.2499998360872269E-2</v>
      </c>
      <c r="E405" s="2">
        <v>5.3199999034404755E-2</v>
      </c>
      <c r="F405" s="2">
        <v>5.2099999040365219E-2</v>
      </c>
      <c r="G405" s="2">
        <v>5.1600001752376556E-2</v>
      </c>
      <c r="H405" s="2">
        <v>4.9899999052286148E-2</v>
      </c>
      <c r="I405" s="2">
        <v>4.9100000411272049E-2</v>
      </c>
      <c r="J405" s="2">
        <v>4.8200000077486038E-2</v>
      </c>
      <c r="K405" s="2">
        <v>4.6599999070167542E-2</v>
      </c>
    </row>
    <row r="406" spans="1:11" ht="15.75" customHeight="1" x14ac:dyDescent="0.2">
      <c r="A406" s="12" t="s">
        <v>53</v>
      </c>
      <c r="B406" s="2">
        <v>0.25360000133514404</v>
      </c>
      <c r="C406" s="2">
        <v>0.25499999523162842</v>
      </c>
      <c r="D406" s="2">
        <v>0.26060000061988831</v>
      </c>
      <c r="E406" s="2">
        <v>0.27399998903274536</v>
      </c>
      <c r="F406" s="2">
        <v>0.2840999960899353</v>
      </c>
      <c r="G406" s="2">
        <v>0.29309999942779541</v>
      </c>
      <c r="H406" s="2">
        <v>0.30340000987052917</v>
      </c>
      <c r="I406" s="2">
        <v>0.31430000066757202</v>
      </c>
      <c r="J406" s="2">
        <v>0.32440000772476196</v>
      </c>
      <c r="K406" s="2">
        <v>0.32800000905990601</v>
      </c>
    </row>
    <row r="407" spans="1:11" ht="15.75" customHeight="1" x14ac:dyDescent="0.2">
      <c r="A407" s="12" t="s">
        <v>54</v>
      </c>
      <c r="B407" s="2">
        <v>0.2492000013589859</v>
      </c>
      <c r="C407" s="2">
        <v>0.2581000030040741</v>
      </c>
      <c r="D407" s="2">
        <v>0.26309999823570251</v>
      </c>
      <c r="E407" s="2">
        <v>0.27849999070167542</v>
      </c>
      <c r="F407" s="2">
        <v>0.28540000319480896</v>
      </c>
      <c r="G407" s="2">
        <v>0.2921999990940094</v>
      </c>
      <c r="H407" s="2">
        <v>0.30349999666213989</v>
      </c>
      <c r="I407" s="2">
        <v>0.31760001182556152</v>
      </c>
      <c r="J407" s="2">
        <v>0.32910001277923584</v>
      </c>
      <c r="K407" s="2">
        <v>0.33790001273155212</v>
      </c>
    </row>
    <row r="408" spans="1:11" ht="15.75" customHeight="1" x14ac:dyDescent="0.2">
      <c r="A408" s="12" t="s">
        <v>55</v>
      </c>
      <c r="B408" s="2">
        <v>0.17270000278949738</v>
      </c>
      <c r="C408" s="2">
        <v>0.18320000171661377</v>
      </c>
      <c r="D408" s="2">
        <v>0.19099999964237213</v>
      </c>
      <c r="E408" s="2">
        <v>0.20360000431537628</v>
      </c>
      <c r="F408" s="2">
        <v>0.21340000629425049</v>
      </c>
      <c r="G408" s="2">
        <v>0.22269999980926514</v>
      </c>
      <c r="H408" s="2">
        <v>0.2354000061750412</v>
      </c>
      <c r="I408" s="2">
        <v>0.24950000643730164</v>
      </c>
      <c r="J408" s="2">
        <v>0.26109999418258667</v>
      </c>
      <c r="K408" s="2">
        <v>0.26840001344680786</v>
      </c>
    </row>
    <row r="409" spans="1:11" ht="15.75" customHeight="1" x14ac:dyDescent="0.2">
      <c r="A409" s="12" t="s">
        <v>56</v>
      </c>
      <c r="B409" s="2">
        <v>0.14069999754428864</v>
      </c>
      <c r="C409" s="2">
        <v>0.1468999981880188</v>
      </c>
      <c r="D409" s="2">
        <v>0.15719999372959137</v>
      </c>
      <c r="E409" s="2">
        <v>0.17059999704360962</v>
      </c>
      <c r="F409" s="2">
        <v>0.18140000104904175</v>
      </c>
      <c r="G409" s="2">
        <v>0.1898999959230423</v>
      </c>
      <c r="H409" s="2">
        <v>0.20419999957084656</v>
      </c>
      <c r="I409" s="2">
        <v>0.21819999814033508</v>
      </c>
      <c r="J409" s="2">
        <v>0.23109999299049377</v>
      </c>
      <c r="K409" s="2">
        <v>0.24130000174045563</v>
      </c>
    </row>
    <row r="410" spans="1:11" ht="15.75" customHeight="1" x14ac:dyDescent="0.15"/>
    <row r="411" spans="1:11" ht="15.75" customHeight="1" x14ac:dyDescent="0.2">
      <c r="A411" s="2" t="s">
        <v>75</v>
      </c>
    </row>
    <row r="412" spans="1:11" ht="15.75" customHeight="1" x14ac:dyDescent="0.2">
      <c r="A412" s="12" t="s">
        <v>97</v>
      </c>
      <c r="B412" s="12">
        <v>1</v>
      </c>
      <c r="C412" s="12">
        <v>2</v>
      </c>
      <c r="D412" s="12">
        <v>3</v>
      </c>
      <c r="E412" s="12">
        <v>4</v>
      </c>
      <c r="F412" s="12">
        <v>5</v>
      </c>
      <c r="G412" s="12">
        <v>6</v>
      </c>
      <c r="H412" s="12">
        <v>7</v>
      </c>
      <c r="I412" s="12">
        <v>8</v>
      </c>
      <c r="J412" s="12">
        <v>9</v>
      </c>
      <c r="K412" s="12">
        <v>10</v>
      </c>
    </row>
    <row r="413" spans="1:11" ht="15.75" customHeight="1" x14ac:dyDescent="0.2">
      <c r="A413" s="12" t="s">
        <v>9</v>
      </c>
      <c r="B413" s="2">
        <v>0</v>
      </c>
      <c r="C413" s="2">
        <v>1200</v>
      </c>
      <c r="D413" s="2">
        <v>2400</v>
      </c>
      <c r="E413" s="2">
        <v>3600</v>
      </c>
      <c r="F413" s="2">
        <v>4800</v>
      </c>
      <c r="G413" s="2">
        <v>6000</v>
      </c>
      <c r="H413" s="2">
        <v>7200</v>
      </c>
      <c r="I413" s="2">
        <v>8400</v>
      </c>
      <c r="J413" s="2">
        <v>9600</v>
      </c>
      <c r="K413" s="2">
        <v>10800</v>
      </c>
    </row>
    <row r="414" spans="1:11" ht="15.75" customHeight="1" x14ac:dyDescent="0.2">
      <c r="A414" s="12" t="s">
        <v>82</v>
      </c>
      <c r="B414" s="2">
        <v>37</v>
      </c>
      <c r="C414" s="2">
        <v>37.1</v>
      </c>
      <c r="D414" s="2">
        <v>36.799999999999997</v>
      </c>
      <c r="E414" s="2">
        <v>37.4</v>
      </c>
      <c r="F414" s="2">
        <v>36.799999999999997</v>
      </c>
      <c r="G414" s="2">
        <v>37.200000000000003</v>
      </c>
      <c r="H414" s="2">
        <v>37.1</v>
      </c>
      <c r="I414" s="2">
        <v>37.1</v>
      </c>
      <c r="J414" s="2">
        <v>37.1</v>
      </c>
      <c r="K414" s="2">
        <v>37.200000000000003</v>
      </c>
    </row>
    <row r="415" spans="1:11" ht="15.75" customHeight="1" x14ac:dyDescent="0.2">
      <c r="A415" s="12" t="s">
        <v>51</v>
      </c>
      <c r="B415" s="2">
        <v>0.20160000026226044</v>
      </c>
      <c r="C415" s="2">
        <v>0.20890000462532043</v>
      </c>
      <c r="D415" s="2">
        <v>0.21799999475479126</v>
      </c>
      <c r="E415" s="2">
        <v>0.23229999840259552</v>
      </c>
      <c r="F415" s="2">
        <v>0.24560000002384186</v>
      </c>
      <c r="G415" s="2">
        <v>0.25339999794960022</v>
      </c>
      <c r="H415" s="2">
        <v>0.26690000295639038</v>
      </c>
      <c r="I415" s="2">
        <v>0.27810001373291016</v>
      </c>
      <c r="J415" s="2">
        <v>0.28850001096725464</v>
      </c>
      <c r="K415" s="2">
        <v>0.29559999704360962</v>
      </c>
    </row>
    <row r="416" spans="1:11" ht="15.75" customHeight="1" x14ac:dyDescent="0.2">
      <c r="A416" s="12" t="s">
        <v>52</v>
      </c>
      <c r="B416" s="2">
        <v>6.0199998319149017E-2</v>
      </c>
      <c r="C416" s="2">
        <v>5.9599999338388443E-2</v>
      </c>
      <c r="D416" s="2">
        <v>5.7199999690055847E-2</v>
      </c>
      <c r="E416" s="2">
        <v>5.7399999350309372E-2</v>
      </c>
      <c r="F416" s="2">
        <v>5.8299999684095383E-2</v>
      </c>
      <c r="G416" s="2">
        <v>5.559999868273735E-2</v>
      </c>
      <c r="H416" s="2">
        <v>5.4400000721216202E-2</v>
      </c>
      <c r="I416" s="2">
        <v>5.2000001072883606E-2</v>
      </c>
      <c r="J416" s="2">
        <v>5.2000001072883606E-2</v>
      </c>
      <c r="K416" s="2">
        <v>5.169999971985817E-2</v>
      </c>
    </row>
    <row r="417" spans="1:11" ht="15.75" customHeight="1" x14ac:dyDescent="0.2">
      <c r="A417" s="12" t="s">
        <v>53</v>
      </c>
      <c r="B417" s="2">
        <v>0.25979998707771301</v>
      </c>
      <c r="C417" s="2">
        <v>0.26489999890327454</v>
      </c>
      <c r="D417" s="2">
        <v>0.26960000395774841</v>
      </c>
      <c r="E417" s="2">
        <v>0.28360000252723694</v>
      </c>
      <c r="F417" s="2">
        <v>0.29449999332427979</v>
      </c>
      <c r="G417" s="2">
        <v>0.3010999858379364</v>
      </c>
      <c r="H417" s="2">
        <v>0.31200000643730164</v>
      </c>
      <c r="I417" s="2">
        <v>0.32199999690055847</v>
      </c>
      <c r="J417" s="2">
        <v>0.33100000023841858</v>
      </c>
      <c r="K417" s="2">
        <v>0.33559998869895935</v>
      </c>
    </row>
    <row r="418" spans="1:11" ht="15.75" customHeight="1" x14ac:dyDescent="0.2">
      <c r="A418" s="12" t="s">
        <v>54</v>
      </c>
      <c r="B418" s="2">
        <v>0.24420000612735748</v>
      </c>
      <c r="C418" s="2">
        <v>0.25220000743865967</v>
      </c>
      <c r="D418" s="2">
        <v>0.26170000433921814</v>
      </c>
      <c r="E418" s="2">
        <v>0.27709999680519104</v>
      </c>
      <c r="F418" s="2">
        <v>0.29449999332427979</v>
      </c>
      <c r="G418" s="2">
        <v>0.29899999499320984</v>
      </c>
      <c r="H418" s="2">
        <v>0.31259998679161072</v>
      </c>
      <c r="I418" s="2">
        <v>0.32109999656677246</v>
      </c>
      <c r="J418" s="2">
        <v>0.33250001072883606</v>
      </c>
      <c r="K418" s="2">
        <v>0.3416999876499176</v>
      </c>
    </row>
    <row r="419" spans="1:11" ht="15.75" customHeight="1" x14ac:dyDescent="0.2">
      <c r="A419" s="12" t="s">
        <v>55</v>
      </c>
      <c r="B419" s="2">
        <v>0.16859999299049377</v>
      </c>
      <c r="C419" s="2">
        <v>0.17800000309944153</v>
      </c>
      <c r="D419" s="2">
        <v>0.18880000710487366</v>
      </c>
      <c r="E419" s="2">
        <v>0.2020999938249588</v>
      </c>
      <c r="F419" s="2">
        <v>0.21469999849796295</v>
      </c>
      <c r="G419" s="2">
        <v>0.22380000352859497</v>
      </c>
      <c r="H419" s="2">
        <v>0.23899999260902405</v>
      </c>
      <c r="I419" s="2">
        <v>0.25200000405311584</v>
      </c>
      <c r="J419" s="2">
        <v>0.26269999146461487</v>
      </c>
      <c r="K419" s="2">
        <v>0.26949998736381531</v>
      </c>
    </row>
    <row r="420" spans="1:11" ht="15.75" customHeight="1" x14ac:dyDescent="0.2">
      <c r="A420" s="12" t="s">
        <v>56</v>
      </c>
      <c r="B420" s="2">
        <v>0.13400000333786011</v>
      </c>
      <c r="C420" s="2">
        <v>0.14030000567436218</v>
      </c>
      <c r="D420" s="2">
        <v>0.15170000493526459</v>
      </c>
      <c r="E420" s="2">
        <v>0.1664000004529953</v>
      </c>
      <c r="F420" s="2">
        <v>0.17880000174045563</v>
      </c>
      <c r="G420" s="2">
        <v>0.18970000743865967</v>
      </c>
      <c r="H420" s="2">
        <v>0.20370000600814819</v>
      </c>
      <c r="I420" s="2">
        <v>0.2175000011920929</v>
      </c>
      <c r="J420" s="2">
        <v>0.22779999673366547</v>
      </c>
      <c r="K420" s="2">
        <v>0.23549999296665192</v>
      </c>
    </row>
    <row r="421" spans="1:11" ht="15.75" customHeight="1" x14ac:dyDescent="0.15"/>
    <row r="422" spans="1:11" ht="15.75" customHeight="1" x14ac:dyDescent="0.2">
      <c r="A422" s="2" t="s">
        <v>75</v>
      </c>
    </row>
    <row r="423" spans="1:11" ht="15.75" customHeight="1" x14ac:dyDescent="0.2">
      <c r="A423" s="12" t="s">
        <v>98</v>
      </c>
      <c r="B423" s="12">
        <v>1</v>
      </c>
      <c r="C423" s="12">
        <v>2</v>
      </c>
      <c r="D423" s="12">
        <v>3</v>
      </c>
      <c r="E423" s="12">
        <v>4</v>
      </c>
      <c r="F423" s="12">
        <v>5</v>
      </c>
      <c r="G423" s="12">
        <v>6</v>
      </c>
      <c r="H423" s="12">
        <v>7</v>
      </c>
      <c r="I423" s="12">
        <v>8</v>
      </c>
      <c r="J423" s="12">
        <v>9</v>
      </c>
      <c r="K423" s="12">
        <v>10</v>
      </c>
    </row>
    <row r="424" spans="1:11" ht="15.75" customHeight="1" x14ac:dyDescent="0.2">
      <c r="A424" s="12" t="s">
        <v>9</v>
      </c>
      <c r="B424" s="2">
        <v>0</v>
      </c>
      <c r="C424" s="2">
        <v>1200</v>
      </c>
      <c r="D424" s="2">
        <v>2400</v>
      </c>
      <c r="E424" s="2">
        <v>3600</v>
      </c>
      <c r="F424" s="2">
        <v>4800</v>
      </c>
      <c r="G424" s="2">
        <v>6000</v>
      </c>
      <c r="H424" s="2">
        <v>7200</v>
      </c>
      <c r="I424" s="2">
        <v>8400</v>
      </c>
      <c r="J424" s="2">
        <v>9600</v>
      </c>
      <c r="K424" s="2">
        <v>10800</v>
      </c>
    </row>
    <row r="425" spans="1:11" ht="15.75" customHeight="1" x14ac:dyDescent="0.2">
      <c r="A425" s="12" t="s">
        <v>82</v>
      </c>
      <c r="B425" s="2">
        <v>37</v>
      </c>
      <c r="C425" s="2">
        <v>37.1</v>
      </c>
      <c r="D425" s="2">
        <v>36.799999999999997</v>
      </c>
      <c r="E425" s="2">
        <v>37.4</v>
      </c>
      <c r="F425" s="2">
        <v>36.799999999999997</v>
      </c>
      <c r="G425" s="2">
        <v>37.200000000000003</v>
      </c>
      <c r="H425" s="2">
        <v>37.1</v>
      </c>
      <c r="I425" s="2">
        <v>37.1</v>
      </c>
      <c r="J425" s="2">
        <v>37.1</v>
      </c>
      <c r="K425" s="2">
        <v>37.200000000000003</v>
      </c>
    </row>
    <row r="426" spans="1:11" ht="15.75" customHeight="1" x14ac:dyDescent="0.2">
      <c r="A426" s="12" t="s">
        <v>51</v>
      </c>
      <c r="B426" s="2">
        <v>0.21189999580383301</v>
      </c>
      <c r="C426" s="2">
        <v>0.22509999573230743</v>
      </c>
      <c r="D426" s="2">
        <v>0.24310000240802765</v>
      </c>
      <c r="E426" s="2">
        <v>0.26589998602867126</v>
      </c>
      <c r="F426" s="2">
        <v>0.28679999709129333</v>
      </c>
      <c r="G426" s="2">
        <v>0.30019998550415039</v>
      </c>
      <c r="H426" s="2">
        <v>0.3156999945640564</v>
      </c>
      <c r="I426" s="2">
        <v>0.32839998602867126</v>
      </c>
      <c r="J426" s="2">
        <v>0.3296000063419342</v>
      </c>
      <c r="K426" s="2">
        <v>0.33070001006126404</v>
      </c>
    </row>
    <row r="427" spans="1:11" ht="15.75" customHeight="1" x14ac:dyDescent="0.2">
      <c r="A427" s="12" t="s">
        <v>52</v>
      </c>
      <c r="B427" s="2">
        <v>6.0400001704692841E-2</v>
      </c>
      <c r="C427" s="2">
        <v>5.820000171661377E-2</v>
      </c>
      <c r="D427" s="2">
        <v>5.5199999362230301E-2</v>
      </c>
      <c r="E427" s="2">
        <v>5.559999868273735E-2</v>
      </c>
      <c r="F427" s="2">
        <v>5.429999902844429E-2</v>
      </c>
      <c r="G427" s="2">
        <v>5.0099998712539673E-2</v>
      </c>
      <c r="H427" s="2">
        <v>4.960000142455101E-2</v>
      </c>
      <c r="I427" s="2">
        <v>4.8399999737739563E-2</v>
      </c>
      <c r="J427" s="2">
        <v>4.8900000751018524E-2</v>
      </c>
      <c r="K427" s="2">
        <v>4.9300000071525574E-2</v>
      </c>
    </row>
    <row r="428" spans="1:11" ht="15.75" customHeight="1" x14ac:dyDescent="0.2">
      <c r="A428" s="12" t="s">
        <v>53</v>
      </c>
      <c r="B428" s="2">
        <v>0.26489999890327454</v>
      </c>
      <c r="C428" s="2">
        <v>0.27439999580383301</v>
      </c>
      <c r="D428" s="2">
        <v>0.28940001130104065</v>
      </c>
      <c r="E428" s="2">
        <v>0.31209999322891235</v>
      </c>
      <c r="F428" s="2">
        <v>0.33000001311302185</v>
      </c>
      <c r="G428" s="2">
        <v>0.34099999070167542</v>
      </c>
      <c r="H428" s="2">
        <v>0.35550001263618469</v>
      </c>
      <c r="I428" s="2">
        <v>0.36579999327659607</v>
      </c>
      <c r="J428" s="2">
        <v>0.36599999666213989</v>
      </c>
      <c r="K428" s="2">
        <v>0.36739999055862427</v>
      </c>
    </row>
    <row r="429" spans="1:11" ht="15.75" customHeight="1" x14ac:dyDescent="0.2">
      <c r="A429" s="12" t="s">
        <v>54</v>
      </c>
      <c r="B429" s="2">
        <v>0.26109999418258667</v>
      </c>
      <c r="C429" s="2">
        <v>0.273499995470047</v>
      </c>
      <c r="D429" s="2">
        <v>0.28929999470710754</v>
      </c>
      <c r="E429" s="2">
        <v>0.31319999694824219</v>
      </c>
      <c r="F429" s="2">
        <v>0.33480000495910645</v>
      </c>
      <c r="G429" s="2">
        <v>0.34389999508857727</v>
      </c>
      <c r="H429" s="2">
        <v>0.35879999399185181</v>
      </c>
      <c r="I429" s="2">
        <v>0.3716999888420105</v>
      </c>
      <c r="J429" s="2">
        <v>0.37439998984336853</v>
      </c>
      <c r="K429" s="2">
        <v>0.37619999051094055</v>
      </c>
    </row>
    <row r="430" spans="1:11" ht="15.75" customHeight="1" x14ac:dyDescent="0.2">
      <c r="A430" s="12" t="s">
        <v>55</v>
      </c>
      <c r="B430" s="2">
        <v>0.17669999599456787</v>
      </c>
      <c r="C430" s="2">
        <v>0.19380000233650208</v>
      </c>
      <c r="D430" s="2">
        <v>0.21400000154972076</v>
      </c>
      <c r="E430" s="2">
        <v>0.23530000448226929</v>
      </c>
      <c r="F430" s="2">
        <v>0.2572999894618988</v>
      </c>
      <c r="G430" s="2">
        <v>0.27219998836517334</v>
      </c>
      <c r="H430" s="2">
        <v>0.29039999842643738</v>
      </c>
      <c r="I430" s="2">
        <v>0.30399999022483826</v>
      </c>
      <c r="J430" s="2">
        <v>0.3052000105381012</v>
      </c>
      <c r="K430" s="2">
        <v>0.30509999394416809</v>
      </c>
    </row>
    <row r="431" spans="1:11" ht="15.75" customHeight="1" x14ac:dyDescent="0.2">
      <c r="A431" s="12" t="s">
        <v>56</v>
      </c>
      <c r="B431" s="2">
        <v>0.14480000734329224</v>
      </c>
      <c r="C431" s="2">
        <v>0.15870000422000885</v>
      </c>
      <c r="D431" s="2">
        <v>0.17970000207424164</v>
      </c>
      <c r="E431" s="2">
        <v>0.20290000736713409</v>
      </c>
      <c r="F431" s="2">
        <v>0.22519999742507935</v>
      </c>
      <c r="G431" s="2">
        <v>0.24379999935626984</v>
      </c>
      <c r="H431" s="2">
        <v>0.25819998979568481</v>
      </c>
      <c r="I431" s="2">
        <v>0.27219998836517334</v>
      </c>
      <c r="J431" s="2">
        <v>0.27279999852180481</v>
      </c>
      <c r="K431" s="2">
        <v>0.27399998903274536</v>
      </c>
    </row>
    <row r="432" spans="1:11" ht="15.75" customHeight="1" x14ac:dyDescent="0.15"/>
    <row r="433" spans="1:11" ht="15.75" customHeight="1" x14ac:dyDescent="0.2">
      <c r="A433" s="2" t="s">
        <v>75</v>
      </c>
    </row>
    <row r="434" spans="1:11" ht="15.75" customHeight="1" x14ac:dyDescent="0.2">
      <c r="A434" s="12" t="s">
        <v>99</v>
      </c>
      <c r="B434" s="12">
        <v>1</v>
      </c>
      <c r="C434" s="12">
        <v>2</v>
      </c>
      <c r="D434" s="12">
        <v>3</v>
      </c>
      <c r="E434" s="12">
        <v>4</v>
      </c>
      <c r="F434" s="12">
        <v>5</v>
      </c>
      <c r="G434" s="12">
        <v>6</v>
      </c>
      <c r="H434" s="12">
        <v>7</v>
      </c>
      <c r="I434" s="12">
        <v>8</v>
      </c>
      <c r="J434" s="12">
        <v>9</v>
      </c>
      <c r="K434" s="12">
        <v>10</v>
      </c>
    </row>
    <row r="435" spans="1:11" ht="15.75" customHeight="1" x14ac:dyDescent="0.2">
      <c r="A435" s="12" t="s">
        <v>9</v>
      </c>
      <c r="B435" s="2">
        <v>0</v>
      </c>
      <c r="C435" s="2">
        <v>1200</v>
      </c>
      <c r="D435" s="2">
        <v>2400</v>
      </c>
      <c r="E435" s="2">
        <v>3600</v>
      </c>
      <c r="F435" s="2">
        <v>4800</v>
      </c>
      <c r="G435" s="2">
        <v>6000</v>
      </c>
      <c r="H435" s="2">
        <v>7200</v>
      </c>
      <c r="I435" s="2">
        <v>8400</v>
      </c>
      <c r="J435" s="2">
        <v>9600</v>
      </c>
      <c r="K435" s="2">
        <v>10800</v>
      </c>
    </row>
    <row r="436" spans="1:11" ht="15.75" customHeight="1" x14ac:dyDescent="0.2">
      <c r="A436" s="12" t="s">
        <v>82</v>
      </c>
      <c r="B436" s="2">
        <v>37</v>
      </c>
      <c r="C436" s="2">
        <v>37.1</v>
      </c>
      <c r="D436" s="2">
        <v>36.799999999999997</v>
      </c>
      <c r="E436" s="2">
        <v>37.4</v>
      </c>
      <c r="F436" s="2">
        <v>36.799999999999997</v>
      </c>
      <c r="G436" s="2">
        <v>37.200000000000003</v>
      </c>
      <c r="H436" s="2">
        <v>37.1</v>
      </c>
      <c r="I436" s="2">
        <v>37.1</v>
      </c>
      <c r="J436" s="2">
        <v>37.1</v>
      </c>
      <c r="K436" s="2">
        <v>37.200000000000003</v>
      </c>
    </row>
    <row r="437" spans="1:11" ht="15.75" customHeight="1" x14ac:dyDescent="0.2">
      <c r="A437" s="12" t="s">
        <v>51</v>
      </c>
      <c r="B437" s="2">
        <v>0.21009999513626099</v>
      </c>
      <c r="C437" s="2">
        <v>0.22480000555515289</v>
      </c>
      <c r="D437" s="2">
        <v>0.24300000071525574</v>
      </c>
      <c r="E437" s="2">
        <v>0.26409998536109924</v>
      </c>
      <c r="F437" s="2">
        <v>0.28589999675750732</v>
      </c>
      <c r="G437" s="2">
        <v>0.29899999499320984</v>
      </c>
      <c r="H437" s="2">
        <v>0.31369999051094055</v>
      </c>
      <c r="I437" s="2">
        <v>0.32859998941421509</v>
      </c>
      <c r="J437" s="2">
        <v>0.33059999346733093</v>
      </c>
      <c r="K437" s="2">
        <v>0.33219999074935913</v>
      </c>
    </row>
    <row r="438" spans="1:11" ht="15.75" customHeight="1" x14ac:dyDescent="0.2">
      <c r="A438" s="12" t="s">
        <v>52</v>
      </c>
      <c r="B438" s="2">
        <v>6.4000003039836884E-2</v>
      </c>
      <c r="C438" s="2">
        <v>6.2300000339746475E-2</v>
      </c>
      <c r="D438" s="2">
        <v>5.9300001710653305E-2</v>
      </c>
      <c r="E438" s="2">
        <v>5.8699999004602432E-2</v>
      </c>
      <c r="F438" s="2">
        <v>5.8600001037120819E-2</v>
      </c>
      <c r="G438" s="2">
        <v>5.4999999701976776E-2</v>
      </c>
      <c r="H438" s="2">
        <v>5.260000005364418E-2</v>
      </c>
      <c r="I438" s="2">
        <v>5.1100000739097595E-2</v>
      </c>
      <c r="J438" s="2">
        <v>5.169999971985817E-2</v>
      </c>
      <c r="K438" s="2">
        <v>5.1199998706579208E-2</v>
      </c>
    </row>
    <row r="439" spans="1:11" ht="15.75" customHeight="1" x14ac:dyDescent="0.2">
      <c r="A439" s="12" t="s">
        <v>53</v>
      </c>
      <c r="B439" s="2">
        <v>0.26350000500679016</v>
      </c>
      <c r="C439" s="2">
        <v>0.2750999927520752</v>
      </c>
      <c r="D439" s="2">
        <v>0.29120001196861267</v>
      </c>
      <c r="E439" s="2">
        <v>0.31040000915527344</v>
      </c>
      <c r="F439" s="2">
        <v>0.33379998803138733</v>
      </c>
      <c r="G439" s="2">
        <v>0.34479999542236328</v>
      </c>
      <c r="H439" s="2">
        <v>0.35929998755455017</v>
      </c>
      <c r="I439" s="2">
        <v>0.37149998545646667</v>
      </c>
      <c r="J439" s="2">
        <v>0.37189999222755432</v>
      </c>
      <c r="K439" s="2">
        <v>0.37270000576972961</v>
      </c>
    </row>
    <row r="440" spans="1:11" ht="15.75" customHeight="1" x14ac:dyDescent="0.2">
      <c r="A440" s="12" t="s">
        <v>54</v>
      </c>
      <c r="B440" s="2">
        <v>0.26489999890327454</v>
      </c>
      <c r="C440" s="2">
        <v>0.27939999103546143</v>
      </c>
      <c r="D440" s="2">
        <v>0.29480001330375671</v>
      </c>
      <c r="E440" s="2">
        <v>0.31670001149177551</v>
      </c>
      <c r="F440" s="2">
        <v>0.33680000901222229</v>
      </c>
      <c r="G440" s="2">
        <v>0.34569999575614929</v>
      </c>
      <c r="H440" s="2">
        <v>0.35670000314712524</v>
      </c>
      <c r="I440" s="2">
        <v>0.3716999888420105</v>
      </c>
      <c r="J440" s="2">
        <v>0.37599998712539673</v>
      </c>
      <c r="K440" s="2">
        <v>0.37779998779296875</v>
      </c>
    </row>
    <row r="441" spans="1:11" ht="15.75" customHeight="1" x14ac:dyDescent="0.2">
      <c r="A441" s="12" t="s">
        <v>55</v>
      </c>
      <c r="B441" s="2">
        <v>0.17229999601840973</v>
      </c>
      <c r="C441" s="2">
        <v>0.18999999761581421</v>
      </c>
      <c r="D441" s="2">
        <v>0.2101999968290329</v>
      </c>
      <c r="E441" s="2">
        <v>0.2312999963760376</v>
      </c>
      <c r="F441" s="2">
        <v>0.2531999945640564</v>
      </c>
      <c r="G441" s="2">
        <v>0.26840001344680786</v>
      </c>
      <c r="H441" s="2">
        <v>0.28499999642372131</v>
      </c>
      <c r="I441" s="2">
        <v>0.30070000886917114</v>
      </c>
      <c r="J441" s="2">
        <v>0.30250000953674316</v>
      </c>
      <c r="K441" s="2">
        <v>0.30399999022483826</v>
      </c>
    </row>
    <row r="442" spans="1:11" ht="15.75" customHeight="1" x14ac:dyDescent="0.2">
      <c r="A442" s="12" t="s">
        <v>56</v>
      </c>
      <c r="B442" s="2">
        <v>0.13950000703334808</v>
      </c>
      <c r="C442" s="2">
        <v>0.15469999611377716</v>
      </c>
      <c r="D442" s="2">
        <v>0.17599999904632568</v>
      </c>
      <c r="E442" s="2">
        <v>0.19799999892711639</v>
      </c>
      <c r="F442" s="2">
        <v>0.21989999711513519</v>
      </c>
      <c r="G442" s="2">
        <v>0.23690000176429749</v>
      </c>
      <c r="H442" s="2">
        <v>0.25400000810623169</v>
      </c>
      <c r="I442" s="2">
        <v>0.27059999108314514</v>
      </c>
      <c r="J442" s="2">
        <v>0.27180001139640808</v>
      </c>
      <c r="K442" s="2">
        <v>0.27430000901222229</v>
      </c>
    </row>
    <row r="443" spans="1:11" ht="15.75" customHeight="1" x14ac:dyDescent="0.15"/>
    <row r="444" spans="1:11" ht="15.75" customHeight="1" x14ac:dyDescent="0.2">
      <c r="A444" s="2" t="s">
        <v>75</v>
      </c>
    </row>
    <row r="445" spans="1:11" ht="15.75" customHeight="1" x14ac:dyDescent="0.2">
      <c r="A445" s="12" t="s">
        <v>100</v>
      </c>
      <c r="B445" s="12">
        <v>1</v>
      </c>
      <c r="C445" s="12">
        <v>2</v>
      </c>
      <c r="D445" s="12">
        <v>3</v>
      </c>
      <c r="E445" s="12">
        <v>4</v>
      </c>
      <c r="F445" s="12">
        <v>5</v>
      </c>
      <c r="G445" s="12">
        <v>6</v>
      </c>
      <c r="H445" s="12">
        <v>7</v>
      </c>
      <c r="I445" s="12">
        <v>8</v>
      </c>
      <c r="J445" s="12">
        <v>9</v>
      </c>
      <c r="K445" s="12">
        <v>10</v>
      </c>
    </row>
    <row r="446" spans="1:11" ht="15.75" customHeight="1" x14ac:dyDescent="0.2">
      <c r="A446" s="12" t="s">
        <v>9</v>
      </c>
      <c r="B446" s="2">
        <v>0</v>
      </c>
      <c r="C446" s="2">
        <v>1200</v>
      </c>
      <c r="D446" s="2">
        <v>2400</v>
      </c>
      <c r="E446" s="2">
        <v>3600</v>
      </c>
      <c r="F446" s="2">
        <v>4800</v>
      </c>
      <c r="G446" s="2">
        <v>6000</v>
      </c>
      <c r="H446" s="2">
        <v>7200</v>
      </c>
      <c r="I446" s="2">
        <v>8400</v>
      </c>
      <c r="J446" s="2">
        <v>9600</v>
      </c>
      <c r="K446" s="2">
        <v>10800</v>
      </c>
    </row>
    <row r="447" spans="1:11" ht="15.75" customHeight="1" x14ac:dyDescent="0.2">
      <c r="A447" s="12" t="s">
        <v>82</v>
      </c>
      <c r="B447" s="2">
        <v>37</v>
      </c>
      <c r="C447" s="2">
        <v>37.1</v>
      </c>
      <c r="D447" s="2">
        <v>36.799999999999997</v>
      </c>
      <c r="E447" s="2">
        <v>37.4</v>
      </c>
      <c r="F447" s="2">
        <v>36.799999999999997</v>
      </c>
      <c r="G447" s="2">
        <v>37.200000000000003</v>
      </c>
      <c r="H447" s="2">
        <v>37.1</v>
      </c>
      <c r="I447" s="2">
        <v>37.1</v>
      </c>
      <c r="J447" s="2">
        <v>37.1</v>
      </c>
      <c r="K447" s="2">
        <v>37.200000000000003</v>
      </c>
    </row>
    <row r="448" spans="1:11" ht="15.75" customHeight="1" x14ac:dyDescent="0.2">
      <c r="A448" s="12" t="s">
        <v>51</v>
      </c>
      <c r="B448" s="2">
        <v>0.20020000636577606</v>
      </c>
      <c r="C448" s="2">
        <v>0.21029999852180481</v>
      </c>
      <c r="D448" s="2">
        <v>0.22779999673366547</v>
      </c>
      <c r="E448" s="2">
        <v>0.24789999425411224</v>
      </c>
      <c r="F448" s="2">
        <v>0.26660001277923584</v>
      </c>
      <c r="G448" s="2">
        <v>0.27849999070167542</v>
      </c>
      <c r="H448" s="2">
        <v>0.2921999990940094</v>
      </c>
      <c r="I448" s="2">
        <v>0.30709999799728394</v>
      </c>
      <c r="J448" s="2">
        <v>0.31659999489784241</v>
      </c>
      <c r="K448" s="2">
        <v>0.31690001487731934</v>
      </c>
    </row>
    <row r="449" spans="1:11" ht="15.75" customHeight="1" x14ac:dyDescent="0.2">
      <c r="A449" s="12" t="s">
        <v>52</v>
      </c>
      <c r="B449" s="2">
        <v>5.6499999016523361E-2</v>
      </c>
      <c r="C449" s="2">
        <v>5.4900001734495163E-2</v>
      </c>
      <c r="D449" s="2">
        <v>5.2900001406669617E-2</v>
      </c>
      <c r="E449" s="2">
        <v>5.2200000733137131E-2</v>
      </c>
      <c r="F449" s="2">
        <v>5.1500000059604645E-2</v>
      </c>
      <c r="G449" s="2">
        <v>4.9300000071525574E-2</v>
      </c>
      <c r="H449" s="2">
        <v>4.6900000423192978E-2</v>
      </c>
      <c r="I449" s="2">
        <v>4.5899998396635056E-2</v>
      </c>
      <c r="J449" s="2">
        <v>4.4599998742341995E-2</v>
      </c>
      <c r="K449" s="2">
        <v>4.4199999421834946E-2</v>
      </c>
    </row>
    <row r="450" spans="1:11" ht="15.75" customHeight="1" x14ac:dyDescent="0.2">
      <c r="A450" s="12" t="s">
        <v>53</v>
      </c>
      <c r="B450" s="2">
        <v>0.26739999651908875</v>
      </c>
      <c r="C450" s="2">
        <v>0.27450001239776611</v>
      </c>
      <c r="D450" s="2">
        <v>0.28929999470710754</v>
      </c>
      <c r="E450" s="2">
        <v>0.30689999461174011</v>
      </c>
      <c r="F450" s="2">
        <v>0.32440000772476196</v>
      </c>
      <c r="G450" s="2">
        <v>0.33309999108314514</v>
      </c>
      <c r="H450" s="2">
        <v>0.34520000219345093</v>
      </c>
      <c r="I450" s="2">
        <v>0.35850000381469727</v>
      </c>
      <c r="J450" s="2">
        <v>0.36629998683929443</v>
      </c>
      <c r="K450" s="2">
        <v>0.36489999294281006</v>
      </c>
    </row>
    <row r="451" spans="1:11" ht="15.75" customHeight="1" x14ac:dyDescent="0.2">
      <c r="A451" s="12" t="s">
        <v>54</v>
      </c>
      <c r="B451" s="2">
        <v>0.22390000522136688</v>
      </c>
      <c r="C451" s="2">
        <v>0.23469999432563782</v>
      </c>
      <c r="D451" s="2">
        <v>0.25209999084472656</v>
      </c>
      <c r="E451" s="2">
        <v>0.27430000901222229</v>
      </c>
      <c r="F451" s="2">
        <v>0.29300001263618469</v>
      </c>
      <c r="G451" s="2">
        <v>0.30460000038146973</v>
      </c>
      <c r="H451" s="2">
        <v>0.31540000438690186</v>
      </c>
      <c r="I451" s="2">
        <v>0.33030000329017639</v>
      </c>
      <c r="J451" s="2">
        <v>0.33959999680519104</v>
      </c>
      <c r="K451" s="2">
        <v>0.3416999876499176</v>
      </c>
    </row>
    <row r="452" spans="1:11" ht="15.75" customHeight="1" x14ac:dyDescent="0.2">
      <c r="A452" s="12" t="s">
        <v>55</v>
      </c>
      <c r="B452" s="2">
        <v>0.16769999265670776</v>
      </c>
      <c r="C452" s="2">
        <v>0.18019999563694</v>
      </c>
      <c r="D452" s="2">
        <v>0.19799999892711639</v>
      </c>
      <c r="E452" s="2">
        <v>0.21860000491142273</v>
      </c>
      <c r="F452" s="2">
        <v>0.23829999566078186</v>
      </c>
      <c r="G452" s="2">
        <v>0.25189998745918274</v>
      </c>
      <c r="H452" s="2">
        <v>0.26719999313354492</v>
      </c>
      <c r="I452" s="2">
        <v>0.28319999575614929</v>
      </c>
      <c r="J452" s="2">
        <v>0.29339998960494995</v>
      </c>
      <c r="K452" s="2">
        <v>0.29240000247955322</v>
      </c>
    </row>
    <row r="453" spans="1:11" ht="15.75" customHeight="1" x14ac:dyDescent="0.2">
      <c r="A453" s="12" t="s">
        <v>56</v>
      </c>
      <c r="B453" s="2">
        <v>0.14159999787807465</v>
      </c>
      <c r="C453" s="2">
        <v>0.15189999341964722</v>
      </c>
      <c r="D453" s="2">
        <v>0.17200000584125519</v>
      </c>
      <c r="E453" s="2">
        <v>0.19200000166893005</v>
      </c>
      <c r="F453" s="2">
        <v>0.21060000360012054</v>
      </c>
      <c r="G453" s="2">
        <v>0.22450000047683716</v>
      </c>
      <c r="H453" s="2">
        <v>0.24099999666213989</v>
      </c>
      <c r="I453" s="2">
        <v>0.25639998912811279</v>
      </c>
      <c r="J453" s="2">
        <v>0.26719999313354492</v>
      </c>
      <c r="K453" s="2">
        <v>0.2685999870300293</v>
      </c>
    </row>
    <row r="454" spans="1:11" ht="15.75" customHeight="1" x14ac:dyDescent="0.15"/>
    <row r="455" spans="1:11" ht="15.75" customHeight="1" x14ac:dyDescent="0.2">
      <c r="A455" s="2" t="s">
        <v>75</v>
      </c>
    </row>
    <row r="456" spans="1:11" ht="15.75" customHeight="1" x14ac:dyDescent="0.2">
      <c r="A456" s="12" t="s">
        <v>101</v>
      </c>
      <c r="B456" s="12">
        <v>1</v>
      </c>
      <c r="C456" s="12">
        <v>2</v>
      </c>
      <c r="D456" s="12">
        <v>3</v>
      </c>
      <c r="E456" s="12">
        <v>4</v>
      </c>
      <c r="F456" s="12">
        <v>5</v>
      </c>
      <c r="G456" s="12">
        <v>6</v>
      </c>
      <c r="H456" s="12">
        <v>7</v>
      </c>
      <c r="I456" s="12">
        <v>8</v>
      </c>
      <c r="J456" s="12">
        <v>9</v>
      </c>
      <c r="K456" s="12">
        <v>10</v>
      </c>
    </row>
    <row r="457" spans="1:11" ht="15.75" customHeight="1" x14ac:dyDescent="0.2">
      <c r="A457" s="12" t="s">
        <v>9</v>
      </c>
      <c r="B457" s="2">
        <v>0</v>
      </c>
      <c r="C457" s="2">
        <v>1200</v>
      </c>
      <c r="D457" s="2">
        <v>2400</v>
      </c>
      <c r="E457" s="2">
        <v>3600</v>
      </c>
      <c r="F457" s="2">
        <v>4800</v>
      </c>
      <c r="G457" s="2">
        <v>6000</v>
      </c>
      <c r="H457" s="2">
        <v>7200</v>
      </c>
      <c r="I457" s="2">
        <v>8400</v>
      </c>
      <c r="J457" s="2">
        <v>9600</v>
      </c>
      <c r="K457" s="2">
        <v>10800</v>
      </c>
    </row>
    <row r="458" spans="1:11" ht="15.75" customHeight="1" x14ac:dyDescent="0.2">
      <c r="A458" s="12" t="s">
        <v>82</v>
      </c>
      <c r="B458" s="2">
        <v>37</v>
      </c>
      <c r="C458" s="2">
        <v>37.1</v>
      </c>
      <c r="D458" s="2">
        <v>36.799999999999997</v>
      </c>
      <c r="E458" s="2">
        <v>37.4</v>
      </c>
      <c r="F458" s="2">
        <v>36.799999999999997</v>
      </c>
      <c r="G458" s="2">
        <v>37.200000000000003</v>
      </c>
      <c r="H458" s="2">
        <v>37.1</v>
      </c>
      <c r="I458" s="2">
        <v>37.1</v>
      </c>
      <c r="J458" s="2">
        <v>37.1</v>
      </c>
      <c r="K458" s="2">
        <v>37.200000000000003</v>
      </c>
    </row>
    <row r="459" spans="1:11" ht="15.75" customHeight="1" x14ac:dyDescent="0.2">
      <c r="A459" s="12" t="s">
        <v>51</v>
      </c>
      <c r="B459" s="2">
        <v>0.22949999570846558</v>
      </c>
      <c r="C459" s="2">
        <v>0.24830000102519989</v>
      </c>
      <c r="D459" s="2">
        <v>0.27180001139640808</v>
      </c>
      <c r="E459" s="2">
        <v>0.29440000653266907</v>
      </c>
      <c r="F459" s="2">
        <v>0.3158000111579895</v>
      </c>
      <c r="G459" s="2">
        <v>0.33500000834465027</v>
      </c>
      <c r="H459" s="2">
        <v>0.35289999842643738</v>
      </c>
      <c r="I459" s="2">
        <v>0.35890001058578491</v>
      </c>
      <c r="J459" s="2">
        <v>0.36179998517036438</v>
      </c>
      <c r="K459" s="2">
        <v>0.36700001358985901</v>
      </c>
    </row>
    <row r="460" spans="1:11" ht="15.75" customHeight="1" x14ac:dyDescent="0.2">
      <c r="A460" s="12" t="s">
        <v>52</v>
      </c>
      <c r="B460" s="2">
        <v>7.9599998891353607E-2</v>
      </c>
      <c r="C460" s="2">
        <v>7.850000262260437E-2</v>
      </c>
      <c r="D460" s="2">
        <v>7.9999998211860657E-2</v>
      </c>
      <c r="E460" s="2">
        <v>7.6999999582767487E-2</v>
      </c>
      <c r="F460" s="2">
        <v>7.4199996888637543E-2</v>
      </c>
      <c r="G460" s="2">
        <v>7.1500003337860107E-2</v>
      </c>
      <c r="H460" s="2">
        <v>6.7699998617172241E-2</v>
      </c>
      <c r="I460" s="2">
        <v>6.6699996590614319E-2</v>
      </c>
      <c r="J460" s="2">
        <v>6.4999997615814209E-2</v>
      </c>
      <c r="K460" s="2">
        <v>6.4400002360343933E-2</v>
      </c>
    </row>
    <row r="461" spans="1:11" ht="15.75" customHeight="1" x14ac:dyDescent="0.2">
      <c r="A461" s="12" t="s">
        <v>53</v>
      </c>
      <c r="B461" s="2">
        <v>0.19789999723434448</v>
      </c>
      <c r="C461" s="2">
        <v>0.21389999985694885</v>
      </c>
      <c r="D461" s="2">
        <v>0.23880000412464142</v>
      </c>
      <c r="E461" s="2">
        <v>0.26170000433921814</v>
      </c>
      <c r="F461" s="2">
        <v>0.28360000252723694</v>
      </c>
      <c r="G461" s="2">
        <v>0.30540001392364502</v>
      </c>
      <c r="H461" s="2">
        <v>0.32580000162124634</v>
      </c>
      <c r="I461" s="2">
        <v>0.33090001344680786</v>
      </c>
      <c r="J461" s="2">
        <v>0.33300000429153442</v>
      </c>
      <c r="K461" s="2">
        <v>0.33899998664855957</v>
      </c>
    </row>
    <row r="462" spans="1:11" ht="15.75" customHeight="1" x14ac:dyDescent="0.2">
      <c r="A462" s="12" t="s">
        <v>54</v>
      </c>
      <c r="B462" s="2">
        <v>0.335999995470047</v>
      </c>
      <c r="C462" s="2">
        <v>0.3513999879360199</v>
      </c>
      <c r="D462" s="2">
        <v>0.37720000743865967</v>
      </c>
      <c r="E462" s="2">
        <v>0.39520001411437988</v>
      </c>
      <c r="F462" s="2">
        <v>0.41350001096725464</v>
      </c>
      <c r="G462" s="2">
        <v>0.42969998717308044</v>
      </c>
      <c r="H462" s="2">
        <v>0.44380000233650208</v>
      </c>
      <c r="I462" s="2">
        <v>0.44830000400543213</v>
      </c>
      <c r="J462" s="2">
        <v>0.44920000433921814</v>
      </c>
      <c r="K462" s="2">
        <v>0.45500001311302185</v>
      </c>
    </row>
    <row r="463" spans="1:11" ht="15.75" customHeight="1" x14ac:dyDescent="0.2">
      <c r="A463" s="12" t="s">
        <v>55</v>
      </c>
      <c r="B463" s="2">
        <v>0.23579999804496765</v>
      </c>
      <c r="C463" s="2">
        <v>0.26030001044273376</v>
      </c>
      <c r="D463" s="2">
        <v>0.28220000863075256</v>
      </c>
      <c r="E463" s="2">
        <v>0.30640000104904175</v>
      </c>
      <c r="F463" s="2">
        <v>0.32670000195503235</v>
      </c>
      <c r="G463" s="2">
        <v>0.34340000152587891</v>
      </c>
      <c r="H463" s="2">
        <v>0.3578999936580658</v>
      </c>
      <c r="I463" s="2">
        <v>0.36500000953674316</v>
      </c>
      <c r="J463" s="2">
        <v>0.36759999394416809</v>
      </c>
      <c r="K463" s="2">
        <v>0.36950001120567322</v>
      </c>
    </row>
    <row r="464" spans="1:11" ht="15.75" customHeight="1" x14ac:dyDescent="0.2">
      <c r="A464" s="12" t="s">
        <v>56</v>
      </c>
      <c r="B464" s="2">
        <v>0.14810000360012054</v>
      </c>
      <c r="C464" s="2">
        <v>0.16740000247955322</v>
      </c>
      <c r="D464" s="2">
        <v>0.18880000710487366</v>
      </c>
      <c r="E464" s="2">
        <v>0.21439999341964722</v>
      </c>
      <c r="F464" s="2">
        <v>0.23939999938011169</v>
      </c>
      <c r="G464" s="2">
        <v>0.2614000141620636</v>
      </c>
      <c r="H464" s="2">
        <v>0.28400000929832458</v>
      </c>
      <c r="I464" s="2">
        <v>0.29159998893737793</v>
      </c>
      <c r="J464" s="2">
        <v>0.29730001091957092</v>
      </c>
      <c r="K464" s="2">
        <v>0.30460000038146973</v>
      </c>
    </row>
    <row r="465" spans="1:11" ht="15.75" customHeight="1" x14ac:dyDescent="0.15"/>
    <row r="466" spans="1:11" ht="15.75" customHeight="1" x14ac:dyDescent="0.2">
      <c r="A466" s="2" t="s">
        <v>75</v>
      </c>
    </row>
    <row r="467" spans="1:11" ht="15.75" customHeight="1" x14ac:dyDescent="0.2">
      <c r="A467" s="12" t="s">
        <v>102</v>
      </c>
      <c r="B467" s="12">
        <v>1</v>
      </c>
      <c r="C467" s="12">
        <v>2</v>
      </c>
      <c r="D467" s="12">
        <v>3</v>
      </c>
      <c r="E467" s="12">
        <v>4</v>
      </c>
      <c r="F467" s="12">
        <v>5</v>
      </c>
      <c r="G467" s="12">
        <v>6</v>
      </c>
      <c r="H467" s="12">
        <v>7</v>
      </c>
      <c r="I467" s="12">
        <v>8</v>
      </c>
      <c r="J467" s="12">
        <v>9</v>
      </c>
      <c r="K467" s="12">
        <v>10</v>
      </c>
    </row>
    <row r="468" spans="1:11" ht="15.75" customHeight="1" x14ac:dyDescent="0.2">
      <c r="A468" s="12" t="s">
        <v>9</v>
      </c>
      <c r="B468" s="2">
        <v>0</v>
      </c>
      <c r="C468" s="2">
        <v>1200</v>
      </c>
      <c r="D468" s="2">
        <v>2400</v>
      </c>
      <c r="E468" s="2">
        <v>3600</v>
      </c>
      <c r="F468" s="2">
        <v>4800</v>
      </c>
      <c r="G468" s="2">
        <v>6000</v>
      </c>
      <c r="H468" s="2">
        <v>7200</v>
      </c>
      <c r="I468" s="2">
        <v>8400</v>
      </c>
      <c r="J468" s="2">
        <v>9600</v>
      </c>
      <c r="K468" s="2">
        <v>10800</v>
      </c>
    </row>
    <row r="469" spans="1:11" ht="15.75" customHeight="1" x14ac:dyDescent="0.2">
      <c r="A469" s="12" t="s">
        <v>82</v>
      </c>
      <c r="B469" s="2">
        <v>37</v>
      </c>
      <c r="C469" s="2">
        <v>37.1</v>
      </c>
      <c r="D469" s="2">
        <v>36.799999999999997</v>
      </c>
      <c r="E469" s="2">
        <v>37.4</v>
      </c>
      <c r="F469" s="2">
        <v>36.799999999999997</v>
      </c>
      <c r="G469" s="2">
        <v>37.200000000000003</v>
      </c>
      <c r="H469" s="2">
        <v>37.1</v>
      </c>
      <c r="I469" s="2">
        <v>37.1</v>
      </c>
      <c r="J469" s="2">
        <v>37.1</v>
      </c>
      <c r="K469" s="2">
        <v>37.200000000000003</v>
      </c>
    </row>
    <row r="470" spans="1:11" ht="15.75" customHeight="1" x14ac:dyDescent="0.2">
      <c r="A470" s="12" t="s">
        <v>51</v>
      </c>
      <c r="B470" s="2">
        <v>0.22259999811649323</v>
      </c>
      <c r="C470" s="2">
        <v>0.24120000004768372</v>
      </c>
      <c r="D470" s="2">
        <v>0.2630000114440918</v>
      </c>
      <c r="E470" s="2">
        <v>0.28639999032020569</v>
      </c>
      <c r="F470" s="2">
        <v>0.30529999732971191</v>
      </c>
      <c r="G470" s="2">
        <v>0.3255000114440918</v>
      </c>
      <c r="H470" s="2">
        <v>0.34150001406669617</v>
      </c>
      <c r="I470" s="2">
        <v>0.3497999906539917</v>
      </c>
      <c r="J470" s="2">
        <v>0.35359999537467957</v>
      </c>
      <c r="K470" s="2">
        <v>0.35949999094009399</v>
      </c>
    </row>
    <row r="471" spans="1:11" ht="15.75" customHeight="1" x14ac:dyDescent="0.2">
      <c r="A471" s="12" t="s">
        <v>52</v>
      </c>
      <c r="B471" s="2">
        <v>6.4000003039836884E-2</v>
      </c>
      <c r="C471" s="2">
        <v>6.5700002014636993E-2</v>
      </c>
      <c r="D471" s="2">
        <v>6.8400003015995026E-2</v>
      </c>
      <c r="E471" s="2">
        <v>6.7500002682209015E-2</v>
      </c>
      <c r="F471" s="2">
        <v>6.5399996936321259E-2</v>
      </c>
      <c r="G471" s="2">
        <v>6.4400002360343933E-2</v>
      </c>
      <c r="H471" s="2">
        <v>6.210000067949295E-2</v>
      </c>
      <c r="I471" s="2">
        <v>6.0300000011920929E-2</v>
      </c>
      <c r="J471" s="2">
        <v>5.9700001031160355E-2</v>
      </c>
      <c r="K471" s="2">
        <v>5.9999998658895493E-2</v>
      </c>
    </row>
    <row r="472" spans="1:11" ht="15.75" customHeight="1" x14ac:dyDescent="0.2">
      <c r="A472" s="12" t="s">
        <v>53</v>
      </c>
      <c r="B472" s="2">
        <v>0.2223999947309494</v>
      </c>
      <c r="C472" s="2">
        <v>0.23579999804496765</v>
      </c>
      <c r="D472" s="2">
        <v>0.25299999117851257</v>
      </c>
      <c r="E472" s="2">
        <v>0.27669999003410339</v>
      </c>
      <c r="F472" s="2">
        <v>0.2921999990940094</v>
      </c>
      <c r="G472" s="2">
        <v>0.31490001082420349</v>
      </c>
      <c r="H472" s="2">
        <v>0.33039999008178711</v>
      </c>
      <c r="I472" s="2">
        <v>0.33820000290870667</v>
      </c>
      <c r="J472" s="2">
        <v>0.34029999375343323</v>
      </c>
      <c r="K472" s="2">
        <v>0.34560000896453857</v>
      </c>
    </row>
    <row r="473" spans="1:11" ht="15.75" customHeight="1" x14ac:dyDescent="0.2">
      <c r="A473" s="12" t="s">
        <v>54</v>
      </c>
      <c r="B473" s="2">
        <v>0.30289998650550842</v>
      </c>
      <c r="C473" s="2">
        <v>0.32449999451637268</v>
      </c>
      <c r="D473" s="2">
        <v>0.35179999470710754</v>
      </c>
      <c r="E473" s="2">
        <v>0.37349998950958252</v>
      </c>
      <c r="F473" s="2">
        <v>0.39120000600814819</v>
      </c>
      <c r="G473" s="2">
        <v>0.41049998998641968</v>
      </c>
      <c r="H473" s="2">
        <v>0.42379999160766602</v>
      </c>
      <c r="I473" s="2">
        <v>0.4302000105381012</v>
      </c>
      <c r="J473" s="2">
        <v>0.43399998545646667</v>
      </c>
      <c r="K473" s="2">
        <v>0.44119998812675476</v>
      </c>
    </row>
    <row r="474" spans="1:11" ht="15.75" customHeight="1" x14ac:dyDescent="0.2">
      <c r="A474" s="12" t="s">
        <v>55</v>
      </c>
      <c r="B474" s="2">
        <v>0.21899999678134918</v>
      </c>
      <c r="C474" s="2">
        <v>0.24079999327659607</v>
      </c>
      <c r="D474" s="2">
        <v>0.26210001111030579</v>
      </c>
      <c r="E474" s="2">
        <v>0.28630000352859497</v>
      </c>
      <c r="F474" s="2">
        <v>0.30540001392364502</v>
      </c>
      <c r="G474" s="2">
        <v>0.32280001044273376</v>
      </c>
      <c r="H474" s="2">
        <v>0.33860000967979431</v>
      </c>
      <c r="I474" s="2">
        <v>0.34670001268386841</v>
      </c>
      <c r="J474" s="2">
        <v>0.35019999742507935</v>
      </c>
      <c r="K474" s="2">
        <v>0.35400000214576721</v>
      </c>
    </row>
    <row r="475" spans="1:11" ht="15.75" customHeight="1" x14ac:dyDescent="0.2">
      <c r="A475" s="12" t="s">
        <v>56</v>
      </c>
      <c r="B475" s="2">
        <v>0.14630000293254852</v>
      </c>
      <c r="C475" s="2">
        <v>0.16380000114440918</v>
      </c>
      <c r="D475" s="2">
        <v>0.1851000040769577</v>
      </c>
      <c r="E475" s="2">
        <v>0.20900000631809235</v>
      </c>
      <c r="F475" s="2">
        <v>0.23250000178813934</v>
      </c>
      <c r="G475" s="2">
        <v>0.25400000810623169</v>
      </c>
      <c r="H475" s="2">
        <v>0.27309998869895935</v>
      </c>
      <c r="I475" s="2">
        <v>0.28429999947547913</v>
      </c>
      <c r="J475" s="2">
        <v>0.29010000824928284</v>
      </c>
      <c r="K475" s="2">
        <v>0.29699999094009399</v>
      </c>
    </row>
    <row r="476" spans="1:11" ht="15.75" customHeight="1" x14ac:dyDescent="0.15"/>
    <row r="477" spans="1:11" ht="15.75" customHeight="1" x14ac:dyDescent="0.2">
      <c r="A477" s="2" t="s">
        <v>75</v>
      </c>
    </row>
    <row r="478" spans="1:11" ht="15.75" customHeight="1" x14ac:dyDescent="0.2">
      <c r="A478" s="12" t="s">
        <v>103</v>
      </c>
      <c r="B478" s="12">
        <v>1</v>
      </c>
      <c r="C478" s="12">
        <v>2</v>
      </c>
      <c r="D478" s="12">
        <v>3</v>
      </c>
      <c r="E478" s="12">
        <v>4</v>
      </c>
      <c r="F478" s="12">
        <v>5</v>
      </c>
      <c r="G478" s="12">
        <v>6</v>
      </c>
      <c r="H478" s="12">
        <v>7</v>
      </c>
      <c r="I478" s="12">
        <v>8</v>
      </c>
      <c r="J478" s="12">
        <v>9</v>
      </c>
      <c r="K478" s="12">
        <v>10</v>
      </c>
    </row>
    <row r="479" spans="1:11" ht="15.75" customHeight="1" x14ac:dyDescent="0.2">
      <c r="A479" s="12" t="s">
        <v>9</v>
      </c>
      <c r="B479" s="2">
        <v>0</v>
      </c>
      <c r="C479" s="2">
        <v>1200</v>
      </c>
      <c r="D479" s="2">
        <v>2400</v>
      </c>
      <c r="E479" s="2">
        <v>3600</v>
      </c>
      <c r="F479" s="2">
        <v>4800</v>
      </c>
      <c r="G479" s="2">
        <v>6000</v>
      </c>
      <c r="H479" s="2">
        <v>7200</v>
      </c>
      <c r="I479" s="2">
        <v>8400</v>
      </c>
      <c r="J479" s="2">
        <v>9600</v>
      </c>
      <c r="K479" s="2">
        <v>10800</v>
      </c>
    </row>
    <row r="480" spans="1:11" ht="15.75" customHeight="1" x14ac:dyDescent="0.2">
      <c r="A480" s="12" t="s">
        <v>82</v>
      </c>
      <c r="B480" s="2">
        <v>37</v>
      </c>
      <c r="C480" s="2">
        <v>37.1</v>
      </c>
      <c r="D480" s="2">
        <v>36.799999999999997</v>
      </c>
      <c r="E480" s="2">
        <v>37.4</v>
      </c>
      <c r="F480" s="2">
        <v>36.799999999999997</v>
      </c>
      <c r="G480" s="2">
        <v>37.200000000000003</v>
      </c>
      <c r="H480" s="2">
        <v>37.1</v>
      </c>
      <c r="I480" s="2">
        <v>37.1</v>
      </c>
      <c r="J480" s="2">
        <v>37.1</v>
      </c>
      <c r="K480" s="2">
        <v>37.200000000000003</v>
      </c>
    </row>
    <row r="481" spans="1:11" ht="15.75" customHeight="1" x14ac:dyDescent="0.2">
      <c r="A481" s="12" t="s">
        <v>51</v>
      </c>
      <c r="B481" s="2">
        <v>0.23059999942779541</v>
      </c>
      <c r="C481" s="2">
        <v>0.24909999966621399</v>
      </c>
      <c r="D481" s="2">
        <v>0.27050000429153442</v>
      </c>
      <c r="E481" s="2">
        <v>0.29159998893737793</v>
      </c>
      <c r="F481" s="2">
        <v>0.31169998645782471</v>
      </c>
      <c r="G481" s="2">
        <v>0.32989999651908875</v>
      </c>
      <c r="H481" s="2">
        <v>0.34790000319480896</v>
      </c>
      <c r="I481" s="2">
        <v>0.35649999976158142</v>
      </c>
      <c r="J481" s="2">
        <v>0.35870000720024109</v>
      </c>
      <c r="K481" s="2">
        <v>0.3628000020980835</v>
      </c>
    </row>
    <row r="482" spans="1:11" ht="15.75" customHeight="1" x14ac:dyDescent="0.2">
      <c r="A482" s="12" t="s">
        <v>52</v>
      </c>
      <c r="B482" s="2">
        <v>6.9700002670288086E-2</v>
      </c>
      <c r="C482" s="2">
        <v>7.1800000965595245E-2</v>
      </c>
      <c r="D482" s="2">
        <v>7.4600003659725189E-2</v>
      </c>
      <c r="E482" s="2">
        <v>7.3600001633167267E-2</v>
      </c>
      <c r="F482" s="2">
        <v>7.0600003004074097E-2</v>
      </c>
      <c r="G482" s="2">
        <v>7.0799998939037323E-2</v>
      </c>
      <c r="H482" s="2">
        <v>6.7699998617172241E-2</v>
      </c>
      <c r="I482" s="2">
        <v>6.5700002014636993E-2</v>
      </c>
      <c r="J482" s="2">
        <v>6.7000001668930054E-2</v>
      </c>
      <c r="K482" s="2">
        <v>6.7100003361701965E-2</v>
      </c>
    </row>
    <row r="483" spans="1:11" ht="15.75" customHeight="1" x14ac:dyDescent="0.2">
      <c r="A483" s="12" t="s">
        <v>53</v>
      </c>
      <c r="B483" s="2">
        <v>0.22689999639987946</v>
      </c>
      <c r="C483" s="2">
        <v>0.23989999294281006</v>
      </c>
      <c r="D483" s="2">
        <v>0.2565000057220459</v>
      </c>
      <c r="E483" s="2">
        <v>0.27480000257492065</v>
      </c>
      <c r="F483" s="2">
        <v>0.29699999094009399</v>
      </c>
      <c r="G483" s="2">
        <v>0.31340000033378601</v>
      </c>
      <c r="H483" s="2">
        <v>0.3375999927520752</v>
      </c>
      <c r="I483" s="2">
        <v>0.33750000596046448</v>
      </c>
      <c r="J483" s="2">
        <v>0.34070000052452087</v>
      </c>
      <c r="K483" s="2">
        <v>0.34470000863075256</v>
      </c>
    </row>
    <row r="484" spans="1:11" ht="15.75" customHeight="1" x14ac:dyDescent="0.2">
      <c r="A484" s="12" t="s">
        <v>54</v>
      </c>
      <c r="B484" s="2">
        <v>0.31619998812675476</v>
      </c>
      <c r="C484" s="2">
        <v>0.3377000093460083</v>
      </c>
      <c r="D484" s="2">
        <v>0.36489999294281006</v>
      </c>
      <c r="E484" s="2">
        <v>0.38420000672340393</v>
      </c>
      <c r="F484" s="2">
        <v>0.40099999308586121</v>
      </c>
      <c r="G484" s="2">
        <v>0.42190000414848328</v>
      </c>
      <c r="H484" s="2">
        <v>0.43399998545646667</v>
      </c>
      <c r="I484" s="2">
        <v>0.44249999523162842</v>
      </c>
      <c r="J484" s="2">
        <v>0.44629999995231628</v>
      </c>
      <c r="K484" s="2">
        <v>0.45190000534057617</v>
      </c>
    </row>
    <row r="485" spans="1:11" ht="15.75" customHeight="1" x14ac:dyDescent="0.2">
      <c r="A485" s="12" t="s">
        <v>55</v>
      </c>
      <c r="B485" s="2">
        <v>0.23350000381469727</v>
      </c>
      <c r="C485" s="2">
        <v>0.25609999895095825</v>
      </c>
      <c r="D485" s="2">
        <v>0.27700001001358032</v>
      </c>
      <c r="E485" s="2">
        <v>0.30090001225471497</v>
      </c>
      <c r="F485" s="2">
        <v>0.31880000233650208</v>
      </c>
      <c r="G485" s="2">
        <v>0.33370000123977661</v>
      </c>
      <c r="H485" s="2">
        <v>0.35069999098777771</v>
      </c>
      <c r="I485" s="2">
        <v>0.36160001158714294</v>
      </c>
      <c r="J485" s="2">
        <v>0.36320000886917114</v>
      </c>
      <c r="K485" s="2">
        <v>0.36430001258850098</v>
      </c>
    </row>
    <row r="486" spans="1:11" ht="15.75" customHeight="1" x14ac:dyDescent="0.2">
      <c r="A486" s="12" t="s">
        <v>56</v>
      </c>
      <c r="B486" s="2">
        <v>0.14560000598430634</v>
      </c>
      <c r="C486" s="2">
        <v>0.16269999742507935</v>
      </c>
      <c r="D486" s="2">
        <v>0.18359999358654022</v>
      </c>
      <c r="E486" s="2">
        <v>0.20630000531673431</v>
      </c>
      <c r="F486" s="2">
        <v>0.22990000247955322</v>
      </c>
      <c r="G486" s="2">
        <v>0.25069999694824219</v>
      </c>
      <c r="H486" s="2">
        <v>0.26910001039505005</v>
      </c>
      <c r="I486" s="2">
        <v>0.28450000286102295</v>
      </c>
      <c r="J486" s="2">
        <v>0.28479999303817749</v>
      </c>
      <c r="K486" s="2">
        <v>0.29039999842643738</v>
      </c>
    </row>
    <row r="487" spans="1:11" ht="15.75" customHeight="1" x14ac:dyDescent="0.15"/>
    <row r="488" spans="1:11" ht="15.75" customHeight="1" x14ac:dyDescent="0.2">
      <c r="A488" s="2" t="s">
        <v>75</v>
      </c>
    </row>
    <row r="489" spans="1:11" ht="15.75" customHeight="1" x14ac:dyDescent="0.2">
      <c r="A489" s="12" t="s">
        <v>105</v>
      </c>
      <c r="B489" s="12">
        <v>1</v>
      </c>
      <c r="C489" s="12">
        <v>2</v>
      </c>
      <c r="D489" s="12">
        <v>3</v>
      </c>
      <c r="E489" s="12">
        <v>4</v>
      </c>
      <c r="F489" s="12">
        <v>5</v>
      </c>
      <c r="G489" s="12">
        <v>6</v>
      </c>
      <c r="H489" s="12">
        <v>7</v>
      </c>
      <c r="I489" s="12">
        <v>8</v>
      </c>
      <c r="J489" s="12">
        <v>9</v>
      </c>
      <c r="K489" s="12">
        <v>10</v>
      </c>
    </row>
    <row r="490" spans="1:11" ht="15.75" customHeight="1" x14ac:dyDescent="0.2">
      <c r="A490" s="12" t="s">
        <v>9</v>
      </c>
      <c r="B490" s="2">
        <v>0</v>
      </c>
      <c r="C490" s="2">
        <v>1200</v>
      </c>
      <c r="D490" s="2">
        <v>2400</v>
      </c>
      <c r="E490" s="2">
        <v>3600</v>
      </c>
      <c r="F490" s="2">
        <v>4800</v>
      </c>
      <c r="G490" s="2">
        <v>6000</v>
      </c>
      <c r="H490" s="2">
        <v>7200</v>
      </c>
      <c r="I490" s="2">
        <v>8400</v>
      </c>
      <c r="J490" s="2">
        <v>9600</v>
      </c>
      <c r="K490" s="2">
        <v>10800</v>
      </c>
    </row>
    <row r="491" spans="1:11" ht="15.75" customHeight="1" x14ac:dyDescent="0.2">
      <c r="A491" s="12" t="s">
        <v>82</v>
      </c>
      <c r="B491" s="2">
        <v>37</v>
      </c>
      <c r="C491" s="2">
        <v>37.1</v>
      </c>
      <c r="D491" s="2">
        <v>36.799999999999997</v>
      </c>
      <c r="E491" s="2">
        <v>37.4</v>
      </c>
      <c r="F491" s="2">
        <v>36.799999999999997</v>
      </c>
      <c r="G491" s="2">
        <v>37.200000000000003</v>
      </c>
      <c r="H491" s="2">
        <v>37.1</v>
      </c>
      <c r="I491" s="2">
        <v>37.1</v>
      </c>
      <c r="J491" s="2">
        <v>37.1</v>
      </c>
      <c r="K491" s="2">
        <v>37.200000000000003</v>
      </c>
    </row>
    <row r="492" spans="1:11" ht="15.75" customHeight="1" x14ac:dyDescent="0.2">
      <c r="A492" s="12" t="s">
        <v>51</v>
      </c>
      <c r="B492" s="2">
        <v>0.22769999504089355</v>
      </c>
      <c r="C492" s="2">
        <v>0.22939999401569366</v>
      </c>
      <c r="D492" s="2">
        <v>0.23800000548362732</v>
      </c>
      <c r="E492" s="2">
        <v>0.2468000054359436</v>
      </c>
      <c r="F492" s="2">
        <v>0.25999999046325684</v>
      </c>
      <c r="G492" s="2">
        <v>0.26179999113082886</v>
      </c>
      <c r="H492" s="2">
        <v>0.24510000646114349</v>
      </c>
      <c r="I492" s="2">
        <v>0.22709999978542328</v>
      </c>
      <c r="J492" s="2">
        <v>0.2215999960899353</v>
      </c>
      <c r="K492" s="2">
        <v>0.21539999544620514</v>
      </c>
    </row>
    <row r="493" spans="1:11" ht="15.75" customHeight="1" x14ac:dyDescent="0.2">
      <c r="A493" s="12" t="s">
        <v>52</v>
      </c>
      <c r="B493" s="2">
        <v>7.4299998581409454E-2</v>
      </c>
      <c r="C493" s="2">
        <v>7.5199998915195465E-2</v>
      </c>
      <c r="D493" s="2">
        <v>7.890000194311142E-2</v>
      </c>
      <c r="E493" s="2">
        <v>7.6600000262260437E-2</v>
      </c>
      <c r="F493" s="2">
        <v>7.6300002634525299E-2</v>
      </c>
      <c r="G493" s="2">
        <v>7.8100003302097321E-2</v>
      </c>
      <c r="H493" s="2">
        <v>7.9000003635883331E-2</v>
      </c>
      <c r="I493" s="2">
        <v>8.0300003290176392E-2</v>
      </c>
      <c r="J493" s="2">
        <v>8.1200003623962402E-2</v>
      </c>
      <c r="K493" s="2">
        <v>8.2599997520446777E-2</v>
      </c>
    </row>
    <row r="494" spans="1:11" ht="15.75" customHeight="1" x14ac:dyDescent="0.2">
      <c r="A494" s="12" t="s">
        <v>53</v>
      </c>
      <c r="B494" s="2">
        <v>0.21629999577999115</v>
      </c>
      <c r="C494" s="2">
        <v>0.21080000698566437</v>
      </c>
      <c r="D494" s="2">
        <v>0.21840000152587891</v>
      </c>
      <c r="E494" s="2">
        <v>0.22390000522136688</v>
      </c>
      <c r="F494" s="2">
        <v>0.23749999701976776</v>
      </c>
      <c r="G494" s="2">
        <v>0.23819999396800995</v>
      </c>
      <c r="H494" s="2">
        <v>0.22130000591278076</v>
      </c>
      <c r="I494" s="2">
        <v>0.20290000736713409</v>
      </c>
      <c r="J494" s="2">
        <v>0.19509999454021454</v>
      </c>
      <c r="K494" s="2">
        <v>0.1898999959230423</v>
      </c>
    </row>
    <row r="495" spans="1:11" ht="15.75" customHeight="1" x14ac:dyDescent="0.2">
      <c r="A495" s="12" t="s">
        <v>54</v>
      </c>
      <c r="B495" s="2">
        <v>0.32440000772476196</v>
      </c>
      <c r="C495" s="2">
        <v>0.32839998602867126</v>
      </c>
      <c r="D495" s="2">
        <v>0.34259998798370361</v>
      </c>
      <c r="E495" s="2">
        <v>0.34940001368522644</v>
      </c>
      <c r="F495" s="2">
        <v>0.3612000048160553</v>
      </c>
      <c r="G495" s="2">
        <v>0.36809998750686646</v>
      </c>
      <c r="H495" s="2">
        <v>0.35199999809265137</v>
      </c>
      <c r="I495" s="2">
        <v>0.33669999241828918</v>
      </c>
      <c r="J495" s="2">
        <v>0.33259999752044678</v>
      </c>
      <c r="K495" s="2">
        <v>0.3296000063419342</v>
      </c>
    </row>
    <row r="496" spans="1:11" ht="15.75" customHeight="1" x14ac:dyDescent="0.2">
      <c r="A496" s="12" t="s">
        <v>55</v>
      </c>
      <c r="B496" s="2">
        <v>0.22640000283718109</v>
      </c>
      <c r="C496" s="2">
        <v>0.23160000145435333</v>
      </c>
      <c r="D496" s="2">
        <v>0.23880000412464142</v>
      </c>
      <c r="E496" s="2">
        <v>0.24809999763965607</v>
      </c>
      <c r="F496" s="2">
        <v>0.26289999485015869</v>
      </c>
      <c r="G496" s="2">
        <v>0.25900000333786011</v>
      </c>
      <c r="H496" s="2">
        <v>0.24379999935626984</v>
      </c>
      <c r="I496" s="2">
        <v>0.22380000352859497</v>
      </c>
      <c r="J496" s="2">
        <v>0.21909999847412109</v>
      </c>
      <c r="K496" s="2">
        <v>0.20880000293254852</v>
      </c>
    </row>
    <row r="497" spans="1:11" ht="15.75" customHeight="1" x14ac:dyDescent="0.2">
      <c r="A497" s="12" t="s">
        <v>56</v>
      </c>
      <c r="B497" s="2">
        <v>0.1437000036239624</v>
      </c>
      <c r="C497" s="2">
        <v>0.14679999649524689</v>
      </c>
      <c r="D497" s="2">
        <v>0.15230000019073486</v>
      </c>
      <c r="E497" s="2">
        <v>0.16580000519752502</v>
      </c>
      <c r="F497" s="2">
        <v>0.17820000648498535</v>
      </c>
      <c r="G497" s="2">
        <v>0.1817999929189682</v>
      </c>
      <c r="H497" s="2">
        <v>0.1632000058889389</v>
      </c>
      <c r="I497" s="2">
        <v>0.14499999582767487</v>
      </c>
      <c r="J497" s="2">
        <v>0.13950000703334808</v>
      </c>
      <c r="K497" s="2">
        <v>0.13349999487400055</v>
      </c>
    </row>
    <row r="498" spans="1:11" ht="15.75" customHeight="1" x14ac:dyDescent="0.15"/>
    <row r="499" spans="1:11" ht="15.75" customHeight="1" x14ac:dyDescent="0.2">
      <c r="A499" s="2" t="s">
        <v>75</v>
      </c>
    </row>
    <row r="500" spans="1:11" ht="15.75" customHeight="1" x14ac:dyDescent="0.2">
      <c r="A500" s="12" t="s">
        <v>106</v>
      </c>
      <c r="B500" s="12">
        <v>1</v>
      </c>
      <c r="C500" s="12">
        <v>2</v>
      </c>
      <c r="D500" s="12">
        <v>3</v>
      </c>
      <c r="E500" s="12">
        <v>4</v>
      </c>
      <c r="F500" s="12">
        <v>5</v>
      </c>
      <c r="G500" s="12">
        <v>6</v>
      </c>
      <c r="H500" s="12">
        <v>7</v>
      </c>
      <c r="I500" s="12">
        <v>8</v>
      </c>
      <c r="J500" s="12">
        <v>9</v>
      </c>
      <c r="K500" s="12">
        <v>10</v>
      </c>
    </row>
    <row r="501" spans="1:11" ht="15.75" customHeight="1" x14ac:dyDescent="0.2">
      <c r="A501" s="12" t="s">
        <v>9</v>
      </c>
      <c r="B501" s="2">
        <v>0</v>
      </c>
      <c r="C501" s="2">
        <v>1200</v>
      </c>
      <c r="D501" s="2">
        <v>2400</v>
      </c>
      <c r="E501" s="2">
        <v>3600</v>
      </c>
      <c r="F501" s="2">
        <v>4800</v>
      </c>
      <c r="G501" s="2">
        <v>6000</v>
      </c>
      <c r="H501" s="2">
        <v>7200</v>
      </c>
      <c r="I501" s="2">
        <v>8400</v>
      </c>
      <c r="J501" s="2">
        <v>9600</v>
      </c>
      <c r="K501" s="2">
        <v>10800</v>
      </c>
    </row>
    <row r="502" spans="1:11" ht="15.75" customHeight="1" x14ac:dyDescent="0.2">
      <c r="A502" s="12" t="s">
        <v>82</v>
      </c>
      <c r="B502" s="2">
        <v>37</v>
      </c>
      <c r="C502" s="2">
        <v>37.1</v>
      </c>
      <c r="D502" s="2">
        <v>36.799999999999997</v>
      </c>
      <c r="E502" s="2">
        <v>37.4</v>
      </c>
      <c r="F502" s="2">
        <v>36.799999999999997</v>
      </c>
      <c r="G502" s="2">
        <v>37.200000000000003</v>
      </c>
      <c r="H502" s="2">
        <v>37.1</v>
      </c>
      <c r="I502" s="2">
        <v>37.1</v>
      </c>
      <c r="J502" s="2">
        <v>37.1</v>
      </c>
      <c r="K502" s="2">
        <v>37.200000000000003</v>
      </c>
    </row>
    <row r="503" spans="1:11" ht="15.75" customHeight="1" x14ac:dyDescent="0.2">
      <c r="A503" s="12" t="s">
        <v>51</v>
      </c>
      <c r="B503" s="2">
        <v>0.21639999747276306</v>
      </c>
      <c r="C503" s="2">
        <v>0.21920000016689301</v>
      </c>
      <c r="D503" s="2">
        <v>0.22920000553131104</v>
      </c>
      <c r="E503" s="2">
        <v>0.23839999735355377</v>
      </c>
      <c r="F503" s="2">
        <v>0.25200000405311584</v>
      </c>
      <c r="G503" s="2">
        <v>0.25110000371932983</v>
      </c>
      <c r="H503" s="2">
        <v>0.22879999876022339</v>
      </c>
      <c r="I503" s="2">
        <v>0.21330000460147858</v>
      </c>
      <c r="J503" s="2">
        <v>0.20829999446868896</v>
      </c>
      <c r="K503" s="2">
        <v>0.20379999279975891</v>
      </c>
    </row>
    <row r="504" spans="1:11" ht="15.75" customHeight="1" x14ac:dyDescent="0.2">
      <c r="A504" s="12" t="s">
        <v>52</v>
      </c>
      <c r="B504" s="2">
        <v>6.679999828338623E-2</v>
      </c>
      <c r="C504" s="2">
        <v>6.7800000309944153E-2</v>
      </c>
      <c r="D504" s="2">
        <v>7.0399999618530273E-2</v>
      </c>
      <c r="E504" s="2">
        <v>6.8199999630451202E-2</v>
      </c>
      <c r="F504" s="2">
        <v>6.8300001323223114E-2</v>
      </c>
      <c r="G504" s="2">
        <v>7.0399999618530273E-2</v>
      </c>
      <c r="H504" s="2">
        <v>7.0699997246265411E-2</v>
      </c>
      <c r="I504" s="2">
        <v>7.0900000631809235E-2</v>
      </c>
      <c r="J504" s="2">
        <v>7.0799998939037323E-2</v>
      </c>
      <c r="K504" s="2">
        <v>7.1000002324581146E-2</v>
      </c>
    </row>
    <row r="505" spans="1:11" ht="15.75" customHeight="1" x14ac:dyDescent="0.2">
      <c r="A505" s="12" t="s">
        <v>53</v>
      </c>
      <c r="B505" s="2">
        <v>0.2281000018119812</v>
      </c>
      <c r="C505" s="2">
        <v>0.22339999675750732</v>
      </c>
      <c r="D505" s="2">
        <v>0.23309999704360962</v>
      </c>
      <c r="E505" s="2">
        <v>0.23890000581741333</v>
      </c>
      <c r="F505" s="2">
        <v>0.25249999761581421</v>
      </c>
      <c r="G505" s="2">
        <v>0.25029999017715454</v>
      </c>
      <c r="H505" s="2">
        <v>0.22779999673366547</v>
      </c>
      <c r="I505" s="2">
        <v>0.21269999444484711</v>
      </c>
      <c r="J505" s="2">
        <v>0.20980000495910645</v>
      </c>
      <c r="K505" s="2">
        <v>0.20379999279975891</v>
      </c>
    </row>
    <row r="506" spans="1:11" ht="15.75" customHeight="1" x14ac:dyDescent="0.2">
      <c r="A506" s="12" t="s">
        <v>54</v>
      </c>
      <c r="B506" s="2">
        <v>0.30000001192092896</v>
      </c>
      <c r="C506" s="2">
        <v>0.30649998784065247</v>
      </c>
      <c r="D506" s="2">
        <v>0.32019999623298645</v>
      </c>
      <c r="E506" s="2">
        <v>0.32800000905990601</v>
      </c>
      <c r="F506" s="2">
        <v>0.34139999747276306</v>
      </c>
      <c r="G506" s="2">
        <v>0.34490001201629639</v>
      </c>
      <c r="H506" s="2">
        <v>0.32310000061988831</v>
      </c>
      <c r="I506" s="2">
        <v>0.30790001153945923</v>
      </c>
      <c r="J506" s="2">
        <v>0.30230000615119934</v>
      </c>
      <c r="K506" s="2">
        <v>0.29910001158714294</v>
      </c>
    </row>
    <row r="507" spans="1:11" ht="15.75" customHeight="1" x14ac:dyDescent="0.2">
      <c r="A507" s="12" t="s">
        <v>55</v>
      </c>
      <c r="B507" s="2">
        <v>0.19810000061988831</v>
      </c>
      <c r="C507" s="2">
        <v>0.20530000329017639</v>
      </c>
      <c r="D507" s="2">
        <v>0.21410000324249268</v>
      </c>
      <c r="E507" s="2">
        <v>0.22390000522136688</v>
      </c>
      <c r="F507" s="2">
        <v>0.23810000717639923</v>
      </c>
      <c r="G507" s="2">
        <v>0.23370000720024109</v>
      </c>
      <c r="H507" s="2">
        <v>0.2117999941110611</v>
      </c>
      <c r="I507" s="2">
        <v>0.19570000469684601</v>
      </c>
      <c r="J507" s="2">
        <v>0.1890999972820282</v>
      </c>
      <c r="K507" s="2">
        <v>0.18310000002384186</v>
      </c>
    </row>
    <row r="508" spans="1:11" ht="15.75" customHeight="1" x14ac:dyDescent="0.2">
      <c r="A508" s="12" t="s">
        <v>56</v>
      </c>
      <c r="B508" s="2">
        <v>0.13930000364780426</v>
      </c>
      <c r="C508" s="2">
        <v>0.14190000295639038</v>
      </c>
      <c r="D508" s="2">
        <v>0.14949999749660492</v>
      </c>
      <c r="E508" s="2">
        <v>0.16290000081062317</v>
      </c>
      <c r="F508" s="2">
        <v>0.17589999735355377</v>
      </c>
      <c r="G508" s="2">
        <v>0.1753000020980835</v>
      </c>
      <c r="H508" s="2">
        <v>0.15250000357627869</v>
      </c>
      <c r="I508" s="2">
        <v>0.13709999620914459</v>
      </c>
      <c r="J508" s="2">
        <v>0.13189999759197235</v>
      </c>
      <c r="K508" s="2">
        <v>0.1289999932050705</v>
      </c>
    </row>
    <row r="509" spans="1:11" ht="15.75" customHeight="1" x14ac:dyDescent="0.15"/>
    <row r="510" spans="1:11" ht="15.75" customHeight="1" x14ac:dyDescent="0.2">
      <c r="A510" s="2" t="s">
        <v>75</v>
      </c>
    </row>
    <row r="511" spans="1:11" ht="15.75" customHeight="1" x14ac:dyDescent="0.2">
      <c r="A511" s="12" t="s">
        <v>107</v>
      </c>
      <c r="B511" s="12">
        <v>1</v>
      </c>
      <c r="C511" s="12">
        <v>2</v>
      </c>
      <c r="D511" s="12">
        <v>3</v>
      </c>
      <c r="E511" s="12">
        <v>4</v>
      </c>
      <c r="F511" s="12">
        <v>5</v>
      </c>
      <c r="G511" s="12">
        <v>6</v>
      </c>
      <c r="H511" s="12">
        <v>7</v>
      </c>
      <c r="I511" s="12">
        <v>8</v>
      </c>
      <c r="J511" s="12">
        <v>9</v>
      </c>
      <c r="K511" s="12">
        <v>10</v>
      </c>
    </row>
    <row r="512" spans="1:11" ht="15.75" customHeight="1" x14ac:dyDescent="0.2">
      <c r="A512" s="12" t="s">
        <v>9</v>
      </c>
      <c r="B512" s="2">
        <v>0</v>
      </c>
      <c r="C512" s="2">
        <v>1200</v>
      </c>
      <c r="D512" s="2">
        <v>2400</v>
      </c>
      <c r="E512" s="2">
        <v>3600</v>
      </c>
      <c r="F512" s="2">
        <v>4800</v>
      </c>
      <c r="G512" s="2">
        <v>6000</v>
      </c>
      <c r="H512" s="2">
        <v>7200</v>
      </c>
      <c r="I512" s="2">
        <v>8400</v>
      </c>
      <c r="J512" s="2">
        <v>9600</v>
      </c>
      <c r="K512" s="2">
        <v>10800</v>
      </c>
    </row>
    <row r="513" spans="1:11" ht="15.75" customHeight="1" x14ac:dyDescent="0.2">
      <c r="A513" s="12" t="s">
        <v>82</v>
      </c>
      <c r="B513" s="2">
        <v>37</v>
      </c>
      <c r="C513" s="2">
        <v>37.1</v>
      </c>
      <c r="D513" s="2">
        <v>36.799999999999997</v>
      </c>
      <c r="E513" s="2">
        <v>37.4</v>
      </c>
      <c r="F513" s="2">
        <v>36.799999999999997</v>
      </c>
      <c r="G513" s="2">
        <v>37.200000000000003</v>
      </c>
      <c r="H513" s="2">
        <v>37.1</v>
      </c>
      <c r="I513" s="2">
        <v>37.1</v>
      </c>
      <c r="J513" s="2">
        <v>37.1</v>
      </c>
      <c r="K513" s="2">
        <v>37.200000000000003</v>
      </c>
    </row>
    <row r="514" spans="1:11" ht="15.75" customHeight="1" x14ac:dyDescent="0.2">
      <c r="A514" s="12" t="s">
        <v>51</v>
      </c>
      <c r="B514" s="2">
        <v>0.20469999313354492</v>
      </c>
      <c r="C514" s="2">
        <v>0.20679999887943268</v>
      </c>
      <c r="D514" s="2">
        <v>0.20960000157356262</v>
      </c>
      <c r="E514" s="2">
        <v>0.21870000660419464</v>
      </c>
      <c r="F514" s="2">
        <v>0.22869999706745148</v>
      </c>
      <c r="G514" s="2">
        <v>0.23370000720024109</v>
      </c>
      <c r="H514" s="2">
        <v>0.21709999442100525</v>
      </c>
      <c r="I514" s="2">
        <v>0.19820000231266022</v>
      </c>
      <c r="J514" s="2">
        <v>0.19259999692440033</v>
      </c>
      <c r="K514" s="2">
        <v>0.1882999986410141</v>
      </c>
    </row>
    <row r="515" spans="1:11" ht="15.75" customHeight="1" x14ac:dyDescent="0.2">
      <c r="A515" s="12" t="s">
        <v>52</v>
      </c>
      <c r="B515" s="2">
        <v>5.8299999684095383E-2</v>
      </c>
      <c r="C515" s="2">
        <v>5.9000000357627869E-2</v>
      </c>
      <c r="D515" s="2">
        <v>5.9799998998641968E-2</v>
      </c>
      <c r="E515" s="2">
        <v>5.8400001376867294E-2</v>
      </c>
      <c r="F515" s="2">
        <v>5.8600001037120819E-2</v>
      </c>
      <c r="G515" s="2">
        <v>5.9799998998641968E-2</v>
      </c>
      <c r="H515" s="2">
        <v>5.950000137090683E-2</v>
      </c>
      <c r="I515" s="2">
        <v>6.0899998992681503E-2</v>
      </c>
      <c r="J515" s="2">
        <v>6.2199998646974564E-2</v>
      </c>
      <c r="K515" s="2">
        <v>6.379999965429306E-2</v>
      </c>
    </row>
    <row r="516" spans="1:11" ht="15.75" customHeight="1" x14ac:dyDescent="0.2">
      <c r="A516" s="12" t="s">
        <v>53</v>
      </c>
      <c r="B516" s="2">
        <v>0.21439999341964722</v>
      </c>
      <c r="C516" s="2">
        <v>0.21130000054836273</v>
      </c>
      <c r="D516" s="2">
        <v>0.2125999927520752</v>
      </c>
      <c r="E516" s="2">
        <v>0.2199999988079071</v>
      </c>
      <c r="F516" s="2">
        <v>0.23000000417232513</v>
      </c>
      <c r="G516" s="2">
        <v>0.23420000076293945</v>
      </c>
      <c r="H516" s="2">
        <v>0.2151000052690506</v>
      </c>
      <c r="I516" s="2">
        <v>0.19519999623298645</v>
      </c>
      <c r="J516" s="2">
        <v>0.19059999287128448</v>
      </c>
      <c r="K516" s="2">
        <v>0.18379999697208405</v>
      </c>
    </row>
    <row r="517" spans="1:11" ht="15.75" customHeight="1" x14ac:dyDescent="0.2">
      <c r="A517" s="12" t="s">
        <v>54</v>
      </c>
      <c r="B517" s="2">
        <v>0.27630001306533813</v>
      </c>
      <c r="C517" s="2">
        <v>0.28009998798370361</v>
      </c>
      <c r="D517" s="2">
        <v>0.28519999980926514</v>
      </c>
      <c r="E517" s="2">
        <v>0.29260000586509705</v>
      </c>
      <c r="F517" s="2">
        <v>0.303600013256073</v>
      </c>
      <c r="G517" s="2">
        <v>0.31099998950958252</v>
      </c>
      <c r="H517" s="2">
        <v>0.29469999670982361</v>
      </c>
      <c r="I517" s="2">
        <v>0.27860000729560852</v>
      </c>
      <c r="J517" s="2">
        <v>0.27430000901222229</v>
      </c>
      <c r="K517" s="2">
        <v>0.27410000562667847</v>
      </c>
    </row>
    <row r="518" spans="1:11" ht="15.75" customHeight="1" x14ac:dyDescent="0.2">
      <c r="A518" s="12" t="s">
        <v>55</v>
      </c>
      <c r="B518" s="2">
        <v>0.19329999387264252</v>
      </c>
      <c r="C518" s="2">
        <v>0.19949999451637268</v>
      </c>
      <c r="D518" s="2">
        <v>0.20119999349117279</v>
      </c>
      <c r="E518" s="2">
        <v>0.21240000426769257</v>
      </c>
      <c r="F518" s="2">
        <v>0.22040000557899475</v>
      </c>
      <c r="G518" s="2">
        <v>0.22409999370574951</v>
      </c>
      <c r="H518" s="2">
        <v>0.2085999995470047</v>
      </c>
      <c r="I518" s="2">
        <v>0.18870000541210175</v>
      </c>
      <c r="J518" s="2">
        <v>0.18219999969005585</v>
      </c>
      <c r="K518" s="2">
        <v>0.17499999701976776</v>
      </c>
    </row>
    <row r="519" spans="1:11" ht="15.75" customHeight="1" x14ac:dyDescent="0.2">
      <c r="A519" s="12" t="s">
        <v>56</v>
      </c>
      <c r="B519" s="2">
        <v>0.13500000536441803</v>
      </c>
      <c r="C519" s="2">
        <v>0.13609999418258667</v>
      </c>
      <c r="D519" s="2">
        <v>0.13930000364780426</v>
      </c>
      <c r="E519" s="2">
        <v>0.14990000426769257</v>
      </c>
      <c r="F519" s="2">
        <v>0.1606999933719635</v>
      </c>
      <c r="G519" s="2">
        <v>0.1656000018119812</v>
      </c>
      <c r="H519" s="2">
        <v>0.14990000426769257</v>
      </c>
      <c r="I519" s="2">
        <v>0.13050000369548798</v>
      </c>
      <c r="J519" s="2">
        <v>0.12319999933242798</v>
      </c>
      <c r="K519" s="2">
        <v>0.12020000070333481</v>
      </c>
    </row>
    <row r="520" spans="1:11" ht="15.75" customHeight="1" x14ac:dyDescent="0.15"/>
    <row r="521" spans="1:11" ht="15.75" customHeight="1" x14ac:dyDescent="0.2">
      <c r="A521" s="2" t="s">
        <v>75</v>
      </c>
    </row>
    <row r="522" spans="1:11" ht="15.75" customHeight="1" x14ac:dyDescent="0.2">
      <c r="A522" s="12" t="s">
        <v>108</v>
      </c>
      <c r="B522" s="12">
        <v>1</v>
      </c>
      <c r="C522" s="12">
        <v>2</v>
      </c>
      <c r="D522" s="12">
        <v>3</v>
      </c>
      <c r="E522" s="12">
        <v>4</v>
      </c>
      <c r="F522" s="12">
        <v>5</v>
      </c>
      <c r="G522" s="12">
        <v>6</v>
      </c>
      <c r="H522" s="12">
        <v>7</v>
      </c>
      <c r="I522" s="12">
        <v>8</v>
      </c>
      <c r="J522" s="12">
        <v>9</v>
      </c>
      <c r="K522" s="12">
        <v>10</v>
      </c>
    </row>
    <row r="523" spans="1:11" ht="15.75" customHeight="1" x14ac:dyDescent="0.2">
      <c r="A523" s="12" t="s">
        <v>9</v>
      </c>
      <c r="B523" s="2">
        <v>0</v>
      </c>
      <c r="C523" s="2">
        <v>1200</v>
      </c>
      <c r="D523" s="2">
        <v>2400</v>
      </c>
      <c r="E523" s="2">
        <v>3600</v>
      </c>
      <c r="F523" s="2">
        <v>4800</v>
      </c>
      <c r="G523" s="2">
        <v>6000</v>
      </c>
      <c r="H523" s="2">
        <v>7200</v>
      </c>
      <c r="I523" s="2">
        <v>8400</v>
      </c>
      <c r="J523" s="2">
        <v>9600</v>
      </c>
      <c r="K523" s="2">
        <v>10800</v>
      </c>
    </row>
    <row r="524" spans="1:11" ht="15.75" customHeight="1" x14ac:dyDescent="0.2">
      <c r="A524" s="12" t="s">
        <v>82</v>
      </c>
      <c r="B524" s="2">
        <v>37</v>
      </c>
      <c r="C524" s="2">
        <v>37.1</v>
      </c>
      <c r="D524" s="2">
        <v>36.799999999999997</v>
      </c>
      <c r="E524" s="2">
        <v>37.4</v>
      </c>
      <c r="F524" s="2">
        <v>36.799999999999997</v>
      </c>
      <c r="G524" s="2">
        <v>37.200000000000003</v>
      </c>
      <c r="H524" s="2">
        <v>37.1</v>
      </c>
      <c r="I524" s="2">
        <v>37.1</v>
      </c>
      <c r="J524" s="2">
        <v>37.1</v>
      </c>
      <c r="K524" s="2">
        <v>37.200000000000003</v>
      </c>
    </row>
    <row r="525" spans="1:11" ht="15.75" customHeight="1" x14ac:dyDescent="0.2">
      <c r="A525" s="12" t="s">
        <v>51</v>
      </c>
      <c r="B525" s="2">
        <v>0.21639999747276306</v>
      </c>
      <c r="C525" s="2">
        <v>0.22259999811649323</v>
      </c>
      <c r="D525" s="2">
        <v>0.22910000383853912</v>
      </c>
      <c r="E525" s="2">
        <v>0.24089999496936798</v>
      </c>
      <c r="F525" s="2">
        <v>0.2515999972820282</v>
      </c>
      <c r="G525" s="2">
        <v>0.25049999356269836</v>
      </c>
      <c r="H525" s="2">
        <v>0.22689999639987946</v>
      </c>
      <c r="I525" s="2">
        <v>0.21580000221729279</v>
      </c>
      <c r="J525" s="2">
        <v>0.2093999981880188</v>
      </c>
      <c r="K525" s="2">
        <v>0.20469999313354492</v>
      </c>
    </row>
    <row r="526" spans="1:11" ht="15.75" customHeight="1" x14ac:dyDescent="0.2">
      <c r="A526" s="12" t="s">
        <v>52</v>
      </c>
      <c r="B526" s="2">
        <v>6.419999897480011E-2</v>
      </c>
      <c r="C526" s="2">
        <v>6.589999794960022E-2</v>
      </c>
      <c r="D526" s="2">
        <v>6.5700002014636993E-2</v>
      </c>
      <c r="E526" s="2">
        <v>6.4900003373622894E-2</v>
      </c>
      <c r="F526" s="2">
        <v>6.379999965429306E-2</v>
      </c>
      <c r="G526" s="2">
        <v>6.6299997270107269E-2</v>
      </c>
      <c r="H526" s="2">
        <v>6.5600000321865082E-2</v>
      </c>
      <c r="I526" s="2">
        <v>6.6399998962879181E-2</v>
      </c>
      <c r="J526" s="2">
        <v>6.6200003027915955E-2</v>
      </c>
      <c r="K526" s="2">
        <v>6.6200003027915955E-2</v>
      </c>
    </row>
    <row r="527" spans="1:11" ht="15.75" customHeight="1" x14ac:dyDescent="0.2">
      <c r="A527" s="12" t="s">
        <v>53</v>
      </c>
      <c r="B527" s="2">
        <v>0.24330000579357147</v>
      </c>
      <c r="C527" s="2">
        <v>0.24279999732971191</v>
      </c>
      <c r="D527" s="2">
        <v>0.24650000035762787</v>
      </c>
      <c r="E527" s="2">
        <v>0.25699999928474426</v>
      </c>
      <c r="F527" s="2">
        <v>0.2669999897480011</v>
      </c>
      <c r="G527" s="2">
        <v>0.26800000667572021</v>
      </c>
      <c r="H527" s="2">
        <v>0.24400000274181366</v>
      </c>
      <c r="I527" s="2">
        <v>0.23389999568462372</v>
      </c>
      <c r="J527" s="2">
        <v>0.22720000147819519</v>
      </c>
      <c r="K527" s="2">
        <v>0.22210000455379486</v>
      </c>
    </row>
    <row r="528" spans="1:11" ht="15.75" customHeight="1" x14ac:dyDescent="0.2">
      <c r="A528" s="12" t="s">
        <v>54</v>
      </c>
      <c r="B528" s="2">
        <v>0.289000004529953</v>
      </c>
      <c r="C528" s="2">
        <v>0.30050000548362732</v>
      </c>
      <c r="D528" s="2">
        <v>0.30869999527931213</v>
      </c>
      <c r="E528" s="2">
        <v>0.32039999961853027</v>
      </c>
      <c r="F528" s="2">
        <v>0.33050000667572021</v>
      </c>
      <c r="G528" s="2">
        <v>0.33190000057220459</v>
      </c>
      <c r="H528" s="2">
        <v>0.30779999494552612</v>
      </c>
      <c r="I528" s="2">
        <v>0.29660001397132874</v>
      </c>
      <c r="J528" s="2">
        <v>0.2904999852180481</v>
      </c>
      <c r="K528" s="2">
        <v>0.28659999370574951</v>
      </c>
    </row>
    <row r="529" spans="1:11" ht="15.75" customHeight="1" x14ac:dyDescent="0.2">
      <c r="A529" s="12" t="s">
        <v>55</v>
      </c>
      <c r="B529" s="2">
        <v>0.1932000070810318</v>
      </c>
      <c r="C529" s="2">
        <v>0.20299999415874481</v>
      </c>
      <c r="D529" s="2">
        <v>0.20890000462532043</v>
      </c>
      <c r="E529" s="2">
        <v>0.2199999988079071</v>
      </c>
      <c r="F529" s="2">
        <v>0.23010000586509705</v>
      </c>
      <c r="G529" s="2">
        <v>0.22720000147819519</v>
      </c>
      <c r="H529" s="2">
        <v>0.20329999923706055</v>
      </c>
      <c r="I529" s="2">
        <v>0.19370000064373016</v>
      </c>
      <c r="J529" s="2">
        <v>0.18580000102519989</v>
      </c>
      <c r="K529" s="2">
        <v>0.18000000715255737</v>
      </c>
    </row>
    <row r="530" spans="1:11" ht="15.75" customHeight="1" x14ac:dyDescent="0.2">
      <c r="A530" s="12" t="s">
        <v>56</v>
      </c>
      <c r="B530" s="2">
        <v>0.14010000228881836</v>
      </c>
      <c r="C530" s="2">
        <v>0.14419999718666077</v>
      </c>
      <c r="D530" s="2">
        <v>0.15230000019073486</v>
      </c>
      <c r="E530" s="2">
        <v>0.16599999368190765</v>
      </c>
      <c r="F530" s="2">
        <v>0.17880000174045563</v>
      </c>
      <c r="G530" s="2">
        <v>0.17489999532699585</v>
      </c>
      <c r="H530" s="2">
        <v>0.1526000052690506</v>
      </c>
      <c r="I530" s="2">
        <v>0.13899999856948853</v>
      </c>
      <c r="J530" s="2">
        <v>0.13400000333786011</v>
      </c>
      <c r="K530" s="2">
        <v>0.13019999861717224</v>
      </c>
    </row>
    <row r="531" spans="1:11" ht="15.75" customHeight="1" x14ac:dyDescent="0.15"/>
    <row r="532" spans="1:11" ht="15.75" customHeight="1" x14ac:dyDescent="0.2">
      <c r="A532" s="2" t="s">
        <v>75</v>
      </c>
    </row>
    <row r="533" spans="1:11" ht="15.75" customHeight="1" x14ac:dyDescent="0.2">
      <c r="A533" s="12" t="s">
        <v>109</v>
      </c>
      <c r="B533" s="12">
        <v>1</v>
      </c>
      <c r="C533" s="12">
        <v>2</v>
      </c>
      <c r="D533" s="12">
        <v>3</v>
      </c>
      <c r="E533" s="12">
        <v>4</v>
      </c>
      <c r="F533" s="12">
        <v>5</v>
      </c>
      <c r="G533" s="12">
        <v>6</v>
      </c>
      <c r="H533" s="12">
        <v>7</v>
      </c>
      <c r="I533" s="12">
        <v>8</v>
      </c>
      <c r="J533" s="12">
        <v>9</v>
      </c>
      <c r="K533" s="12">
        <v>10</v>
      </c>
    </row>
    <row r="534" spans="1:11" ht="15.75" customHeight="1" x14ac:dyDescent="0.2">
      <c r="A534" s="12" t="s">
        <v>9</v>
      </c>
      <c r="B534" s="2">
        <v>0</v>
      </c>
      <c r="C534" s="2">
        <v>1200</v>
      </c>
      <c r="D534" s="2">
        <v>2400</v>
      </c>
      <c r="E534" s="2">
        <v>3600</v>
      </c>
      <c r="F534" s="2">
        <v>4800</v>
      </c>
      <c r="G534" s="2">
        <v>6000</v>
      </c>
      <c r="H534" s="2">
        <v>7200</v>
      </c>
      <c r="I534" s="2">
        <v>8400</v>
      </c>
      <c r="J534" s="2">
        <v>9600</v>
      </c>
      <c r="K534" s="2">
        <v>10800</v>
      </c>
    </row>
    <row r="535" spans="1:11" ht="15.75" customHeight="1" x14ac:dyDescent="0.2">
      <c r="A535" s="12" t="s">
        <v>82</v>
      </c>
      <c r="B535" s="2">
        <v>37</v>
      </c>
      <c r="C535" s="2">
        <v>37.1</v>
      </c>
      <c r="D535" s="2">
        <v>36.799999999999997</v>
      </c>
      <c r="E535" s="2">
        <v>37.4</v>
      </c>
      <c r="F535" s="2">
        <v>36.799999999999997</v>
      </c>
      <c r="G535" s="2">
        <v>37.200000000000003</v>
      </c>
      <c r="H535" s="2">
        <v>37.1</v>
      </c>
      <c r="I535" s="2">
        <v>37.1</v>
      </c>
      <c r="J535" s="2">
        <v>37.1</v>
      </c>
      <c r="K535" s="2">
        <v>37.200000000000003</v>
      </c>
    </row>
    <row r="536" spans="1:11" ht="15.75" customHeight="1" x14ac:dyDescent="0.2">
      <c r="A536" s="12" t="s">
        <v>51</v>
      </c>
      <c r="B536" s="2">
        <v>0.20409999787807465</v>
      </c>
      <c r="C536" s="2">
        <v>0.20819999277591705</v>
      </c>
      <c r="D536" s="2">
        <v>0.21289999783039093</v>
      </c>
      <c r="E536" s="2">
        <v>0.22419999539852142</v>
      </c>
      <c r="F536" s="2">
        <v>0.23489999771118164</v>
      </c>
      <c r="G536" s="2">
        <v>0.23469999432563782</v>
      </c>
      <c r="H536" s="2">
        <v>0.21299999952316284</v>
      </c>
      <c r="I536" s="2">
        <v>0.20250000059604645</v>
      </c>
      <c r="J536" s="2">
        <v>0.19930000603199005</v>
      </c>
      <c r="K536" s="2">
        <v>0.19570000469684601</v>
      </c>
    </row>
    <row r="537" spans="1:11" ht="15.75" customHeight="1" x14ac:dyDescent="0.2">
      <c r="A537" s="12" t="s">
        <v>52</v>
      </c>
      <c r="B537" s="2">
        <v>5.9000000357627869E-2</v>
      </c>
      <c r="C537" s="2">
        <v>5.9200000017881393E-2</v>
      </c>
      <c r="D537" s="2">
        <v>5.8699999004602432E-2</v>
      </c>
      <c r="E537" s="2">
        <v>5.8100000023841858E-2</v>
      </c>
      <c r="F537" s="2">
        <v>5.7700000703334808E-2</v>
      </c>
      <c r="G537" s="2">
        <v>5.9300001710653305E-2</v>
      </c>
      <c r="H537" s="2">
        <v>5.8800000697374344E-2</v>
      </c>
      <c r="I537" s="2">
        <v>5.9599999338388443E-2</v>
      </c>
      <c r="J537" s="2">
        <v>5.9399999678134918E-2</v>
      </c>
      <c r="K537" s="2">
        <v>5.9200000017881393E-2</v>
      </c>
    </row>
    <row r="538" spans="1:11" ht="15.75" customHeight="1" x14ac:dyDescent="0.2">
      <c r="A538" s="12" t="s">
        <v>53</v>
      </c>
      <c r="B538" s="2">
        <v>0.26089999079704285</v>
      </c>
      <c r="C538" s="2">
        <v>0.2614000141620636</v>
      </c>
      <c r="D538" s="2">
        <v>0.26240000128746033</v>
      </c>
      <c r="E538" s="2">
        <v>0.27219998836517334</v>
      </c>
      <c r="F538" s="2">
        <v>0.28069999814033508</v>
      </c>
      <c r="G538" s="2">
        <v>0.28060001134872437</v>
      </c>
      <c r="H538" s="2">
        <v>0.25999999046325684</v>
      </c>
      <c r="I538" s="2">
        <v>0.25049999356269836</v>
      </c>
      <c r="J538" s="2">
        <v>0.2476000040769577</v>
      </c>
      <c r="K538" s="2">
        <v>0.24160000681877136</v>
      </c>
    </row>
    <row r="539" spans="1:11" ht="15.75" customHeight="1" x14ac:dyDescent="0.2">
      <c r="A539" s="12" t="s">
        <v>54</v>
      </c>
      <c r="B539" s="2">
        <v>0.24699999392032623</v>
      </c>
      <c r="C539" s="2">
        <v>0.25510001182556152</v>
      </c>
      <c r="D539" s="2">
        <v>0.26289999485015869</v>
      </c>
      <c r="E539" s="2">
        <v>0.27469998598098755</v>
      </c>
      <c r="F539" s="2">
        <v>0.28690001368522644</v>
      </c>
      <c r="G539" s="2">
        <v>0.28929999470710754</v>
      </c>
      <c r="H539" s="2">
        <v>0.26609998941421509</v>
      </c>
      <c r="I539" s="2">
        <v>0.25569999217987061</v>
      </c>
      <c r="J539" s="2">
        <v>0.25209999084472656</v>
      </c>
      <c r="K539" s="2">
        <v>0.25040000677108765</v>
      </c>
    </row>
    <row r="540" spans="1:11" ht="15.75" customHeight="1" x14ac:dyDescent="0.2">
      <c r="A540" s="12" t="s">
        <v>55</v>
      </c>
      <c r="B540" s="2">
        <v>0.16850000619888306</v>
      </c>
      <c r="C540" s="2">
        <v>0.1737000048160553</v>
      </c>
      <c r="D540" s="2">
        <v>0.17820000648498535</v>
      </c>
      <c r="E540" s="2">
        <v>0.1890999972820282</v>
      </c>
      <c r="F540" s="2">
        <v>0.20039999485015869</v>
      </c>
      <c r="G540" s="2">
        <v>0.19850000739097595</v>
      </c>
      <c r="H540" s="2">
        <v>0.17659999430179596</v>
      </c>
      <c r="I540" s="2">
        <v>0.16599999368190765</v>
      </c>
      <c r="J540" s="2">
        <v>0.16279999911785126</v>
      </c>
      <c r="K540" s="2">
        <v>0.15860000252723694</v>
      </c>
    </row>
    <row r="541" spans="1:11" ht="15.75" customHeight="1" x14ac:dyDescent="0.2">
      <c r="A541" s="12" t="s">
        <v>56</v>
      </c>
      <c r="B541" s="2">
        <v>0.14010000228881836</v>
      </c>
      <c r="C541" s="2">
        <v>0.14270000159740448</v>
      </c>
      <c r="D541" s="2">
        <v>0.14830000698566437</v>
      </c>
      <c r="E541" s="2">
        <v>0.1606999933719635</v>
      </c>
      <c r="F541" s="2">
        <v>0.17180000245571136</v>
      </c>
      <c r="G541" s="2">
        <v>0.17020000517368317</v>
      </c>
      <c r="H541" s="2">
        <v>0.14949999749660492</v>
      </c>
      <c r="I541" s="2">
        <v>0.13770000636577606</v>
      </c>
      <c r="J541" s="2">
        <v>0.13490000367164612</v>
      </c>
      <c r="K541" s="2">
        <v>0.13210000097751617</v>
      </c>
    </row>
    <row r="542" spans="1:11" ht="15.75" customHeight="1" x14ac:dyDescent="0.15"/>
    <row r="543" spans="1:11" ht="15.75" customHeight="1" x14ac:dyDescent="0.2">
      <c r="A543" s="2" t="s">
        <v>75</v>
      </c>
    </row>
    <row r="544" spans="1:11" ht="15.75" customHeight="1" x14ac:dyDescent="0.2">
      <c r="A544" s="12" t="s">
        <v>110</v>
      </c>
      <c r="B544" s="12">
        <v>1</v>
      </c>
      <c r="C544" s="12">
        <v>2</v>
      </c>
      <c r="D544" s="12">
        <v>3</v>
      </c>
      <c r="E544" s="12">
        <v>4</v>
      </c>
      <c r="F544" s="12">
        <v>5</v>
      </c>
      <c r="G544" s="12">
        <v>6</v>
      </c>
      <c r="H544" s="12">
        <v>7</v>
      </c>
      <c r="I544" s="12">
        <v>8</v>
      </c>
      <c r="J544" s="12">
        <v>9</v>
      </c>
      <c r="K544" s="12">
        <v>10</v>
      </c>
    </row>
    <row r="545" spans="1:11" ht="15.75" customHeight="1" x14ac:dyDescent="0.2">
      <c r="A545" s="12" t="s">
        <v>9</v>
      </c>
      <c r="B545" s="2">
        <v>0</v>
      </c>
      <c r="C545" s="2">
        <v>1200</v>
      </c>
      <c r="D545" s="2">
        <v>2400</v>
      </c>
      <c r="E545" s="2">
        <v>3600</v>
      </c>
      <c r="F545" s="2">
        <v>4800</v>
      </c>
      <c r="G545" s="2">
        <v>6000</v>
      </c>
      <c r="H545" s="2">
        <v>7200</v>
      </c>
      <c r="I545" s="2">
        <v>8400</v>
      </c>
      <c r="J545" s="2">
        <v>9600</v>
      </c>
      <c r="K545" s="2">
        <v>10800</v>
      </c>
    </row>
    <row r="546" spans="1:11" ht="15.75" customHeight="1" x14ac:dyDescent="0.2">
      <c r="A546" s="12" t="s">
        <v>82</v>
      </c>
      <c r="B546" s="2">
        <v>37</v>
      </c>
      <c r="C546" s="2">
        <v>37.1</v>
      </c>
      <c r="D546" s="2">
        <v>36.799999999999997</v>
      </c>
      <c r="E546" s="2">
        <v>37.4</v>
      </c>
      <c r="F546" s="2">
        <v>36.799999999999997</v>
      </c>
      <c r="G546" s="2">
        <v>37.200000000000003</v>
      </c>
      <c r="H546" s="2">
        <v>37.1</v>
      </c>
      <c r="I546" s="2">
        <v>37.1</v>
      </c>
      <c r="J546" s="2">
        <v>37.1</v>
      </c>
      <c r="K546" s="2">
        <v>37.200000000000003</v>
      </c>
    </row>
    <row r="547" spans="1:11" ht="15.75" customHeight="1" x14ac:dyDescent="0.2">
      <c r="A547" s="12" t="s">
        <v>51</v>
      </c>
      <c r="B547" s="2">
        <v>0.20749999582767487</v>
      </c>
      <c r="C547" s="2">
        <v>0.21060000360012054</v>
      </c>
      <c r="D547" s="2">
        <v>0.21539999544620514</v>
      </c>
      <c r="E547" s="2">
        <v>0.22630000114440918</v>
      </c>
      <c r="F547" s="2">
        <v>0.23790000379085541</v>
      </c>
      <c r="G547" s="2">
        <v>0.23440000414848328</v>
      </c>
      <c r="H547" s="2">
        <v>0.21490000188350677</v>
      </c>
      <c r="I547" s="2">
        <v>0.20290000736713409</v>
      </c>
      <c r="J547" s="2">
        <v>0.20069999992847443</v>
      </c>
      <c r="K547" s="2">
        <v>0.19599999487400055</v>
      </c>
    </row>
    <row r="548" spans="1:11" ht="15.75" customHeight="1" x14ac:dyDescent="0.2">
      <c r="A548" s="12" t="s">
        <v>52</v>
      </c>
      <c r="B548" s="2">
        <v>6.2799997627735138E-2</v>
      </c>
      <c r="C548" s="2">
        <v>6.2399998307228088E-2</v>
      </c>
      <c r="D548" s="2">
        <v>6.2399998307228088E-2</v>
      </c>
      <c r="E548" s="2">
        <v>6.1400000005960464E-2</v>
      </c>
      <c r="F548" s="2">
        <v>6.1999998986721039E-2</v>
      </c>
      <c r="G548" s="2">
        <v>6.1900001019239426E-2</v>
      </c>
      <c r="H548" s="2">
        <v>6.2799997627735138E-2</v>
      </c>
      <c r="I548" s="2">
        <v>6.25E-2</v>
      </c>
      <c r="J548" s="2">
        <v>6.4300000667572021E-2</v>
      </c>
      <c r="K548" s="2">
        <v>6.4599998295307159E-2</v>
      </c>
    </row>
    <row r="549" spans="1:11" ht="15.75" customHeight="1" x14ac:dyDescent="0.2">
      <c r="A549" s="12" t="s">
        <v>53</v>
      </c>
      <c r="B549" s="2">
        <v>0.25409999489784241</v>
      </c>
      <c r="C549" s="2">
        <v>0.2533000111579895</v>
      </c>
      <c r="D549" s="2">
        <v>0.25440001487731934</v>
      </c>
      <c r="E549" s="2">
        <v>0.26420000195503235</v>
      </c>
      <c r="F549" s="2">
        <v>0.27459999918937683</v>
      </c>
      <c r="G549" s="2">
        <v>0.26919999718666077</v>
      </c>
      <c r="H549" s="2">
        <v>0.25029999017715454</v>
      </c>
      <c r="I549" s="2">
        <v>0.23770000040531158</v>
      </c>
      <c r="J549" s="2">
        <v>0.23559999465942383</v>
      </c>
      <c r="K549" s="2">
        <v>0.22740000486373901</v>
      </c>
    </row>
    <row r="550" spans="1:11" ht="15.75" customHeight="1" x14ac:dyDescent="0.2">
      <c r="A550" s="12" t="s">
        <v>54</v>
      </c>
      <c r="B550" s="2">
        <v>0.26640000939369202</v>
      </c>
      <c r="C550" s="2">
        <v>0.27180001139640808</v>
      </c>
      <c r="D550" s="2">
        <v>0.27959999442100525</v>
      </c>
      <c r="E550" s="2">
        <v>0.29019999504089355</v>
      </c>
      <c r="F550" s="2">
        <v>0.303600013256073</v>
      </c>
      <c r="G550" s="2">
        <v>0.30120000243186951</v>
      </c>
      <c r="H550" s="2">
        <v>0.28259998559951782</v>
      </c>
      <c r="I550" s="2">
        <v>0.27059999108314514</v>
      </c>
      <c r="J550" s="2">
        <v>0.27079999446868896</v>
      </c>
      <c r="K550" s="2">
        <v>0.26910001039505005</v>
      </c>
    </row>
    <row r="551" spans="1:11" ht="15.75" customHeight="1" x14ac:dyDescent="0.2">
      <c r="A551" s="12" t="s">
        <v>55</v>
      </c>
      <c r="B551" s="2">
        <v>0.17260000109672546</v>
      </c>
      <c r="C551" s="2">
        <v>0.17790000140666962</v>
      </c>
      <c r="D551" s="2">
        <v>0.18279999494552612</v>
      </c>
      <c r="E551" s="2">
        <v>0.1932000070810318</v>
      </c>
      <c r="F551" s="2">
        <v>0.20440000295639038</v>
      </c>
      <c r="G551" s="2">
        <v>0.20170000195503235</v>
      </c>
      <c r="H551" s="2">
        <v>0.18170000612735748</v>
      </c>
      <c r="I551" s="2">
        <v>0.17049999535083771</v>
      </c>
      <c r="J551" s="2">
        <v>0.16789999604225159</v>
      </c>
      <c r="K551" s="2">
        <v>0.16290000081062317</v>
      </c>
    </row>
    <row r="552" spans="1:11" ht="15.75" customHeight="1" x14ac:dyDescent="0.2">
      <c r="A552" s="12" t="s">
        <v>56</v>
      </c>
      <c r="B552" s="2">
        <v>0.13709999620914459</v>
      </c>
      <c r="C552" s="2">
        <v>0.13950000703334808</v>
      </c>
      <c r="D552" s="2">
        <v>0.14480000734329224</v>
      </c>
      <c r="E552" s="2">
        <v>0.15760000050067902</v>
      </c>
      <c r="F552" s="2">
        <v>0.16899999976158142</v>
      </c>
      <c r="G552" s="2">
        <v>0.16550000011920929</v>
      </c>
      <c r="H552" s="2">
        <v>0.14489999413490295</v>
      </c>
      <c r="I552" s="2">
        <v>0.13300000131130219</v>
      </c>
      <c r="J552" s="2">
        <v>0.12860000133514404</v>
      </c>
      <c r="K552" s="2">
        <v>0.12470000237226486</v>
      </c>
    </row>
    <row r="553" spans="1:11" ht="15.75" customHeight="1" x14ac:dyDescent="0.15"/>
    <row r="554" spans="1:11" ht="15.75" customHeight="1" x14ac:dyDescent="0.2">
      <c r="A554" s="2" t="s">
        <v>75</v>
      </c>
    </row>
    <row r="555" spans="1:11" ht="15.75" customHeight="1" x14ac:dyDescent="0.2">
      <c r="A555" s="12" t="s">
        <v>111</v>
      </c>
      <c r="B555" s="12">
        <v>1</v>
      </c>
      <c r="C555" s="12">
        <v>2</v>
      </c>
      <c r="D555" s="12">
        <v>3</v>
      </c>
      <c r="E555" s="12">
        <v>4</v>
      </c>
      <c r="F555" s="12">
        <v>5</v>
      </c>
      <c r="G555" s="12">
        <v>6</v>
      </c>
      <c r="H555" s="12">
        <v>7</v>
      </c>
      <c r="I555" s="12">
        <v>8</v>
      </c>
      <c r="J555" s="12">
        <v>9</v>
      </c>
      <c r="K555" s="12">
        <v>10</v>
      </c>
    </row>
    <row r="556" spans="1:11" ht="15.75" customHeight="1" x14ac:dyDescent="0.2">
      <c r="A556" s="12" t="s">
        <v>9</v>
      </c>
      <c r="B556" s="2">
        <v>0</v>
      </c>
      <c r="C556" s="2">
        <v>1200</v>
      </c>
      <c r="D556" s="2">
        <v>2400</v>
      </c>
      <c r="E556" s="2">
        <v>3600</v>
      </c>
      <c r="F556" s="2">
        <v>4800</v>
      </c>
      <c r="G556" s="2">
        <v>6000</v>
      </c>
      <c r="H556" s="2">
        <v>7200</v>
      </c>
      <c r="I556" s="2">
        <v>8400</v>
      </c>
      <c r="J556" s="2">
        <v>9600</v>
      </c>
      <c r="K556" s="2">
        <v>10800</v>
      </c>
    </row>
    <row r="557" spans="1:11" ht="15.75" customHeight="1" x14ac:dyDescent="0.2">
      <c r="A557" s="12" t="s">
        <v>82</v>
      </c>
      <c r="B557" s="2">
        <v>37</v>
      </c>
      <c r="C557" s="2">
        <v>37.1</v>
      </c>
      <c r="D557" s="2">
        <v>36.799999999999997</v>
      </c>
      <c r="E557" s="2">
        <v>37.4</v>
      </c>
      <c r="F557" s="2">
        <v>36.799999999999997</v>
      </c>
      <c r="G557" s="2">
        <v>37.200000000000003</v>
      </c>
      <c r="H557" s="2">
        <v>37.1</v>
      </c>
      <c r="I557" s="2">
        <v>37.1</v>
      </c>
      <c r="J557" s="2">
        <v>37.1</v>
      </c>
      <c r="K557" s="2">
        <v>37.200000000000003</v>
      </c>
    </row>
    <row r="558" spans="1:11" ht="15.75" customHeight="1" x14ac:dyDescent="0.2">
      <c r="A558" s="12" t="s">
        <v>51</v>
      </c>
      <c r="B558" s="2">
        <v>0.21150000393390656</v>
      </c>
      <c r="C558" s="2">
        <v>0.21349999308586121</v>
      </c>
      <c r="D558" s="2">
        <v>0.21709999442100525</v>
      </c>
      <c r="E558" s="2">
        <v>0.22910000383853912</v>
      </c>
      <c r="F558" s="2">
        <v>0.24050000309944153</v>
      </c>
      <c r="G558" s="2">
        <v>0.24169999361038208</v>
      </c>
      <c r="H558" s="2">
        <v>0.22550000250339508</v>
      </c>
      <c r="I558" s="2">
        <v>0.210999995470047</v>
      </c>
      <c r="J558" s="2">
        <v>0.20600000023841858</v>
      </c>
      <c r="K558" s="2">
        <v>0.20200000703334808</v>
      </c>
    </row>
    <row r="559" spans="1:11" ht="15.75" customHeight="1" x14ac:dyDescent="0.2">
      <c r="A559" s="12" t="s">
        <v>52</v>
      </c>
      <c r="B559" s="2">
        <v>6.6200003027915955E-2</v>
      </c>
      <c r="C559" s="2">
        <v>6.4499996602535248E-2</v>
      </c>
      <c r="D559" s="2">
        <v>6.3000001013278961E-2</v>
      </c>
      <c r="E559" s="2">
        <v>6.1900001019239426E-2</v>
      </c>
      <c r="F559" s="2">
        <v>6.25E-2</v>
      </c>
      <c r="G559" s="2">
        <v>6.1400000005960464E-2</v>
      </c>
      <c r="H559" s="2">
        <v>6.1900001019239426E-2</v>
      </c>
      <c r="I559" s="2">
        <v>6.2300000339746475E-2</v>
      </c>
      <c r="J559" s="2">
        <v>6.3900001347064972E-2</v>
      </c>
      <c r="K559" s="2">
        <v>6.4499996602535248E-2</v>
      </c>
    </row>
    <row r="560" spans="1:11" ht="15.75" customHeight="1" x14ac:dyDescent="0.2">
      <c r="A560" s="12" t="s">
        <v>53</v>
      </c>
      <c r="B560" s="2">
        <v>0.25819998979568481</v>
      </c>
      <c r="C560" s="2">
        <v>0.25740000605583191</v>
      </c>
      <c r="D560" s="2">
        <v>0.26010000705718994</v>
      </c>
      <c r="E560" s="2">
        <v>0.27169999480247498</v>
      </c>
      <c r="F560" s="2">
        <v>0.28279998898506165</v>
      </c>
      <c r="G560" s="2">
        <v>0.28349998593330383</v>
      </c>
      <c r="H560" s="2">
        <v>0.27000001072883606</v>
      </c>
      <c r="I560" s="2">
        <v>0.2533000111579895</v>
      </c>
      <c r="J560" s="2">
        <v>0.24799999594688416</v>
      </c>
      <c r="K560" s="2">
        <v>0.24099999666213989</v>
      </c>
    </row>
    <row r="561" spans="1:11" ht="15.75" customHeight="1" x14ac:dyDescent="0.2">
      <c r="A561" s="12" t="s">
        <v>54</v>
      </c>
      <c r="B561" s="2">
        <v>0.27529999613761902</v>
      </c>
      <c r="C561" s="2">
        <v>0.2768000066280365</v>
      </c>
      <c r="D561" s="2">
        <v>0.27900001406669617</v>
      </c>
      <c r="E561" s="2">
        <v>0.28970000147819519</v>
      </c>
      <c r="F561" s="2">
        <v>0.30239999294281006</v>
      </c>
      <c r="G561" s="2">
        <v>0.30219998955726624</v>
      </c>
      <c r="H561" s="2">
        <v>0.28499999642372131</v>
      </c>
      <c r="I561" s="2">
        <v>0.27289998531341553</v>
      </c>
      <c r="J561" s="2">
        <v>0.27090001106262207</v>
      </c>
      <c r="K561" s="2">
        <v>0.27059999108314514</v>
      </c>
    </row>
    <row r="562" spans="1:11" ht="15.75" customHeight="1" x14ac:dyDescent="0.2">
      <c r="A562" s="12" t="s">
        <v>55</v>
      </c>
      <c r="B562" s="2">
        <v>0.17659999430179596</v>
      </c>
      <c r="C562" s="2">
        <v>0.18029999732971191</v>
      </c>
      <c r="D562" s="2">
        <v>0.18379999697208405</v>
      </c>
      <c r="E562" s="2">
        <v>0.19650000333786011</v>
      </c>
      <c r="F562" s="2">
        <v>0.2070000022649765</v>
      </c>
      <c r="G562" s="2">
        <v>0.20960000157356262</v>
      </c>
      <c r="H562" s="2">
        <v>0.19079999625682831</v>
      </c>
      <c r="I562" s="2">
        <v>0.17640000581741333</v>
      </c>
      <c r="J562" s="2">
        <v>0.16930000483989716</v>
      </c>
      <c r="K562" s="2">
        <v>0.16369999945163727</v>
      </c>
    </row>
    <row r="563" spans="1:11" ht="15.75" customHeight="1" x14ac:dyDescent="0.2">
      <c r="A563" s="12" t="s">
        <v>56</v>
      </c>
      <c r="B563" s="2">
        <v>0.13600000739097595</v>
      </c>
      <c r="C563" s="2">
        <v>0.1395999938249588</v>
      </c>
      <c r="D563" s="2">
        <v>0.14550000429153442</v>
      </c>
      <c r="E563" s="2">
        <v>0.15870000422000885</v>
      </c>
      <c r="F563" s="2">
        <v>0.17000000178813934</v>
      </c>
      <c r="G563" s="2">
        <v>0.17180000245571136</v>
      </c>
      <c r="H563" s="2">
        <v>0.15629999339580536</v>
      </c>
      <c r="I563" s="2">
        <v>0.14139999449253082</v>
      </c>
      <c r="J563" s="2">
        <v>0.13580000400543213</v>
      </c>
      <c r="K563" s="2">
        <v>0.13279999792575836</v>
      </c>
    </row>
    <row r="564" spans="1:11" ht="15.75" customHeight="1" x14ac:dyDescent="0.15"/>
    <row r="565" spans="1:11" ht="15.75" customHeight="1" x14ac:dyDescent="0.2">
      <c r="A565" s="2" t="s">
        <v>75</v>
      </c>
    </row>
    <row r="566" spans="1:11" ht="15.75" customHeight="1" x14ac:dyDescent="0.2">
      <c r="A566" s="12" t="s">
        <v>112</v>
      </c>
      <c r="B566" s="12">
        <v>1</v>
      </c>
      <c r="C566" s="12">
        <v>2</v>
      </c>
      <c r="D566" s="12">
        <v>3</v>
      </c>
      <c r="E566" s="12">
        <v>4</v>
      </c>
      <c r="F566" s="12">
        <v>5</v>
      </c>
      <c r="G566" s="12">
        <v>6</v>
      </c>
      <c r="H566" s="12">
        <v>7</v>
      </c>
      <c r="I566" s="12">
        <v>8</v>
      </c>
      <c r="J566" s="12">
        <v>9</v>
      </c>
      <c r="K566" s="12">
        <v>10</v>
      </c>
    </row>
    <row r="567" spans="1:11" ht="15.75" customHeight="1" x14ac:dyDescent="0.2">
      <c r="A567" s="12" t="s">
        <v>9</v>
      </c>
      <c r="B567" s="2">
        <v>0</v>
      </c>
      <c r="C567" s="2">
        <v>1200</v>
      </c>
      <c r="D567" s="2">
        <v>2400</v>
      </c>
      <c r="E567" s="2">
        <v>3600</v>
      </c>
      <c r="F567" s="2">
        <v>4800</v>
      </c>
      <c r="G567" s="2">
        <v>6000</v>
      </c>
      <c r="H567" s="2">
        <v>7200</v>
      </c>
      <c r="I567" s="2">
        <v>8400</v>
      </c>
      <c r="J567" s="2">
        <v>9600</v>
      </c>
      <c r="K567" s="2">
        <v>10800</v>
      </c>
    </row>
    <row r="568" spans="1:11" ht="15.75" customHeight="1" x14ac:dyDescent="0.2">
      <c r="A568" s="12" t="s">
        <v>82</v>
      </c>
      <c r="B568" s="2">
        <v>37</v>
      </c>
      <c r="C568" s="2">
        <v>37.1</v>
      </c>
      <c r="D568" s="2">
        <v>36.799999999999997</v>
      </c>
      <c r="E568" s="2">
        <v>37.4</v>
      </c>
      <c r="F568" s="2">
        <v>36.799999999999997</v>
      </c>
      <c r="G568" s="2">
        <v>37.200000000000003</v>
      </c>
      <c r="H568" s="2">
        <v>37.1</v>
      </c>
      <c r="I568" s="2">
        <v>37.1</v>
      </c>
      <c r="J568" s="2">
        <v>37.1</v>
      </c>
      <c r="K568" s="2">
        <v>37.200000000000003</v>
      </c>
    </row>
    <row r="569" spans="1:11" ht="15.75" customHeight="1" x14ac:dyDescent="0.2">
      <c r="A569" s="12" t="s">
        <v>51</v>
      </c>
      <c r="B569" s="2">
        <v>0.20790000259876251</v>
      </c>
      <c r="C569" s="2">
        <v>0.2125999927520752</v>
      </c>
      <c r="D569" s="2">
        <v>0.21439999341964722</v>
      </c>
      <c r="E569" s="2">
        <v>0.22750000655651093</v>
      </c>
      <c r="F569" s="2">
        <v>0.23849999904632568</v>
      </c>
      <c r="G569" s="2">
        <v>0.24079999327659607</v>
      </c>
      <c r="H569" s="2">
        <v>0.22579999268054962</v>
      </c>
      <c r="I569" s="2">
        <v>0.2117999941110611</v>
      </c>
      <c r="J569" s="2">
        <v>0.20419999957084656</v>
      </c>
      <c r="K569" s="2">
        <v>0.1996999979019165</v>
      </c>
    </row>
    <row r="570" spans="1:11" ht="15.75" customHeight="1" x14ac:dyDescent="0.2">
      <c r="A570" s="12" t="s">
        <v>52</v>
      </c>
      <c r="B570" s="2">
        <v>6.4099997282028198E-2</v>
      </c>
      <c r="C570" s="2">
        <v>6.3400000333786011E-2</v>
      </c>
      <c r="D570" s="2">
        <v>6.379999965429306E-2</v>
      </c>
      <c r="E570" s="2">
        <v>6.1299998313188553E-2</v>
      </c>
      <c r="F570" s="2">
        <v>6.289999932050705E-2</v>
      </c>
      <c r="G570" s="2">
        <v>6.1599999666213989E-2</v>
      </c>
      <c r="H570" s="2">
        <v>6.1900001019239426E-2</v>
      </c>
      <c r="I570" s="2">
        <v>6.4800001680850983E-2</v>
      </c>
      <c r="J570" s="2">
        <v>6.5700002014636993E-2</v>
      </c>
      <c r="K570" s="2">
        <v>6.6200003027915955E-2</v>
      </c>
    </row>
    <row r="571" spans="1:11" ht="15.75" customHeight="1" x14ac:dyDescent="0.2">
      <c r="A571" s="12" t="s">
        <v>53</v>
      </c>
      <c r="B571" s="2">
        <v>0.26120001077651978</v>
      </c>
      <c r="C571" s="2">
        <v>0.26510000228881836</v>
      </c>
      <c r="D571" s="2">
        <v>0.26679998636245728</v>
      </c>
      <c r="E571" s="2">
        <v>0.27630001306533813</v>
      </c>
      <c r="F571" s="2">
        <v>0.28880000114440918</v>
      </c>
      <c r="G571" s="2">
        <v>0.28960001468658447</v>
      </c>
      <c r="H571" s="2">
        <v>0.27750000357627869</v>
      </c>
      <c r="I571" s="2">
        <v>0.26330000162124634</v>
      </c>
      <c r="J571" s="2">
        <v>0.25639998912811279</v>
      </c>
      <c r="K571" s="2">
        <v>0.25209999084472656</v>
      </c>
    </row>
    <row r="572" spans="1:11" ht="15.75" customHeight="1" x14ac:dyDescent="0.2">
      <c r="A572" s="12" t="s">
        <v>54</v>
      </c>
      <c r="B572" s="2">
        <v>0.2637999951839447</v>
      </c>
      <c r="C572" s="2">
        <v>0.26800000667572021</v>
      </c>
      <c r="D572" s="2">
        <v>0.27079999446868896</v>
      </c>
      <c r="E572" s="2">
        <v>0.28339999914169312</v>
      </c>
      <c r="F572" s="2">
        <v>0.2953999936580658</v>
      </c>
      <c r="G572" s="2">
        <v>0.29699999094009399</v>
      </c>
      <c r="H572" s="2">
        <v>0.27990001440048218</v>
      </c>
      <c r="I572" s="2">
        <v>0.27090001106262207</v>
      </c>
      <c r="J572" s="2">
        <v>0.26440000534057617</v>
      </c>
      <c r="K572" s="2">
        <v>0.26089999079704285</v>
      </c>
    </row>
    <row r="573" spans="1:11" ht="15.75" customHeight="1" x14ac:dyDescent="0.2">
      <c r="A573" s="12" t="s">
        <v>55</v>
      </c>
      <c r="B573" s="2">
        <v>0.16769999265670776</v>
      </c>
      <c r="C573" s="2">
        <v>0.17249999940395355</v>
      </c>
      <c r="D573" s="2">
        <v>0.17339999973773956</v>
      </c>
      <c r="E573" s="2">
        <v>0.18729999661445618</v>
      </c>
      <c r="F573" s="2">
        <v>0.19810000061988831</v>
      </c>
      <c r="G573" s="2">
        <v>0.20149999856948853</v>
      </c>
      <c r="H573" s="2">
        <v>0.18459999561309814</v>
      </c>
      <c r="I573" s="2">
        <v>0.16910000145435333</v>
      </c>
      <c r="J573" s="2">
        <v>0.15960000455379486</v>
      </c>
      <c r="K573" s="2">
        <v>0.15330000221729279</v>
      </c>
    </row>
    <row r="574" spans="1:11" ht="15.75" customHeight="1" x14ac:dyDescent="0.2">
      <c r="A574" s="12" t="s">
        <v>56</v>
      </c>
      <c r="B574" s="2">
        <v>0.13899999856948853</v>
      </c>
      <c r="C574" s="2">
        <v>0.14460000395774841</v>
      </c>
      <c r="D574" s="2">
        <v>0.14659999310970306</v>
      </c>
      <c r="E574" s="2">
        <v>0.16310000419616699</v>
      </c>
      <c r="F574" s="2">
        <v>0.17149999737739563</v>
      </c>
      <c r="G574" s="2">
        <v>0.17509999871253967</v>
      </c>
      <c r="H574" s="2">
        <v>0.16099999845027924</v>
      </c>
      <c r="I574" s="2">
        <v>0.14380000531673431</v>
      </c>
      <c r="J574" s="2">
        <v>0.13619999587535858</v>
      </c>
      <c r="K574" s="2">
        <v>0.13259999454021454</v>
      </c>
    </row>
    <row r="575" spans="1:11" ht="15.75" customHeight="1" x14ac:dyDescent="0.15"/>
    <row r="576" spans="1:11" ht="15.75" customHeight="1" x14ac:dyDescent="0.2">
      <c r="A576" s="2" t="s">
        <v>75</v>
      </c>
    </row>
    <row r="577" spans="1:11" ht="15.75" customHeight="1" x14ac:dyDescent="0.2">
      <c r="A577" s="12" t="s">
        <v>113</v>
      </c>
      <c r="B577" s="12">
        <v>1</v>
      </c>
      <c r="C577" s="12">
        <v>2</v>
      </c>
      <c r="D577" s="12">
        <v>3</v>
      </c>
      <c r="E577" s="12">
        <v>4</v>
      </c>
      <c r="F577" s="12">
        <v>5</v>
      </c>
      <c r="G577" s="12">
        <v>6</v>
      </c>
      <c r="H577" s="12">
        <v>7</v>
      </c>
      <c r="I577" s="12">
        <v>8</v>
      </c>
      <c r="J577" s="12">
        <v>9</v>
      </c>
      <c r="K577" s="12">
        <v>10</v>
      </c>
    </row>
    <row r="578" spans="1:11" ht="15.75" customHeight="1" x14ac:dyDescent="0.2">
      <c r="A578" s="12" t="s">
        <v>9</v>
      </c>
      <c r="B578" s="2">
        <v>0</v>
      </c>
      <c r="C578" s="2">
        <v>1200</v>
      </c>
      <c r="D578" s="2">
        <v>2400</v>
      </c>
      <c r="E578" s="2">
        <v>3600</v>
      </c>
      <c r="F578" s="2">
        <v>4800</v>
      </c>
      <c r="G578" s="2">
        <v>6000</v>
      </c>
      <c r="H578" s="2">
        <v>7200</v>
      </c>
      <c r="I578" s="2">
        <v>8400</v>
      </c>
      <c r="J578" s="2">
        <v>9600</v>
      </c>
      <c r="K578" s="2">
        <v>10800</v>
      </c>
    </row>
    <row r="579" spans="1:11" ht="15.75" customHeight="1" x14ac:dyDescent="0.2">
      <c r="A579" s="12" t="s">
        <v>82</v>
      </c>
      <c r="B579" s="2">
        <v>37</v>
      </c>
      <c r="C579" s="2">
        <v>37.1</v>
      </c>
      <c r="D579" s="2">
        <v>36.799999999999997</v>
      </c>
      <c r="E579" s="2">
        <v>37.4</v>
      </c>
      <c r="F579" s="2">
        <v>36.799999999999997</v>
      </c>
      <c r="G579" s="2">
        <v>37.200000000000003</v>
      </c>
      <c r="H579" s="2">
        <v>37.1</v>
      </c>
      <c r="I579" s="2">
        <v>37.1</v>
      </c>
      <c r="J579" s="2">
        <v>37.1</v>
      </c>
      <c r="K579" s="2">
        <v>37.200000000000003</v>
      </c>
    </row>
    <row r="580" spans="1:11" ht="15.75" customHeight="1" x14ac:dyDescent="0.2">
      <c r="A580" s="12" t="s">
        <v>51</v>
      </c>
      <c r="B580" s="2">
        <v>0.19159999489784241</v>
      </c>
      <c r="C580" s="2">
        <v>0.19359999895095825</v>
      </c>
      <c r="D580" s="2">
        <v>0.19179999828338623</v>
      </c>
      <c r="E580" s="2">
        <v>0.19679999351501465</v>
      </c>
      <c r="F580" s="2">
        <v>0.2020999938249588</v>
      </c>
      <c r="G580" s="2">
        <v>0.20499999821186066</v>
      </c>
      <c r="H580" s="2">
        <v>0.20190000534057617</v>
      </c>
      <c r="I580" s="2">
        <v>0.1956000030040741</v>
      </c>
      <c r="J580" s="2">
        <v>0.18479999899864197</v>
      </c>
      <c r="K580" s="2">
        <v>0.17929999530315399</v>
      </c>
    </row>
    <row r="581" spans="1:11" ht="15.75" customHeight="1" x14ac:dyDescent="0.2">
      <c r="A581" s="12" t="s">
        <v>52</v>
      </c>
      <c r="B581" s="2">
        <v>5.469999834895134E-2</v>
      </c>
      <c r="C581" s="2">
        <v>5.4999999701976776E-2</v>
      </c>
      <c r="D581" s="2">
        <v>5.4999999701976776E-2</v>
      </c>
      <c r="E581" s="2">
        <v>5.5799998342990875E-2</v>
      </c>
      <c r="F581" s="2">
        <v>5.6000001728534698E-2</v>
      </c>
      <c r="G581" s="2">
        <v>5.469999834895134E-2</v>
      </c>
      <c r="H581" s="2">
        <v>5.3300000727176666E-2</v>
      </c>
      <c r="I581" s="2">
        <v>5.429999902844429E-2</v>
      </c>
      <c r="J581" s="2">
        <v>5.5300001055002213E-2</v>
      </c>
      <c r="K581" s="2">
        <v>5.6800000369548798E-2</v>
      </c>
    </row>
    <row r="582" spans="1:11" ht="15.75" customHeight="1" x14ac:dyDescent="0.2">
      <c r="A582" s="12" t="s">
        <v>53</v>
      </c>
      <c r="B582" s="2">
        <v>0.25090000033378601</v>
      </c>
      <c r="C582" s="2">
        <v>0.25189998745918274</v>
      </c>
      <c r="D582" s="2">
        <v>0.24959999322891235</v>
      </c>
      <c r="E582" s="2">
        <v>0.25369998812675476</v>
      </c>
      <c r="F582" s="2">
        <v>0.25879999995231628</v>
      </c>
      <c r="G582" s="2">
        <v>0.25839999318122864</v>
      </c>
      <c r="H582" s="2">
        <v>0.25369998812675476</v>
      </c>
      <c r="I582" s="2">
        <v>0.2476000040769577</v>
      </c>
      <c r="J582" s="2">
        <v>0.23880000412464142</v>
      </c>
      <c r="K582" s="2">
        <v>0.23270000517368317</v>
      </c>
    </row>
    <row r="583" spans="1:11" ht="15.75" customHeight="1" x14ac:dyDescent="0.2">
      <c r="A583" s="12" t="s">
        <v>54</v>
      </c>
      <c r="B583" s="2">
        <v>0.22329999506473541</v>
      </c>
      <c r="C583" s="2">
        <v>0.22679999470710754</v>
      </c>
      <c r="D583" s="2">
        <v>0.22609999775886536</v>
      </c>
      <c r="E583" s="2">
        <v>0.23389999568462372</v>
      </c>
      <c r="F583" s="2">
        <v>0.23989999294281006</v>
      </c>
      <c r="G583" s="2">
        <v>0.24410000443458557</v>
      </c>
      <c r="H583" s="2">
        <v>0.23989999294281006</v>
      </c>
      <c r="I583" s="2">
        <v>0.23549999296665192</v>
      </c>
      <c r="J583" s="2">
        <v>0.22480000555515289</v>
      </c>
      <c r="K583" s="2">
        <v>0.22290000319480896</v>
      </c>
    </row>
    <row r="584" spans="1:11" ht="15.75" customHeight="1" x14ac:dyDescent="0.2">
      <c r="A584" s="12" t="s">
        <v>55</v>
      </c>
      <c r="B584" s="2">
        <v>0.15870000422000885</v>
      </c>
      <c r="C584" s="2">
        <v>0.16159999370574951</v>
      </c>
      <c r="D584" s="2">
        <v>0.15790000557899475</v>
      </c>
      <c r="E584" s="2">
        <v>0.16249999403953552</v>
      </c>
      <c r="F584" s="2">
        <v>0.16730000078678131</v>
      </c>
      <c r="G584" s="2">
        <v>0.17170000076293945</v>
      </c>
      <c r="H584" s="2">
        <v>0.16979999840259552</v>
      </c>
      <c r="I584" s="2">
        <v>0.1624000072479248</v>
      </c>
      <c r="J584" s="2">
        <v>0.14939999580383301</v>
      </c>
      <c r="K584" s="2">
        <v>0.14190000295639038</v>
      </c>
    </row>
    <row r="585" spans="1:11" ht="15.75" customHeight="1" x14ac:dyDescent="0.2">
      <c r="A585" s="12" t="s">
        <v>56</v>
      </c>
      <c r="B585" s="2">
        <v>0.13349999487400055</v>
      </c>
      <c r="C585" s="2">
        <v>0.13410000503063202</v>
      </c>
      <c r="D585" s="2">
        <v>0.13339999318122864</v>
      </c>
      <c r="E585" s="2">
        <v>0.1371999979019165</v>
      </c>
      <c r="F585" s="2">
        <v>0.14239999651908875</v>
      </c>
      <c r="G585" s="2">
        <v>0.14599999785423279</v>
      </c>
      <c r="H585" s="2">
        <v>0.14409999549388885</v>
      </c>
      <c r="I585" s="2">
        <v>0.13689999282360077</v>
      </c>
      <c r="J585" s="2">
        <v>0.12639999389648438</v>
      </c>
      <c r="K585" s="2">
        <v>0.11980000138282776</v>
      </c>
    </row>
    <row r="586" spans="1:11" ht="15.75" customHeight="1" x14ac:dyDescent="0.15"/>
    <row r="587" spans="1:11" ht="15.75" customHeight="1" x14ac:dyDescent="0.2">
      <c r="A587" s="2" t="s">
        <v>75</v>
      </c>
    </row>
    <row r="588" spans="1:11" ht="15.75" customHeight="1" x14ac:dyDescent="0.2">
      <c r="A588" s="12" t="s">
        <v>114</v>
      </c>
      <c r="B588" s="12">
        <v>1</v>
      </c>
      <c r="C588" s="12">
        <v>2</v>
      </c>
      <c r="D588" s="12">
        <v>3</v>
      </c>
      <c r="E588" s="12">
        <v>4</v>
      </c>
      <c r="F588" s="12">
        <v>5</v>
      </c>
      <c r="G588" s="12">
        <v>6</v>
      </c>
      <c r="H588" s="12">
        <v>7</v>
      </c>
      <c r="I588" s="12">
        <v>8</v>
      </c>
      <c r="J588" s="12">
        <v>9</v>
      </c>
      <c r="K588" s="12">
        <v>10</v>
      </c>
    </row>
    <row r="589" spans="1:11" ht="15.75" customHeight="1" x14ac:dyDescent="0.2">
      <c r="A589" s="12" t="s">
        <v>9</v>
      </c>
      <c r="B589" s="2">
        <v>0</v>
      </c>
      <c r="C589" s="2">
        <v>1200</v>
      </c>
      <c r="D589" s="2">
        <v>2400</v>
      </c>
      <c r="E589" s="2">
        <v>3600</v>
      </c>
      <c r="F589" s="2">
        <v>4800</v>
      </c>
      <c r="G589" s="2">
        <v>6000</v>
      </c>
      <c r="H589" s="2">
        <v>7200</v>
      </c>
      <c r="I589" s="2">
        <v>8400</v>
      </c>
      <c r="J589" s="2">
        <v>9600</v>
      </c>
      <c r="K589" s="2">
        <v>10800</v>
      </c>
    </row>
    <row r="590" spans="1:11" ht="15.75" customHeight="1" x14ac:dyDescent="0.2">
      <c r="A590" s="12" t="s">
        <v>82</v>
      </c>
      <c r="B590" s="2">
        <v>37</v>
      </c>
      <c r="C590" s="2">
        <v>37.1</v>
      </c>
      <c r="D590" s="2">
        <v>36.799999999999997</v>
      </c>
      <c r="E590" s="2">
        <v>37.4</v>
      </c>
      <c r="F590" s="2">
        <v>36.799999999999997</v>
      </c>
      <c r="G590" s="2">
        <v>37.200000000000003</v>
      </c>
      <c r="H590" s="2">
        <v>37.1</v>
      </c>
      <c r="I590" s="2">
        <v>37.1</v>
      </c>
      <c r="J590" s="2">
        <v>37.1</v>
      </c>
      <c r="K590" s="2">
        <v>37.200000000000003</v>
      </c>
    </row>
    <row r="591" spans="1:11" ht="15.75" customHeight="1" x14ac:dyDescent="0.2">
      <c r="A591" s="12" t="s">
        <v>51</v>
      </c>
      <c r="B591" s="2">
        <v>0.23270000517368317</v>
      </c>
      <c r="C591" s="2">
        <v>0.2354000061750412</v>
      </c>
      <c r="D591" s="2">
        <v>0.24930000305175781</v>
      </c>
      <c r="E591" s="2">
        <v>0.26179999113082886</v>
      </c>
      <c r="F591" s="2">
        <v>0.27289998531341553</v>
      </c>
      <c r="G591" s="2">
        <v>0.27160000801086426</v>
      </c>
      <c r="H591" s="2">
        <v>0.25850000977516174</v>
      </c>
      <c r="I591" s="2">
        <v>0.24339999258518219</v>
      </c>
      <c r="J591" s="2">
        <v>0.23420000076293945</v>
      </c>
      <c r="K591" s="2">
        <v>0.22769999504089355</v>
      </c>
    </row>
    <row r="592" spans="1:11" ht="15.75" customHeight="1" x14ac:dyDescent="0.2">
      <c r="A592" s="12" t="s">
        <v>52</v>
      </c>
      <c r="B592" s="2">
        <v>8.5400000214576721E-2</v>
      </c>
      <c r="C592" s="2">
        <v>8.4700003266334534E-2</v>
      </c>
      <c r="D592" s="2">
        <v>8.5199996829032898E-2</v>
      </c>
      <c r="E592" s="2">
        <v>8.2199998199939728E-2</v>
      </c>
      <c r="F592" s="2">
        <v>8.1600002944469452E-2</v>
      </c>
      <c r="G592" s="2">
        <v>8.060000091791153E-2</v>
      </c>
      <c r="H592" s="2">
        <v>8.2699999213218689E-2</v>
      </c>
      <c r="I592" s="2">
        <v>8.2299999892711639E-2</v>
      </c>
      <c r="J592" s="2">
        <v>8.3300001919269562E-2</v>
      </c>
      <c r="K592" s="2">
        <v>8.5900001227855682E-2</v>
      </c>
    </row>
    <row r="593" spans="1:11" ht="15.75" customHeight="1" x14ac:dyDescent="0.2">
      <c r="A593" s="12" t="s">
        <v>53</v>
      </c>
      <c r="B593" s="2">
        <v>0.20419999957084656</v>
      </c>
      <c r="C593" s="2">
        <v>0.20139999687671661</v>
      </c>
      <c r="D593" s="2">
        <v>0.21690000593662262</v>
      </c>
      <c r="E593" s="2">
        <v>0.23039999604225159</v>
      </c>
      <c r="F593" s="2">
        <v>0.2418999969959259</v>
      </c>
      <c r="G593" s="2">
        <v>0.24279999732971191</v>
      </c>
      <c r="H593" s="2">
        <v>0.23019999265670776</v>
      </c>
      <c r="I593" s="2">
        <v>0.21279999613761902</v>
      </c>
      <c r="J593" s="2">
        <v>0.20389999449253082</v>
      </c>
      <c r="K593" s="2">
        <v>0.19410000741481781</v>
      </c>
    </row>
    <row r="594" spans="1:11" ht="15.75" customHeight="1" x14ac:dyDescent="0.2">
      <c r="A594" s="12" t="s">
        <v>54</v>
      </c>
      <c r="B594" s="2">
        <v>0.3458000123500824</v>
      </c>
      <c r="C594" s="2">
        <v>0.34749999642372131</v>
      </c>
      <c r="D594" s="2">
        <v>0.36250001192092896</v>
      </c>
      <c r="E594" s="2">
        <v>0.36980000138282776</v>
      </c>
      <c r="F594" s="2">
        <v>0.37979999184608459</v>
      </c>
      <c r="G594" s="2">
        <v>0.37839999794960022</v>
      </c>
      <c r="H594" s="2">
        <v>0.37000000476837158</v>
      </c>
      <c r="I594" s="2">
        <v>0.35409998893737793</v>
      </c>
      <c r="J594" s="2">
        <v>0.34599998593330383</v>
      </c>
      <c r="K594" s="2">
        <v>0.34439998865127563</v>
      </c>
    </row>
    <row r="595" spans="1:11" ht="15.75" customHeight="1" x14ac:dyDescent="0.2">
      <c r="A595" s="12" t="s">
        <v>55</v>
      </c>
      <c r="B595" s="2">
        <v>0.23880000412464142</v>
      </c>
      <c r="C595" s="2">
        <v>0.24500000476837158</v>
      </c>
      <c r="D595" s="2">
        <v>0.25709998607635498</v>
      </c>
      <c r="E595" s="2">
        <v>0.27169999480247498</v>
      </c>
      <c r="F595" s="2">
        <v>0.28339999914169312</v>
      </c>
      <c r="G595" s="2">
        <v>0.27860000729560852</v>
      </c>
      <c r="H595" s="2">
        <v>0.26050001382827759</v>
      </c>
      <c r="I595" s="2">
        <v>0.24750000238418579</v>
      </c>
      <c r="J595" s="2">
        <v>0.23870000243186951</v>
      </c>
      <c r="K595" s="2">
        <v>0.23029999434947968</v>
      </c>
    </row>
    <row r="596" spans="1:11" ht="15.75" customHeight="1" x14ac:dyDescent="0.2">
      <c r="A596" s="12" t="s">
        <v>56</v>
      </c>
      <c r="B596" s="2">
        <v>0.14190000295639038</v>
      </c>
      <c r="C596" s="2">
        <v>0.14749999344348907</v>
      </c>
      <c r="D596" s="2">
        <v>0.16060000658035278</v>
      </c>
      <c r="E596" s="2">
        <v>0.17509999871253967</v>
      </c>
      <c r="F596" s="2">
        <v>0.18649999797344208</v>
      </c>
      <c r="G596" s="2">
        <v>0.1867000013589859</v>
      </c>
      <c r="H596" s="2">
        <v>0.17309999465942383</v>
      </c>
      <c r="I596" s="2">
        <v>0.15899999439716339</v>
      </c>
      <c r="J596" s="2">
        <v>0.14830000698566437</v>
      </c>
      <c r="K596" s="2">
        <v>0.14180000126361847</v>
      </c>
    </row>
    <row r="597" spans="1:11" ht="15.75" customHeight="1" x14ac:dyDescent="0.15"/>
    <row r="598" spans="1:11" ht="15.75" customHeight="1" x14ac:dyDescent="0.2">
      <c r="A598" s="2" t="s">
        <v>75</v>
      </c>
    </row>
    <row r="599" spans="1:11" ht="15.75" customHeight="1" x14ac:dyDescent="0.2">
      <c r="A599" s="12" t="s">
        <v>115</v>
      </c>
      <c r="B599" s="12">
        <v>1</v>
      </c>
      <c r="C599" s="12">
        <v>2</v>
      </c>
      <c r="D599" s="12">
        <v>3</v>
      </c>
      <c r="E599" s="12">
        <v>4</v>
      </c>
      <c r="F599" s="12">
        <v>5</v>
      </c>
      <c r="G599" s="12">
        <v>6</v>
      </c>
      <c r="H599" s="12">
        <v>7</v>
      </c>
      <c r="I599" s="12">
        <v>8</v>
      </c>
      <c r="J599" s="12">
        <v>9</v>
      </c>
      <c r="K599" s="12">
        <v>10</v>
      </c>
    </row>
    <row r="600" spans="1:11" ht="15.75" customHeight="1" x14ac:dyDescent="0.2">
      <c r="A600" s="12" t="s">
        <v>9</v>
      </c>
      <c r="B600" s="2">
        <v>0</v>
      </c>
      <c r="C600" s="2">
        <v>1200</v>
      </c>
      <c r="D600" s="2">
        <v>2400</v>
      </c>
      <c r="E600" s="2">
        <v>3600</v>
      </c>
      <c r="F600" s="2">
        <v>4800</v>
      </c>
      <c r="G600" s="2">
        <v>6000</v>
      </c>
      <c r="H600" s="2">
        <v>7200</v>
      </c>
      <c r="I600" s="2">
        <v>8400</v>
      </c>
      <c r="J600" s="2">
        <v>9600</v>
      </c>
      <c r="K600" s="2">
        <v>10800</v>
      </c>
    </row>
    <row r="601" spans="1:11" ht="15.75" customHeight="1" x14ac:dyDescent="0.2">
      <c r="A601" s="12" t="s">
        <v>82</v>
      </c>
      <c r="B601" s="2">
        <v>37</v>
      </c>
      <c r="C601" s="2">
        <v>37.1</v>
      </c>
      <c r="D601" s="2">
        <v>36.799999999999997</v>
      </c>
      <c r="E601" s="2">
        <v>37.4</v>
      </c>
      <c r="F601" s="2">
        <v>36.799999999999997</v>
      </c>
      <c r="G601" s="2">
        <v>37.200000000000003</v>
      </c>
      <c r="H601" s="2">
        <v>37.1</v>
      </c>
      <c r="I601" s="2">
        <v>37.1</v>
      </c>
      <c r="J601" s="2">
        <v>37.1</v>
      </c>
      <c r="K601" s="2">
        <v>37.200000000000003</v>
      </c>
    </row>
    <row r="602" spans="1:11" ht="15.75" customHeight="1" x14ac:dyDescent="0.2">
      <c r="A602" s="12" t="s">
        <v>51</v>
      </c>
      <c r="B602" s="2">
        <v>0.22130000591278076</v>
      </c>
      <c r="C602" s="2">
        <v>0.22540000081062317</v>
      </c>
      <c r="D602" s="2">
        <v>0.23399999737739563</v>
      </c>
      <c r="E602" s="2">
        <v>0.2492000013589859</v>
      </c>
      <c r="F602" s="2">
        <v>0.26240000128746033</v>
      </c>
      <c r="G602" s="2">
        <v>0.26989999413490295</v>
      </c>
      <c r="H602" s="2">
        <v>0.26240000128746033</v>
      </c>
      <c r="I602" s="2">
        <v>0.2492000013589859</v>
      </c>
      <c r="J602" s="2">
        <v>0.23510000109672546</v>
      </c>
      <c r="K602" s="2">
        <v>0.22709999978542328</v>
      </c>
    </row>
    <row r="603" spans="1:11" ht="15.75" customHeight="1" x14ac:dyDescent="0.2">
      <c r="A603" s="12" t="s">
        <v>52</v>
      </c>
      <c r="B603" s="2">
        <v>7.3499999940395355E-2</v>
      </c>
      <c r="C603" s="2">
        <v>7.5199998915195465E-2</v>
      </c>
      <c r="D603" s="2">
        <v>7.7699996531009674E-2</v>
      </c>
      <c r="E603" s="2">
        <v>7.6999999582767487E-2</v>
      </c>
      <c r="F603" s="2">
        <v>7.6700001955032349E-2</v>
      </c>
      <c r="G603" s="2">
        <v>7.6899997889995575E-2</v>
      </c>
      <c r="H603" s="2">
        <v>7.8199997544288635E-2</v>
      </c>
      <c r="I603" s="2">
        <v>7.9099997878074646E-2</v>
      </c>
      <c r="J603" s="2">
        <v>8.0700002610683441E-2</v>
      </c>
      <c r="K603" s="2">
        <v>8.2999996840953827E-2</v>
      </c>
    </row>
    <row r="604" spans="1:11" ht="15.75" customHeight="1" x14ac:dyDescent="0.2">
      <c r="A604" s="12" t="s">
        <v>53</v>
      </c>
      <c r="B604" s="2">
        <v>0.2125999927520752</v>
      </c>
      <c r="C604" s="2">
        <v>0.2093999981880188</v>
      </c>
      <c r="D604" s="2">
        <v>0.21449999511241913</v>
      </c>
      <c r="E604" s="2">
        <v>0.2296999990940094</v>
      </c>
      <c r="F604" s="2">
        <v>0.24150000512599945</v>
      </c>
      <c r="G604" s="2">
        <v>0.25099998712539673</v>
      </c>
      <c r="H604" s="2">
        <v>0.24140000343322754</v>
      </c>
      <c r="I604" s="2">
        <v>0.22849999368190765</v>
      </c>
      <c r="J604" s="2">
        <v>0.21379999816417694</v>
      </c>
      <c r="K604" s="2">
        <v>0.20479999482631683</v>
      </c>
    </row>
    <row r="605" spans="1:11" ht="15.75" customHeight="1" x14ac:dyDescent="0.2">
      <c r="A605" s="12" t="s">
        <v>54</v>
      </c>
      <c r="B605" s="2">
        <v>0.32010000944137573</v>
      </c>
      <c r="C605" s="2">
        <v>0.32699999213218689</v>
      </c>
      <c r="D605" s="2">
        <v>0.34119999408721924</v>
      </c>
      <c r="E605" s="2">
        <v>0.35449999570846558</v>
      </c>
      <c r="F605" s="2">
        <v>0.36779999732971191</v>
      </c>
      <c r="G605" s="2">
        <v>0.37529999017715454</v>
      </c>
      <c r="H605" s="2">
        <v>0.37160000205039978</v>
      </c>
      <c r="I605" s="2">
        <v>0.35949999094009399</v>
      </c>
      <c r="J605" s="2">
        <v>0.34760001301765442</v>
      </c>
      <c r="K605" s="2">
        <v>0.34319999814033508</v>
      </c>
    </row>
    <row r="606" spans="1:11" ht="15.75" customHeight="1" x14ac:dyDescent="0.2">
      <c r="A606" s="12" t="s">
        <v>55</v>
      </c>
      <c r="B606" s="2">
        <v>0.21070000529289246</v>
      </c>
      <c r="C606" s="2">
        <v>0.21930000185966492</v>
      </c>
      <c r="D606" s="2">
        <v>0.22499999403953552</v>
      </c>
      <c r="E606" s="2">
        <v>0.24240000545978546</v>
      </c>
      <c r="F606" s="2">
        <v>0.25560000538825989</v>
      </c>
      <c r="G606" s="2">
        <v>0.26210001111030579</v>
      </c>
      <c r="H606" s="2">
        <v>0.25029999017715454</v>
      </c>
      <c r="I606" s="2">
        <v>0.23739999532699585</v>
      </c>
      <c r="J606" s="2">
        <v>0.22310000658035278</v>
      </c>
      <c r="K606" s="2">
        <v>0.21369999647140503</v>
      </c>
    </row>
    <row r="607" spans="1:11" ht="15.75" customHeight="1" x14ac:dyDescent="0.2">
      <c r="A607" s="12" t="s">
        <v>56</v>
      </c>
      <c r="B607" s="2">
        <v>0.14200000464916229</v>
      </c>
      <c r="C607" s="2">
        <v>0.14579999446868896</v>
      </c>
      <c r="D607" s="2">
        <v>0.15539999306201935</v>
      </c>
      <c r="E607" s="2">
        <v>0.17000000178813934</v>
      </c>
      <c r="F607" s="2">
        <v>0.18469999730587006</v>
      </c>
      <c r="G607" s="2">
        <v>0.19110000133514404</v>
      </c>
      <c r="H607" s="2">
        <v>0.18610000610351562</v>
      </c>
      <c r="I607" s="2">
        <v>0.17139999568462372</v>
      </c>
      <c r="J607" s="2">
        <v>0.15569999814033508</v>
      </c>
      <c r="K607" s="2">
        <v>0.14650000631809235</v>
      </c>
    </row>
    <row r="608" spans="1:11" ht="15.75" customHeight="1" x14ac:dyDescent="0.15"/>
    <row r="609" spans="1:11" ht="15.75" customHeight="1" x14ac:dyDescent="0.2">
      <c r="A609" s="2" t="s">
        <v>75</v>
      </c>
    </row>
    <row r="610" spans="1:11" ht="15.75" customHeight="1" x14ac:dyDescent="0.2">
      <c r="A610" s="12" t="s">
        <v>116</v>
      </c>
      <c r="B610" s="12">
        <v>1</v>
      </c>
      <c r="C610" s="12">
        <v>2</v>
      </c>
      <c r="D610" s="12">
        <v>3</v>
      </c>
      <c r="E610" s="12">
        <v>4</v>
      </c>
      <c r="F610" s="12">
        <v>5</v>
      </c>
      <c r="G610" s="12">
        <v>6</v>
      </c>
      <c r="H610" s="12">
        <v>7</v>
      </c>
      <c r="I610" s="12">
        <v>8</v>
      </c>
      <c r="J610" s="12">
        <v>9</v>
      </c>
      <c r="K610" s="12">
        <v>10</v>
      </c>
    </row>
    <row r="611" spans="1:11" ht="15.75" customHeight="1" x14ac:dyDescent="0.2">
      <c r="A611" s="12" t="s">
        <v>9</v>
      </c>
      <c r="B611" s="2">
        <v>0</v>
      </c>
      <c r="C611" s="2">
        <v>1200</v>
      </c>
      <c r="D611" s="2">
        <v>2400</v>
      </c>
      <c r="E611" s="2">
        <v>3600</v>
      </c>
      <c r="F611" s="2">
        <v>4800</v>
      </c>
      <c r="G611" s="2">
        <v>6000</v>
      </c>
      <c r="H611" s="2">
        <v>7200</v>
      </c>
      <c r="I611" s="2">
        <v>8400</v>
      </c>
      <c r="J611" s="2">
        <v>9600</v>
      </c>
      <c r="K611" s="2">
        <v>10800</v>
      </c>
    </row>
    <row r="612" spans="1:11" ht="15.75" customHeight="1" x14ac:dyDescent="0.2">
      <c r="A612" s="12" t="s">
        <v>82</v>
      </c>
      <c r="B612" s="2">
        <v>37</v>
      </c>
      <c r="C612" s="2">
        <v>37.1</v>
      </c>
      <c r="D612" s="2">
        <v>36.799999999999997</v>
      </c>
      <c r="E612" s="2">
        <v>37.4</v>
      </c>
      <c r="F612" s="2">
        <v>36.799999999999997</v>
      </c>
      <c r="G612" s="2">
        <v>37.200000000000003</v>
      </c>
      <c r="H612" s="2">
        <v>37.1</v>
      </c>
      <c r="I612" s="2">
        <v>37.1</v>
      </c>
      <c r="J612" s="2">
        <v>37.1</v>
      </c>
      <c r="K612" s="2">
        <v>37.200000000000003</v>
      </c>
    </row>
    <row r="613" spans="1:11" ht="15.75" customHeight="1" x14ac:dyDescent="0.2">
      <c r="A613" s="12" t="s">
        <v>51</v>
      </c>
      <c r="B613" s="2">
        <v>0.22130000591278076</v>
      </c>
      <c r="C613" s="2">
        <v>0.22010000050067902</v>
      </c>
      <c r="D613" s="2">
        <v>0.22179999947547913</v>
      </c>
      <c r="E613" s="2">
        <v>0.22669999301433563</v>
      </c>
      <c r="F613" s="2">
        <v>0.23319999873638153</v>
      </c>
      <c r="G613" s="2">
        <v>0.23759999871253967</v>
      </c>
      <c r="H613" s="2">
        <v>0.24160000681877136</v>
      </c>
      <c r="I613" s="2">
        <v>0.23170000314712524</v>
      </c>
      <c r="J613" s="2">
        <v>0.21829999983310699</v>
      </c>
      <c r="K613" s="2">
        <v>0.20890000462532043</v>
      </c>
    </row>
    <row r="614" spans="1:11" ht="15.75" customHeight="1" x14ac:dyDescent="0.2">
      <c r="A614" s="12" t="s">
        <v>52</v>
      </c>
      <c r="B614" s="2">
        <v>7.3600001633167267E-2</v>
      </c>
      <c r="C614" s="2">
        <v>7.4400000274181366E-2</v>
      </c>
      <c r="D614" s="2">
        <v>7.6200000941753387E-2</v>
      </c>
      <c r="E614" s="2">
        <v>7.5800001621246338E-2</v>
      </c>
      <c r="F614" s="2">
        <v>7.4400000274181366E-2</v>
      </c>
      <c r="G614" s="2">
        <v>7.4199996888637543E-2</v>
      </c>
      <c r="H614" s="2">
        <v>7.6099999248981476E-2</v>
      </c>
      <c r="I614" s="2">
        <v>7.7799998223781586E-2</v>
      </c>
      <c r="J614" s="2">
        <v>7.980000227689743E-2</v>
      </c>
      <c r="K614" s="2">
        <v>8.150000125169754E-2</v>
      </c>
    </row>
    <row r="615" spans="1:11" ht="15.75" customHeight="1" x14ac:dyDescent="0.2">
      <c r="A615" s="12" t="s">
        <v>53</v>
      </c>
      <c r="B615" s="2">
        <v>0.22310000658035278</v>
      </c>
      <c r="C615" s="2">
        <v>0.21299999952316284</v>
      </c>
      <c r="D615" s="2">
        <v>0.2143000066280365</v>
      </c>
      <c r="E615" s="2">
        <v>0.21580000221729279</v>
      </c>
      <c r="F615" s="2">
        <v>0.22259999811649323</v>
      </c>
      <c r="G615" s="2">
        <v>0.22759999334812164</v>
      </c>
      <c r="H615" s="2">
        <v>0.23039999604225159</v>
      </c>
      <c r="I615" s="2">
        <v>0.21899999678134918</v>
      </c>
      <c r="J615" s="2">
        <v>0.20270000398159027</v>
      </c>
      <c r="K615" s="2">
        <v>0.19429999589920044</v>
      </c>
    </row>
    <row r="616" spans="1:11" ht="15.75" customHeight="1" x14ac:dyDescent="0.2">
      <c r="A616" s="12" t="s">
        <v>54</v>
      </c>
      <c r="B616" s="2">
        <v>0.31430000066757202</v>
      </c>
      <c r="C616" s="2">
        <v>0.31510001420974731</v>
      </c>
      <c r="D616" s="2">
        <v>0.3206000030040741</v>
      </c>
      <c r="E616" s="2">
        <v>0.3255000114440918</v>
      </c>
      <c r="F616" s="2">
        <v>0.33090001344680786</v>
      </c>
      <c r="G616" s="2">
        <v>0.33529999852180481</v>
      </c>
      <c r="H616" s="2">
        <v>0.34270000457763672</v>
      </c>
      <c r="I616" s="2">
        <v>0.33430001139640808</v>
      </c>
      <c r="J616" s="2">
        <v>0.32490000128746033</v>
      </c>
      <c r="K616" s="2">
        <v>0.3190000057220459</v>
      </c>
    </row>
    <row r="617" spans="1:11" ht="15.75" customHeight="1" x14ac:dyDescent="0.2">
      <c r="A617" s="12" t="s">
        <v>55</v>
      </c>
      <c r="B617" s="2">
        <v>0.21320000290870667</v>
      </c>
      <c r="C617" s="2">
        <v>0.21899999678134918</v>
      </c>
      <c r="D617" s="2">
        <v>0.2175000011920929</v>
      </c>
      <c r="E617" s="2">
        <v>0.22460000216960907</v>
      </c>
      <c r="F617" s="2">
        <v>0.22949999570846558</v>
      </c>
      <c r="G617" s="2">
        <v>0.23280000686645508</v>
      </c>
      <c r="H617" s="2">
        <v>0.23530000448226929</v>
      </c>
      <c r="I617" s="2">
        <v>0.22820000350475311</v>
      </c>
      <c r="J617" s="2">
        <v>0.21369999647140503</v>
      </c>
      <c r="K617" s="2">
        <v>0.20010000467300415</v>
      </c>
    </row>
    <row r="618" spans="1:11" ht="15.75" customHeight="1" x14ac:dyDescent="0.2">
      <c r="A618" s="12" t="s">
        <v>56</v>
      </c>
      <c r="B618" s="2">
        <v>0.13459999859333038</v>
      </c>
      <c r="C618" s="2">
        <v>0.13349999487400055</v>
      </c>
      <c r="D618" s="2">
        <v>0.13459999859333038</v>
      </c>
      <c r="E618" s="2">
        <v>0.14090000092983246</v>
      </c>
      <c r="F618" s="2">
        <v>0.15000000596046448</v>
      </c>
      <c r="G618" s="2">
        <v>0.15479999780654907</v>
      </c>
      <c r="H618" s="2">
        <v>0.15790000557899475</v>
      </c>
      <c r="I618" s="2">
        <v>0.1453000009059906</v>
      </c>
      <c r="J618" s="2">
        <v>0.13179999589920044</v>
      </c>
      <c r="K618" s="2">
        <v>0.12219999730587006</v>
      </c>
    </row>
    <row r="619" spans="1:11" ht="15.75" customHeight="1" x14ac:dyDescent="0.15"/>
    <row r="620" spans="1:11" ht="15.75" customHeight="1" x14ac:dyDescent="0.2">
      <c r="A620" s="2" t="s">
        <v>75</v>
      </c>
    </row>
    <row r="621" spans="1:11" ht="15.75" customHeight="1" x14ac:dyDescent="0.2">
      <c r="A621" s="12" t="s">
        <v>117</v>
      </c>
      <c r="B621" s="12">
        <v>1</v>
      </c>
      <c r="C621" s="12">
        <v>2</v>
      </c>
      <c r="D621" s="12">
        <v>3</v>
      </c>
      <c r="E621" s="12">
        <v>4</v>
      </c>
      <c r="F621" s="12">
        <v>5</v>
      </c>
      <c r="G621" s="12">
        <v>6</v>
      </c>
      <c r="H621" s="12">
        <v>7</v>
      </c>
      <c r="I621" s="12">
        <v>8</v>
      </c>
      <c r="J621" s="12">
        <v>9</v>
      </c>
      <c r="K621" s="12">
        <v>10</v>
      </c>
    </row>
    <row r="622" spans="1:11" ht="15.75" customHeight="1" x14ac:dyDescent="0.2">
      <c r="A622" s="12" t="s">
        <v>9</v>
      </c>
      <c r="B622" s="2">
        <v>0</v>
      </c>
      <c r="C622" s="2">
        <v>1200</v>
      </c>
      <c r="D622" s="2">
        <v>2400</v>
      </c>
      <c r="E622" s="2">
        <v>3600</v>
      </c>
      <c r="F622" s="2">
        <v>4800</v>
      </c>
      <c r="G622" s="2">
        <v>6000</v>
      </c>
      <c r="H622" s="2">
        <v>7200</v>
      </c>
      <c r="I622" s="2">
        <v>8400</v>
      </c>
      <c r="J622" s="2">
        <v>9600</v>
      </c>
      <c r="K622" s="2">
        <v>10800</v>
      </c>
    </row>
    <row r="623" spans="1:11" ht="15.75" customHeight="1" x14ac:dyDescent="0.2">
      <c r="A623" s="12" t="s">
        <v>82</v>
      </c>
      <c r="B623" s="2">
        <v>37</v>
      </c>
      <c r="C623" s="2">
        <v>37.1</v>
      </c>
      <c r="D623" s="2">
        <v>36.799999999999997</v>
      </c>
      <c r="E623" s="2">
        <v>37.4</v>
      </c>
      <c r="F623" s="2">
        <v>36.799999999999997</v>
      </c>
      <c r="G623" s="2">
        <v>37.200000000000003</v>
      </c>
      <c r="H623" s="2">
        <v>37.1</v>
      </c>
      <c r="I623" s="2">
        <v>37.1</v>
      </c>
      <c r="J623" s="2">
        <v>37.1</v>
      </c>
      <c r="K623" s="2">
        <v>37.200000000000003</v>
      </c>
    </row>
    <row r="624" spans="1:11" ht="15.75" customHeight="1" x14ac:dyDescent="0.2">
      <c r="A624" s="12" t="s">
        <v>51</v>
      </c>
      <c r="B624" s="2">
        <v>0.23059999942779541</v>
      </c>
      <c r="C624" s="2">
        <v>0.23149999976158142</v>
      </c>
      <c r="D624" s="2">
        <v>0.23899999260902405</v>
      </c>
      <c r="E624" s="2">
        <v>0.25</v>
      </c>
      <c r="F624" s="2">
        <v>0.25999999046325684</v>
      </c>
      <c r="G624" s="2">
        <v>0.2572999894618988</v>
      </c>
      <c r="H624" s="2">
        <v>0.24469999969005585</v>
      </c>
      <c r="I624" s="2">
        <v>0.23139999806880951</v>
      </c>
      <c r="J624" s="2">
        <v>0.22699999809265137</v>
      </c>
      <c r="K624" s="2">
        <v>0.22269999980926514</v>
      </c>
    </row>
    <row r="625" spans="1:11" ht="15.75" customHeight="1" x14ac:dyDescent="0.2">
      <c r="A625" s="12" t="s">
        <v>52</v>
      </c>
      <c r="B625" s="2">
        <v>7.680000364780426E-2</v>
      </c>
      <c r="C625" s="2">
        <v>7.7500000596046448E-2</v>
      </c>
      <c r="D625" s="2">
        <v>7.8699998557567596E-2</v>
      </c>
      <c r="E625" s="2">
        <v>7.7799998223781586E-2</v>
      </c>
      <c r="F625" s="2">
        <v>7.6700001955032349E-2</v>
      </c>
      <c r="G625" s="2">
        <v>7.5699999928474426E-2</v>
      </c>
      <c r="H625" s="2">
        <v>8.1000000238418579E-2</v>
      </c>
      <c r="I625" s="2">
        <v>8.2000002264976501E-2</v>
      </c>
      <c r="J625" s="2">
        <v>8.3999998867511749E-2</v>
      </c>
      <c r="K625" s="2">
        <v>8.4399998188018799E-2</v>
      </c>
    </row>
    <row r="626" spans="1:11" ht="15.75" customHeight="1" x14ac:dyDescent="0.2">
      <c r="A626" s="12" t="s">
        <v>53</v>
      </c>
      <c r="B626" s="2">
        <v>0.22959999740123749</v>
      </c>
      <c r="C626" s="2">
        <v>0.22169999778270721</v>
      </c>
      <c r="D626" s="2">
        <v>0.23100000619888306</v>
      </c>
      <c r="E626" s="2">
        <v>0.23800000548362732</v>
      </c>
      <c r="F626" s="2">
        <v>0.24899999797344208</v>
      </c>
      <c r="G626" s="2">
        <v>0.24930000305175781</v>
      </c>
      <c r="H626" s="2">
        <v>0.23370000720024109</v>
      </c>
      <c r="I626" s="2">
        <v>0.21789999306201935</v>
      </c>
      <c r="J626" s="2">
        <v>0.21160000562667847</v>
      </c>
      <c r="K626" s="2">
        <v>0.20970000326633453</v>
      </c>
    </row>
    <row r="627" spans="1:11" ht="15.75" customHeight="1" x14ac:dyDescent="0.2">
      <c r="A627" s="12" t="s">
        <v>54</v>
      </c>
      <c r="B627" s="2">
        <v>0.3294999897480011</v>
      </c>
      <c r="C627" s="2">
        <v>0.3328000009059906</v>
      </c>
      <c r="D627" s="2">
        <v>0.34240001440048218</v>
      </c>
      <c r="E627" s="2">
        <v>0.35319998860359192</v>
      </c>
      <c r="F627" s="2">
        <v>0.36210000514984131</v>
      </c>
      <c r="G627" s="2">
        <v>0.35870000720024109</v>
      </c>
      <c r="H627" s="2">
        <v>0.35379999876022339</v>
      </c>
      <c r="I627" s="2">
        <v>0.34229999780654907</v>
      </c>
      <c r="J627" s="2">
        <v>0.34180000424385071</v>
      </c>
      <c r="K627" s="2">
        <v>0.3393000066280365</v>
      </c>
    </row>
    <row r="628" spans="1:11" ht="15.75" customHeight="1" x14ac:dyDescent="0.2">
      <c r="A628" s="12" t="s">
        <v>55</v>
      </c>
      <c r="B628" s="2">
        <v>0.22110000252723694</v>
      </c>
      <c r="C628" s="2">
        <v>0.2273000031709671</v>
      </c>
      <c r="D628" s="2">
        <v>0.23190000653266907</v>
      </c>
      <c r="E628" s="2">
        <v>0.2442999929189682</v>
      </c>
      <c r="F628" s="2">
        <v>0.25279998779296875</v>
      </c>
      <c r="G628" s="2">
        <v>0.24580000340938568</v>
      </c>
      <c r="H628" s="2">
        <v>0.23340000212192535</v>
      </c>
      <c r="I628" s="2">
        <v>0.22100000083446503</v>
      </c>
      <c r="J628" s="2">
        <v>0.21500000357627869</v>
      </c>
      <c r="K628" s="2">
        <v>0.20409999787807465</v>
      </c>
    </row>
    <row r="629" spans="1:11" ht="15.75" customHeight="1" x14ac:dyDescent="0.2">
      <c r="A629" s="12" t="s">
        <v>56</v>
      </c>
      <c r="B629" s="2">
        <v>0.14219999313354492</v>
      </c>
      <c r="C629" s="2">
        <v>0.14399999380111694</v>
      </c>
      <c r="D629" s="2">
        <v>0.15090000629425049</v>
      </c>
      <c r="E629" s="2">
        <v>0.16439999639987946</v>
      </c>
      <c r="F629" s="2">
        <v>0.1761000007390976</v>
      </c>
      <c r="G629" s="2">
        <v>0.17540000379085541</v>
      </c>
      <c r="H629" s="2">
        <v>0.15790000557899475</v>
      </c>
      <c r="I629" s="2">
        <v>0.14419999718666077</v>
      </c>
      <c r="J629" s="2">
        <v>0.13969999551773071</v>
      </c>
      <c r="K629" s="2">
        <v>0.13750000298023224</v>
      </c>
    </row>
    <row r="630" spans="1:11" ht="15.75" customHeight="1" x14ac:dyDescent="0.15"/>
    <row r="631" spans="1:11" ht="15.75" customHeight="1" x14ac:dyDescent="0.2">
      <c r="A631" s="2" t="s">
        <v>75</v>
      </c>
    </row>
    <row r="632" spans="1:11" ht="15.75" customHeight="1" x14ac:dyDescent="0.2">
      <c r="A632" s="12" t="s">
        <v>118</v>
      </c>
      <c r="B632" s="12">
        <v>1</v>
      </c>
      <c r="C632" s="12">
        <v>2</v>
      </c>
      <c r="D632" s="12">
        <v>3</v>
      </c>
      <c r="E632" s="12">
        <v>4</v>
      </c>
      <c r="F632" s="12">
        <v>5</v>
      </c>
      <c r="G632" s="12">
        <v>6</v>
      </c>
      <c r="H632" s="12">
        <v>7</v>
      </c>
      <c r="I632" s="12">
        <v>8</v>
      </c>
      <c r="J632" s="12">
        <v>9</v>
      </c>
      <c r="K632" s="12">
        <v>10</v>
      </c>
    </row>
    <row r="633" spans="1:11" ht="15.75" customHeight="1" x14ac:dyDescent="0.2">
      <c r="A633" s="12" t="s">
        <v>9</v>
      </c>
      <c r="B633" s="2">
        <v>0</v>
      </c>
      <c r="C633" s="2">
        <v>1200</v>
      </c>
      <c r="D633" s="2">
        <v>2400</v>
      </c>
      <c r="E633" s="2">
        <v>3600</v>
      </c>
      <c r="F633" s="2">
        <v>4800</v>
      </c>
      <c r="G633" s="2">
        <v>6000</v>
      </c>
      <c r="H633" s="2">
        <v>7200</v>
      </c>
      <c r="I633" s="2">
        <v>8400</v>
      </c>
      <c r="J633" s="2">
        <v>9600</v>
      </c>
      <c r="K633" s="2">
        <v>10800</v>
      </c>
    </row>
    <row r="634" spans="1:11" ht="15.75" customHeight="1" x14ac:dyDescent="0.2">
      <c r="A634" s="12" t="s">
        <v>82</v>
      </c>
      <c r="B634" s="2">
        <v>37</v>
      </c>
      <c r="C634" s="2">
        <v>37.1</v>
      </c>
      <c r="D634" s="2">
        <v>36.799999999999997</v>
      </c>
      <c r="E634" s="2">
        <v>37.4</v>
      </c>
      <c r="F634" s="2">
        <v>36.799999999999997</v>
      </c>
      <c r="G634" s="2">
        <v>37.200000000000003</v>
      </c>
      <c r="H634" s="2">
        <v>37.1</v>
      </c>
      <c r="I634" s="2">
        <v>37.1</v>
      </c>
      <c r="J634" s="2">
        <v>37.1</v>
      </c>
      <c r="K634" s="2">
        <v>37.200000000000003</v>
      </c>
    </row>
    <row r="635" spans="1:11" ht="15.75" customHeight="1" x14ac:dyDescent="0.2">
      <c r="A635" s="12" t="s">
        <v>51</v>
      </c>
      <c r="B635" s="2">
        <v>0.22259999811649323</v>
      </c>
      <c r="C635" s="2">
        <v>0.22370000183582306</v>
      </c>
      <c r="D635" s="2">
        <v>0.23260000348091125</v>
      </c>
      <c r="E635" s="2">
        <v>0.24729999899864197</v>
      </c>
      <c r="F635" s="2">
        <v>0.25670000910758972</v>
      </c>
      <c r="G635" s="2">
        <v>0.25009998679161072</v>
      </c>
      <c r="H635" s="2">
        <v>0.2328999936580658</v>
      </c>
      <c r="I635" s="2">
        <v>0.2199999988079071</v>
      </c>
      <c r="J635" s="2">
        <v>0.21359999477863312</v>
      </c>
      <c r="K635" s="2">
        <v>0.20839999616146088</v>
      </c>
    </row>
    <row r="636" spans="1:11" ht="15.75" customHeight="1" x14ac:dyDescent="0.2">
      <c r="A636" s="12" t="s">
        <v>52</v>
      </c>
      <c r="B636" s="2">
        <v>7.8599996864795685E-2</v>
      </c>
      <c r="C636" s="2">
        <v>7.7600002288818359E-2</v>
      </c>
      <c r="D636" s="2">
        <v>7.720000296831131E-2</v>
      </c>
      <c r="E636" s="2">
        <v>7.7600002288818359E-2</v>
      </c>
      <c r="F636" s="2">
        <v>7.4699997901916504E-2</v>
      </c>
      <c r="G636" s="2">
        <v>7.4699997901916504E-2</v>
      </c>
      <c r="H636" s="2">
        <v>7.9599998891353607E-2</v>
      </c>
      <c r="I636" s="2">
        <v>8.1299997866153717E-2</v>
      </c>
      <c r="J636" s="2">
        <v>8.2099996507167816E-2</v>
      </c>
      <c r="K636" s="2">
        <v>8.35999995470047E-2</v>
      </c>
    </row>
    <row r="637" spans="1:11" ht="15.75" customHeight="1" x14ac:dyDescent="0.2">
      <c r="A637" s="12" t="s">
        <v>53</v>
      </c>
      <c r="B637" s="2">
        <v>0.21940000355243683</v>
      </c>
      <c r="C637" s="2">
        <v>0.21340000629425049</v>
      </c>
      <c r="D637" s="2">
        <v>0.22329999506473541</v>
      </c>
      <c r="E637" s="2">
        <v>0.23739999532699585</v>
      </c>
      <c r="F637" s="2">
        <v>0.24770000576972961</v>
      </c>
      <c r="G637" s="2">
        <v>0.24029999971389771</v>
      </c>
      <c r="H637" s="2">
        <v>0.22120000422000885</v>
      </c>
      <c r="I637" s="2">
        <v>0.20389999449253082</v>
      </c>
      <c r="J637" s="2">
        <v>0.20119999349117279</v>
      </c>
      <c r="K637" s="2">
        <v>0.19349999725818634</v>
      </c>
    </row>
    <row r="638" spans="1:11" ht="15.75" customHeight="1" x14ac:dyDescent="0.2">
      <c r="A638" s="12" t="s">
        <v>54</v>
      </c>
      <c r="B638" s="2">
        <v>0.32780000567436218</v>
      </c>
      <c r="C638" s="2">
        <v>0.32859998941421509</v>
      </c>
      <c r="D638" s="2">
        <v>0.33719998598098755</v>
      </c>
      <c r="E638" s="2">
        <v>0.35269999504089355</v>
      </c>
      <c r="F638" s="2">
        <v>0.35820001363754272</v>
      </c>
      <c r="G638" s="2">
        <v>0.35190001130104065</v>
      </c>
      <c r="H638" s="2">
        <v>0.34229999780654907</v>
      </c>
      <c r="I638" s="2">
        <v>0.33289998769760132</v>
      </c>
      <c r="J638" s="2">
        <v>0.32710000872612</v>
      </c>
      <c r="K638" s="2">
        <v>0.32570001482963562</v>
      </c>
    </row>
    <row r="639" spans="1:11" ht="15.75" customHeight="1" x14ac:dyDescent="0.2">
      <c r="A639" s="12" t="s">
        <v>55</v>
      </c>
      <c r="B639" s="2">
        <v>0.20509999990463257</v>
      </c>
      <c r="C639" s="2">
        <v>0.21150000393390656</v>
      </c>
      <c r="D639" s="2">
        <v>0.21889999508857727</v>
      </c>
      <c r="E639" s="2">
        <v>0.23340000212192535</v>
      </c>
      <c r="F639" s="2">
        <v>0.24240000545978546</v>
      </c>
      <c r="G639" s="2">
        <v>0.23610000312328339</v>
      </c>
      <c r="H639" s="2">
        <v>0.2167000025510788</v>
      </c>
      <c r="I639" s="2">
        <v>0.20440000295639038</v>
      </c>
      <c r="J639" s="2">
        <v>0.1956000030040741</v>
      </c>
      <c r="K639" s="2">
        <v>0.18700000643730164</v>
      </c>
    </row>
    <row r="640" spans="1:11" ht="15.75" customHeight="1" x14ac:dyDescent="0.2">
      <c r="A640" s="12" t="s">
        <v>56</v>
      </c>
      <c r="B640" s="2">
        <v>0.13789999485015869</v>
      </c>
      <c r="C640" s="2">
        <v>0.14129999279975891</v>
      </c>
      <c r="D640" s="2">
        <v>0.15090000629425049</v>
      </c>
      <c r="E640" s="2">
        <v>0.16570000350475311</v>
      </c>
      <c r="F640" s="2">
        <v>0.17839999496936798</v>
      </c>
      <c r="G640" s="2">
        <v>0.17209999263286591</v>
      </c>
      <c r="H640" s="2">
        <v>0.15129999816417694</v>
      </c>
      <c r="I640" s="2">
        <v>0.1387999951839447</v>
      </c>
      <c r="J640" s="2">
        <v>0.13060000538825989</v>
      </c>
      <c r="K640" s="2">
        <v>0.12749999761581421</v>
      </c>
    </row>
    <row r="641" spans="1:11" ht="15.75" customHeight="1" x14ac:dyDescent="0.15"/>
    <row r="642" spans="1:11" ht="15.75" customHeight="1" x14ac:dyDescent="0.2">
      <c r="A642" s="2" t="s">
        <v>75</v>
      </c>
    </row>
    <row r="643" spans="1:11" ht="15.75" customHeight="1" x14ac:dyDescent="0.2">
      <c r="A643" s="12" t="s">
        <v>119</v>
      </c>
      <c r="B643" s="12">
        <v>1</v>
      </c>
      <c r="C643" s="12">
        <v>2</v>
      </c>
      <c r="D643" s="12">
        <v>3</v>
      </c>
      <c r="E643" s="12">
        <v>4</v>
      </c>
      <c r="F643" s="12">
        <v>5</v>
      </c>
      <c r="G643" s="12">
        <v>6</v>
      </c>
      <c r="H643" s="12">
        <v>7</v>
      </c>
      <c r="I643" s="12">
        <v>8</v>
      </c>
      <c r="J643" s="12">
        <v>9</v>
      </c>
      <c r="K643" s="12">
        <v>10</v>
      </c>
    </row>
    <row r="644" spans="1:11" ht="15.75" customHeight="1" x14ac:dyDescent="0.2">
      <c r="A644" s="12" t="s">
        <v>9</v>
      </c>
      <c r="B644" s="2">
        <v>0</v>
      </c>
      <c r="C644" s="2">
        <v>1200</v>
      </c>
      <c r="D644" s="2">
        <v>2400</v>
      </c>
      <c r="E644" s="2">
        <v>3600</v>
      </c>
      <c r="F644" s="2">
        <v>4800</v>
      </c>
      <c r="G644" s="2">
        <v>6000</v>
      </c>
      <c r="H644" s="2">
        <v>7200</v>
      </c>
      <c r="I644" s="2">
        <v>8400</v>
      </c>
      <c r="J644" s="2">
        <v>9600</v>
      </c>
      <c r="K644" s="2">
        <v>10800</v>
      </c>
    </row>
    <row r="645" spans="1:11" ht="15.75" customHeight="1" x14ac:dyDescent="0.2">
      <c r="A645" s="12" t="s">
        <v>82</v>
      </c>
      <c r="B645" s="2">
        <v>37</v>
      </c>
      <c r="C645" s="2">
        <v>37.1</v>
      </c>
      <c r="D645" s="2">
        <v>36.799999999999997</v>
      </c>
      <c r="E645" s="2">
        <v>37.4</v>
      </c>
      <c r="F645" s="2">
        <v>36.799999999999997</v>
      </c>
      <c r="G645" s="2">
        <v>37.200000000000003</v>
      </c>
      <c r="H645" s="2">
        <v>37.1</v>
      </c>
      <c r="I645" s="2">
        <v>37.1</v>
      </c>
      <c r="J645" s="2">
        <v>37.1</v>
      </c>
      <c r="K645" s="2">
        <v>37.200000000000003</v>
      </c>
    </row>
    <row r="646" spans="1:11" ht="15.75" customHeight="1" x14ac:dyDescent="0.2">
      <c r="A646" s="12" t="s">
        <v>51</v>
      </c>
      <c r="B646" s="2">
        <v>0.21140000224113464</v>
      </c>
      <c r="C646" s="2">
        <v>0.20990000665187836</v>
      </c>
      <c r="D646" s="2">
        <v>0.20960000157356262</v>
      </c>
      <c r="E646" s="2">
        <v>0.21559999883174896</v>
      </c>
      <c r="F646" s="2">
        <v>0.21920000016689301</v>
      </c>
      <c r="G646" s="2">
        <v>0.22020000219345093</v>
      </c>
      <c r="H646" s="2">
        <v>0.21619999408721924</v>
      </c>
      <c r="I646" s="2">
        <v>0.2054000049829483</v>
      </c>
      <c r="J646" s="2">
        <v>0.19730000197887421</v>
      </c>
      <c r="K646" s="2">
        <v>0.19380000233650208</v>
      </c>
    </row>
    <row r="647" spans="1:11" ht="15.75" customHeight="1" x14ac:dyDescent="0.2">
      <c r="A647" s="12" t="s">
        <v>52</v>
      </c>
      <c r="B647" s="2">
        <v>7.1299999952316284E-2</v>
      </c>
      <c r="C647" s="2">
        <v>7.1699999272823334E-2</v>
      </c>
      <c r="D647" s="2">
        <v>7.2599999606609344E-2</v>
      </c>
      <c r="E647" s="2">
        <v>7.5099997222423553E-2</v>
      </c>
      <c r="F647" s="2">
        <v>7.4299998581409454E-2</v>
      </c>
      <c r="G647" s="2">
        <v>7.4900001287460327E-2</v>
      </c>
      <c r="H647" s="2">
        <v>7.7699996531009674E-2</v>
      </c>
      <c r="I647" s="2">
        <v>7.8699998557567596E-2</v>
      </c>
      <c r="J647" s="2">
        <v>7.8199997544288635E-2</v>
      </c>
      <c r="K647" s="2">
        <v>7.8699998557567596E-2</v>
      </c>
    </row>
    <row r="648" spans="1:11" ht="15.75" customHeight="1" x14ac:dyDescent="0.2">
      <c r="A648" s="12" t="s">
        <v>53</v>
      </c>
      <c r="B648" s="2">
        <v>0.23639999330043793</v>
      </c>
      <c r="C648" s="2">
        <v>0.22800000011920929</v>
      </c>
      <c r="D648" s="2">
        <v>0.22669999301433563</v>
      </c>
      <c r="E648" s="2">
        <v>0.23080000281333923</v>
      </c>
      <c r="F648" s="2">
        <v>0.23360000550746918</v>
      </c>
      <c r="G648" s="2">
        <v>0.23479999601840973</v>
      </c>
      <c r="H648" s="2">
        <v>0.23080000281333923</v>
      </c>
      <c r="I648" s="2">
        <v>0.21809999644756317</v>
      </c>
      <c r="J648" s="2">
        <v>0.21109999716281891</v>
      </c>
      <c r="K648" s="2">
        <v>0.20819999277591705</v>
      </c>
    </row>
    <row r="649" spans="1:11" ht="15.75" customHeight="1" x14ac:dyDescent="0.2">
      <c r="A649" s="12" t="s">
        <v>54</v>
      </c>
      <c r="B649" s="2">
        <v>0.29750001430511475</v>
      </c>
      <c r="C649" s="2">
        <v>0.29969999194145203</v>
      </c>
      <c r="D649" s="2">
        <v>0.30160000920295715</v>
      </c>
      <c r="E649" s="2">
        <v>0.31220000982284546</v>
      </c>
      <c r="F649" s="2">
        <v>0.31520000100135803</v>
      </c>
      <c r="G649" s="2">
        <v>0.31690001487731934</v>
      </c>
      <c r="H649" s="2">
        <v>0.31709998846054077</v>
      </c>
      <c r="I649" s="2">
        <v>0.30849999189376831</v>
      </c>
      <c r="J649" s="2">
        <v>0.29940000176429749</v>
      </c>
      <c r="K649" s="2">
        <v>0.29690000414848328</v>
      </c>
    </row>
    <row r="650" spans="1:11" ht="15.75" customHeight="1" x14ac:dyDescent="0.2">
      <c r="A650" s="12" t="s">
        <v>55</v>
      </c>
      <c r="B650" s="2">
        <v>0.17910000681877136</v>
      </c>
      <c r="C650" s="2">
        <v>0.18060000240802765</v>
      </c>
      <c r="D650" s="2">
        <v>0.17900000512599945</v>
      </c>
      <c r="E650" s="2">
        <v>0.18269999325275421</v>
      </c>
      <c r="F650" s="2">
        <v>0.1867000013589859</v>
      </c>
      <c r="G650" s="2">
        <v>0.18729999661445618</v>
      </c>
      <c r="H650" s="2">
        <v>0.18150000274181366</v>
      </c>
      <c r="I650" s="2">
        <v>0.17100000381469727</v>
      </c>
      <c r="J650" s="2">
        <v>0.16140000522136688</v>
      </c>
      <c r="K650" s="2">
        <v>0.15569999814033508</v>
      </c>
    </row>
    <row r="651" spans="1:11" ht="15.75" customHeight="1" x14ac:dyDescent="0.2">
      <c r="A651" s="12" t="s">
        <v>56</v>
      </c>
      <c r="B651" s="2">
        <v>0.13279999792575836</v>
      </c>
      <c r="C651" s="2">
        <v>0.13120000064373016</v>
      </c>
      <c r="D651" s="2">
        <v>0.13130000233650208</v>
      </c>
      <c r="E651" s="2">
        <v>0.13660000264644623</v>
      </c>
      <c r="F651" s="2">
        <v>0.14129999279975891</v>
      </c>
      <c r="G651" s="2">
        <v>0.14159999787807465</v>
      </c>
      <c r="H651" s="2">
        <v>0.13560000061988831</v>
      </c>
      <c r="I651" s="2">
        <v>0.1242000013589859</v>
      </c>
      <c r="J651" s="2">
        <v>0.11710000038146973</v>
      </c>
      <c r="K651" s="2">
        <v>0.11460000276565552</v>
      </c>
    </row>
    <row r="652" spans="1:11" ht="15.75" customHeight="1" x14ac:dyDescent="0.15"/>
    <row r="653" spans="1:11" ht="15.75" customHeight="1" x14ac:dyDescent="0.2">
      <c r="A653" s="2" t="s">
        <v>75</v>
      </c>
    </row>
    <row r="654" spans="1:11" ht="15.75" customHeight="1" x14ac:dyDescent="0.2">
      <c r="A654" s="12" t="s">
        <v>120</v>
      </c>
      <c r="B654" s="12">
        <v>1</v>
      </c>
      <c r="C654" s="12">
        <v>2</v>
      </c>
      <c r="D654" s="12">
        <v>3</v>
      </c>
      <c r="E654" s="12">
        <v>4</v>
      </c>
      <c r="F654" s="12">
        <v>5</v>
      </c>
      <c r="G654" s="12">
        <v>6</v>
      </c>
      <c r="H654" s="12">
        <v>7</v>
      </c>
      <c r="I654" s="12">
        <v>8</v>
      </c>
      <c r="J654" s="12">
        <v>9</v>
      </c>
      <c r="K654" s="12">
        <v>10</v>
      </c>
    </row>
    <row r="655" spans="1:11" ht="15.75" customHeight="1" x14ac:dyDescent="0.2">
      <c r="A655" s="12" t="s">
        <v>9</v>
      </c>
      <c r="B655" s="2">
        <v>0</v>
      </c>
      <c r="C655" s="2">
        <v>1200</v>
      </c>
      <c r="D655" s="2">
        <v>2400</v>
      </c>
      <c r="E655" s="2">
        <v>3600</v>
      </c>
      <c r="F655" s="2">
        <v>4800</v>
      </c>
      <c r="G655" s="2">
        <v>6000</v>
      </c>
      <c r="H655" s="2">
        <v>7200</v>
      </c>
      <c r="I655" s="2">
        <v>8400</v>
      </c>
      <c r="J655" s="2">
        <v>9600</v>
      </c>
      <c r="K655" s="2">
        <v>10800</v>
      </c>
    </row>
    <row r="656" spans="1:11" ht="15.75" customHeight="1" x14ac:dyDescent="0.2">
      <c r="A656" s="12" t="s">
        <v>82</v>
      </c>
      <c r="B656" s="2">
        <v>37</v>
      </c>
      <c r="C656" s="2">
        <v>37.1</v>
      </c>
      <c r="D656" s="2">
        <v>36.799999999999997</v>
      </c>
      <c r="E656" s="2">
        <v>37.4</v>
      </c>
      <c r="F656" s="2">
        <v>36.799999999999997</v>
      </c>
      <c r="G656" s="2">
        <v>37.200000000000003</v>
      </c>
      <c r="H656" s="2">
        <v>37.1</v>
      </c>
      <c r="I656" s="2">
        <v>37.1</v>
      </c>
      <c r="J656" s="2">
        <v>37.1</v>
      </c>
      <c r="K656" s="2">
        <v>37.200000000000003</v>
      </c>
    </row>
    <row r="657" spans="1:11" ht="15.75" customHeight="1" x14ac:dyDescent="0.2">
      <c r="A657" s="12" t="s">
        <v>51</v>
      </c>
      <c r="B657" s="2">
        <v>0.22540000081062317</v>
      </c>
      <c r="C657" s="2">
        <v>0.22589999437332153</v>
      </c>
      <c r="D657" s="2">
        <v>0.23139999806880951</v>
      </c>
      <c r="E657" s="2">
        <v>0.24519999325275421</v>
      </c>
      <c r="F657" s="2">
        <v>0.25380000472068787</v>
      </c>
      <c r="G657" s="2">
        <v>0.25339999794960022</v>
      </c>
      <c r="H657" s="2">
        <v>0.23849999904632568</v>
      </c>
      <c r="I657" s="2">
        <v>0.22759999334812164</v>
      </c>
      <c r="J657" s="2">
        <v>0.2199999988079071</v>
      </c>
      <c r="K657" s="2">
        <v>0.2159000039100647</v>
      </c>
    </row>
    <row r="658" spans="1:11" ht="15.75" customHeight="1" x14ac:dyDescent="0.2">
      <c r="A658" s="12" t="s">
        <v>52</v>
      </c>
      <c r="B658" s="2">
        <v>8.1000000238418579E-2</v>
      </c>
      <c r="C658" s="2">
        <v>7.890000194311142E-2</v>
      </c>
      <c r="D658" s="2">
        <v>7.7399998903274536E-2</v>
      </c>
      <c r="E658" s="2">
        <v>7.7600002288818359E-2</v>
      </c>
      <c r="F658" s="2">
        <v>7.5999997556209564E-2</v>
      </c>
      <c r="G658" s="2">
        <v>7.7100001275539398E-2</v>
      </c>
      <c r="H658" s="2">
        <v>8.060000091791153E-2</v>
      </c>
      <c r="I658" s="2">
        <v>8.2099996507167816E-2</v>
      </c>
      <c r="J658" s="2">
        <v>8.0899998545646667E-2</v>
      </c>
      <c r="K658" s="2">
        <v>8.35999995470047E-2</v>
      </c>
    </row>
    <row r="659" spans="1:11" ht="15.75" customHeight="1" x14ac:dyDescent="0.2">
      <c r="A659" s="12" t="s">
        <v>53</v>
      </c>
      <c r="B659" s="2">
        <v>0.2750999927520752</v>
      </c>
      <c r="C659" s="2">
        <v>0.26960000395774841</v>
      </c>
      <c r="D659" s="2">
        <v>0.27450001239776611</v>
      </c>
      <c r="E659" s="2">
        <v>0.28679999709129333</v>
      </c>
      <c r="F659" s="2">
        <v>0.29300001263618469</v>
      </c>
      <c r="G659" s="2">
        <v>0.29589998722076416</v>
      </c>
      <c r="H659" s="2">
        <v>0.28119999170303345</v>
      </c>
      <c r="I659" s="2">
        <v>0.2703000009059906</v>
      </c>
      <c r="J659" s="2">
        <v>0.26210001111030579</v>
      </c>
      <c r="K659" s="2">
        <v>0.25529998540878296</v>
      </c>
    </row>
    <row r="660" spans="1:11" ht="15.75" customHeight="1" x14ac:dyDescent="0.2">
      <c r="A660" s="12" t="s">
        <v>54</v>
      </c>
      <c r="B660" s="2">
        <v>0.31099998950958252</v>
      </c>
      <c r="C660" s="2">
        <v>0.31259998679161072</v>
      </c>
      <c r="D660" s="2">
        <v>0.31650000810623169</v>
      </c>
      <c r="E660" s="2">
        <v>0.33180001378059387</v>
      </c>
      <c r="F660" s="2">
        <v>0.33980000019073486</v>
      </c>
      <c r="G660" s="2">
        <v>0.33889999985694885</v>
      </c>
      <c r="H660" s="2">
        <v>0.32940000295639038</v>
      </c>
      <c r="I660" s="2">
        <v>0.32089999318122864</v>
      </c>
      <c r="J660" s="2">
        <v>0.31220000982284546</v>
      </c>
      <c r="K660" s="2">
        <v>0.31360000371932983</v>
      </c>
    </row>
    <row r="661" spans="1:11" ht="15.75" customHeight="1" x14ac:dyDescent="0.2">
      <c r="A661" s="12" t="s">
        <v>55</v>
      </c>
      <c r="B661" s="2">
        <v>0.17679999768733978</v>
      </c>
      <c r="C661" s="2">
        <v>0.17970000207424164</v>
      </c>
      <c r="D661" s="2">
        <v>0.18490000069141388</v>
      </c>
      <c r="E661" s="2">
        <v>0.19830000400543213</v>
      </c>
      <c r="F661" s="2">
        <v>0.20810000598430634</v>
      </c>
      <c r="G661" s="2">
        <v>0.20579999685287476</v>
      </c>
      <c r="H661" s="2">
        <v>0.18700000643730164</v>
      </c>
      <c r="I661" s="2">
        <v>0.17540000379085541</v>
      </c>
      <c r="J661" s="2">
        <v>0.16629999876022339</v>
      </c>
      <c r="K661" s="2">
        <v>0.1624000072479248</v>
      </c>
    </row>
    <row r="662" spans="1:11" ht="15.75" customHeight="1" x14ac:dyDescent="0.2">
      <c r="A662" s="12" t="s">
        <v>56</v>
      </c>
      <c r="B662" s="2">
        <v>0.13860000669956207</v>
      </c>
      <c r="C662" s="2">
        <v>0.14159999787807465</v>
      </c>
      <c r="D662" s="2">
        <v>0.14949999749660492</v>
      </c>
      <c r="E662" s="2">
        <v>0.16380000114440918</v>
      </c>
      <c r="F662" s="2">
        <v>0.17430000007152557</v>
      </c>
      <c r="G662" s="2">
        <v>0.17309999465942383</v>
      </c>
      <c r="H662" s="2">
        <v>0.15629999339580536</v>
      </c>
      <c r="I662" s="2">
        <v>0.14399999380111694</v>
      </c>
      <c r="J662" s="2">
        <v>0.13940000534057617</v>
      </c>
      <c r="K662" s="2">
        <v>0.13210000097751617</v>
      </c>
    </row>
    <row r="663" spans="1:11" ht="15.75" customHeight="1" x14ac:dyDescent="0.15"/>
    <row r="664" spans="1:11" ht="15.75" customHeight="1" x14ac:dyDescent="0.2">
      <c r="A664" s="2" t="s">
        <v>75</v>
      </c>
    </row>
    <row r="665" spans="1:11" ht="15.75" customHeight="1" x14ac:dyDescent="0.2">
      <c r="A665" s="12" t="s">
        <v>121</v>
      </c>
      <c r="B665" s="12">
        <v>1</v>
      </c>
      <c r="C665" s="12">
        <v>2</v>
      </c>
      <c r="D665" s="12">
        <v>3</v>
      </c>
      <c r="E665" s="12">
        <v>4</v>
      </c>
      <c r="F665" s="12">
        <v>5</v>
      </c>
      <c r="G665" s="12">
        <v>6</v>
      </c>
      <c r="H665" s="12">
        <v>7</v>
      </c>
      <c r="I665" s="12">
        <v>8</v>
      </c>
      <c r="J665" s="12">
        <v>9</v>
      </c>
      <c r="K665" s="12">
        <v>10</v>
      </c>
    </row>
    <row r="666" spans="1:11" ht="15.75" customHeight="1" x14ac:dyDescent="0.2">
      <c r="A666" s="12" t="s">
        <v>9</v>
      </c>
      <c r="B666" s="2">
        <v>0</v>
      </c>
      <c r="C666" s="2">
        <v>1200</v>
      </c>
      <c r="D666" s="2">
        <v>2400</v>
      </c>
      <c r="E666" s="2">
        <v>3600</v>
      </c>
      <c r="F666" s="2">
        <v>4800</v>
      </c>
      <c r="G666" s="2">
        <v>6000</v>
      </c>
      <c r="H666" s="2">
        <v>7200</v>
      </c>
      <c r="I666" s="2">
        <v>8400</v>
      </c>
      <c r="J666" s="2">
        <v>9600</v>
      </c>
      <c r="K666" s="2">
        <v>10800</v>
      </c>
    </row>
    <row r="667" spans="1:11" ht="15.75" customHeight="1" x14ac:dyDescent="0.2">
      <c r="A667" s="12" t="s">
        <v>82</v>
      </c>
      <c r="B667" s="2">
        <v>37</v>
      </c>
      <c r="C667" s="2">
        <v>37.1</v>
      </c>
      <c r="D667" s="2">
        <v>36.799999999999997</v>
      </c>
      <c r="E667" s="2">
        <v>37.4</v>
      </c>
      <c r="F667" s="2">
        <v>36.799999999999997</v>
      </c>
      <c r="G667" s="2">
        <v>37.200000000000003</v>
      </c>
      <c r="H667" s="2">
        <v>37.1</v>
      </c>
      <c r="I667" s="2">
        <v>37.1</v>
      </c>
      <c r="J667" s="2">
        <v>37.1</v>
      </c>
      <c r="K667" s="2">
        <v>37.200000000000003</v>
      </c>
    </row>
    <row r="668" spans="1:11" ht="15.75" customHeight="1" x14ac:dyDescent="0.2">
      <c r="A668" s="12" t="s">
        <v>51</v>
      </c>
      <c r="B668" s="2">
        <v>0.21690000593662262</v>
      </c>
      <c r="C668" s="2">
        <v>0.21889999508857727</v>
      </c>
      <c r="D668" s="2">
        <v>0.22560000419616699</v>
      </c>
      <c r="E668" s="2">
        <v>0.23870000243186951</v>
      </c>
      <c r="F668" s="2">
        <v>0.24719999730587006</v>
      </c>
      <c r="G668" s="2">
        <v>0.2442999929189682</v>
      </c>
      <c r="H668" s="2">
        <v>0.23100000619888306</v>
      </c>
      <c r="I668" s="2">
        <v>0.21660000085830688</v>
      </c>
      <c r="J668" s="2">
        <v>0.2093999981880188</v>
      </c>
      <c r="K668" s="2">
        <v>0.20110000669956207</v>
      </c>
    </row>
    <row r="669" spans="1:11" ht="15.75" customHeight="1" x14ac:dyDescent="0.2">
      <c r="A669" s="12" t="s">
        <v>52</v>
      </c>
      <c r="B669" s="2">
        <v>7.0699997246265411E-2</v>
      </c>
      <c r="C669" s="2">
        <v>7.0299997925758362E-2</v>
      </c>
      <c r="D669" s="2">
        <v>7.1400001645088196E-2</v>
      </c>
      <c r="E669" s="2">
        <v>7.1999996900558472E-2</v>
      </c>
      <c r="F669" s="2">
        <v>7.1400001645088196E-2</v>
      </c>
      <c r="G669" s="2">
        <v>7.1099996566772461E-2</v>
      </c>
      <c r="H669" s="2">
        <v>7.4000000953674316E-2</v>
      </c>
      <c r="I669" s="2">
        <v>7.4900001287460327E-2</v>
      </c>
      <c r="J669" s="2">
        <v>7.5000002980232239E-2</v>
      </c>
      <c r="K669" s="2">
        <v>7.4299998581409454E-2</v>
      </c>
    </row>
    <row r="670" spans="1:11" ht="15.75" customHeight="1" x14ac:dyDescent="0.2">
      <c r="A670" s="12" t="s">
        <v>53</v>
      </c>
      <c r="B670" s="2">
        <v>0.26750001311302185</v>
      </c>
      <c r="C670" s="2">
        <v>0.26309999823570251</v>
      </c>
      <c r="D670" s="2">
        <v>0.26809999346733093</v>
      </c>
      <c r="E670" s="2">
        <v>0.27930000424385071</v>
      </c>
      <c r="F670" s="2">
        <v>0.28589999675750732</v>
      </c>
      <c r="G670" s="2">
        <v>0.28589999675750732</v>
      </c>
      <c r="H670" s="2">
        <v>0.27340000867843628</v>
      </c>
      <c r="I670" s="2">
        <v>0.26080000400543213</v>
      </c>
      <c r="J670" s="2">
        <v>0.25229999423027039</v>
      </c>
      <c r="K670" s="2">
        <v>0.24519999325275421</v>
      </c>
    </row>
    <row r="671" spans="1:11" ht="15.75" customHeight="1" x14ac:dyDescent="0.2">
      <c r="A671" s="12" t="s">
        <v>54</v>
      </c>
      <c r="B671" s="2">
        <v>0.28589999675750732</v>
      </c>
      <c r="C671" s="2">
        <v>0.29249998927116394</v>
      </c>
      <c r="D671" s="2">
        <v>0.30219998955726624</v>
      </c>
      <c r="E671" s="2">
        <v>0.31760001182556152</v>
      </c>
      <c r="F671" s="2">
        <v>0.32670000195503235</v>
      </c>
      <c r="G671" s="2">
        <v>0.321399986743927</v>
      </c>
      <c r="H671" s="2">
        <v>0.31189998984336853</v>
      </c>
      <c r="I671" s="2">
        <v>0.29769998788833618</v>
      </c>
      <c r="J671" s="2">
        <v>0.29139998555183411</v>
      </c>
      <c r="K671" s="2">
        <v>0.28159999847412109</v>
      </c>
    </row>
    <row r="672" spans="1:11" ht="15.75" customHeight="1" x14ac:dyDescent="0.2">
      <c r="A672" s="12" t="s">
        <v>55</v>
      </c>
      <c r="B672" s="2">
        <v>0.17360000312328339</v>
      </c>
      <c r="C672" s="2">
        <v>0.17679999768733978</v>
      </c>
      <c r="D672" s="2">
        <v>0.18260000646114349</v>
      </c>
      <c r="E672" s="2">
        <v>0.19529999792575836</v>
      </c>
      <c r="F672" s="2">
        <v>0.20440000295639038</v>
      </c>
      <c r="G672" s="2">
        <v>0.19959999620914459</v>
      </c>
      <c r="H672" s="2">
        <v>0.18490000069141388</v>
      </c>
      <c r="I672" s="2">
        <v>0.16850000619888306</v>
      </c>
      <c r="J672" s="2">
        <v>0.16249999403953552</v>
      </c>
      <c r="K672" s="2">
        <v>0.15240000188350677</v>
      </c>
    </row>
    <row r="673" spans="1:11" ht="15.75" customHeight="1" x14ac:dyDescent="0.2">
      <c r="A673" s="12" t="s">
        <v>56</v>
      </c>
      <c r="B673" s="2">
        <v>0.14079999923706055</v>
      </c>
      <c r="C673" s="2">
        <v>0.14329999685287476</v>
      </c>
      <c r="D673" s="2">
        <v>0.14949999749660492</v>
      </c>
      <c r="E673" s="2">
        <v>0.16259999573230743</v>
      </c>
      <c r="F673" s="2">
        <v>0.17200000584125519</v>
      </c>
      <c r="G673" s="2">
        <v>0.17020000517368317</v>
      </c>
      <c r="H673" s="2">
        <v>0.15379999577999115</v>
      </c>
      <c r="I673" s="2">
        <v>0.13940000534057617</v>
      </c>
      <c r="J673" s="2">
        <v>0.13120000064373016</v>
      </c>
      <c r="K673" s="2">
        <v>0.12510000169277191</v>
      </c>
    </row>
    <row r="674" spans="1:11" ht="15.75" customHeight="1" x14ac:dyDescent="0.15"/>
    <row r="675" spans="1:11" ht="15.75" customHeight="1" x14ac:dyDescent="0.2">
      <c r="A675" s="2" t="s">
        <v>75</v>
      </c>
    </row>
    <row r="676" spans="1:11" ht="15.75" customHeight="1" x14ac:dyDescent="0.2">
      <c r="A676" s="12" t="s">
        <v>122</v>
      </c>
      <c r="B676" s="12">
        <v>1</v>
      </c>
      <c r="C676" s="12">
        <v>2</v>
      </c>
      <c r="D676" s="12">
        <v>3</v>
      </c>
      <c r="E676" s="12">
        <v>4</v>
      </c>
      <c r="F676" s="12">
        <v>5</v>
      </c>
      <c r="G676" s="12">
        <v>6</v>
      </c>
      <c r="H676" s="12">
        <v>7</v>
      </c>
      <c r="I676" s="12">
        <v>8</v>
      </c>
      <c r="J676" s="12">
        <v>9</v>
      </c>
      <c r="K676" s="12">
        <v>10</v>
      </c>
    </row>
    <row r="677" spans="1:11" ht="15.75" customHeight="1" x14ac:dyDescent="0.2">
      <c r="A677" s="12" t="s">
        <v>9</v>
      </c>
      <c r="B677" s="2">
        <v>0</v>
      </c>
      <c r="C677" s="2">
        <v>1200</v>
      </c>
      <c r="D677" s="2">
        <v>2400</v>
      </c>
      <c r="E677" s="2">
        <v>3600</v>
      </c>
      <c r="F677" s="2">
        <v>4800</v>
      </c>
      <c r="G677" s="2">
        <v>6000</v>
      </c>
      <c r="H677" s="2">
        <v>7200</v>
      </c>
      <c r="I677" s="2">
        <v>8400</v>
      </c>
      <c r="J677" s="2">
        <v>9600</v>
      </c>
      <c r="K677" s="2">
        <v>10800</v>
      </c>
    </row>
    <row r="678" spans="1:11" ht="15.75" customHeight="1" x14ac:dyDescent="0.2">
      <c r="A678" s="12" t="s">
        <v>82</v>
      </c>
      <c r="B678" s="2">
        <v>37</v>
      </c>
      <c r="C678" s="2">
        <v>37.1</v>
      </c>
      <c r="D678" s="2">
        <v>36.799999999999997</v>
      </c>
      <c r="E678" s="2">
        <v>37.4</v>
      </c>
      <c r="F678" s="2">
        <v>36.799999999999997</v>
      </c>
      <c r="G678" s="2">
        <v>37.200000000000003</v>
      </c>
      <c r="H678" s="2">
        <v>37.1</v>
      </c>
      <c r="I678" s="2">
        <v>37.1</v>
      </c>
      <c r="J678" s="2">
        <v>37.1</v>
      </c>
      <c r="K678" s="2">
        <v>37.200000000000003</v>
      </c>
    </row>
    <row r="679" spans="1:11" ht="15.75" customHeight="1" x14ac:dyDescent="0.2">
      <c r="A679" s="12" t="s">
        <v>51</v>
      </c>
      <c r="B679" s="2">
        <v>0.21080000698566437</v>
      </c>
      <c r="C679" s="2">
        <v>0.21160000562667847</v>
      </c>
      <c r="D679" s="2">
        <v>0.21819999814033508</v>
      </c>
      <c r="E679" s="2">
        <v>0.2328999936580658</v>
      </c>
      <c r="F679" s="2">
        <v>0.24359999597072601</v>
      </c>
      <c r="G679" s="2">
        <v>0.23960000276565552</v>
      </c>
      <c r="H679" s="2">
        <v>0.22450000047683716</v>
      </c>
      <c r="I679" s="2">
        <v>0.20890000462532043</v>
      </c>
      <c r="J679" s="2">
        <v>0.20039999485015869</v>
      </c>
      <c r="K679" s="2">
        <v>0.19580000638961792</v>
      </c>
    </row>
    <row r="680" spans="1:11" ht="15.75" customHeight="1" x14ac:dyDescent="0.2">
      <c r="A680" s="12" t="s">
        <v>52</v>
      </c>
      <c r="B680" s="2">
        <v>6.679999828338623E-2</v>
      </c>
      <c r="C680" s="2">
        <v>6.419999897480011E-2</v>
      </c>
      <c r="D680" s="2">
        <v>6.4000003039836884E-2</v>
      </c>
      <c r="E680" s="2">
        <v>6.4300000667572021E-2</v>
      </c>
      <c r="F680" s="2">
        <v>6.2600001692771912E-2</v>
      </c>
      <c r="G680" s="2">
        <v>6.0899998992681503E-2</v>
      </c>
      <c r="H680" s="2">
        <v>6.4499996602535248E-2</v>
      </c>
      <c r="I680" s="2">
        <v>6.549999862909317E-2</v>
      </c>
      <c r="J680" s="2">
        <v>6.6699996590614319E-2</v>
      </c>
      <c r="K680" s="2">
        <v>6.7299999296665192E-2</v>
      </c>
    </row>
    <row r="681" spans="1:11" ht="15.75" customHeight="1" x14ac:dyDescent="0.2">
      <c r="A681" s="12" t="s">
        <v>53</v>
      </c>
      <c r="B681" s="2">
        <v>0.27129998803138733</v>
      </c>
      <c r="C681" s="2">
        <v>0.26789999008178711</v>
      </c>
      <c r="D681" s="2">
        <v>0.27369999885559082</v>
      </c>
      <c r="E681" s="2">
        <v>0.2874000072479248</v>
      </c>
      <c r="F681" s="2">
        <v>0.29629999399185181</v>
      </c>
      <c r="G681" s="2">
        <v>0.29280000925064087</v>
      </c>
      <c r="H681" s="2">
        <v>0.2791999876499176</v>
      </c>
      <c r="I681" s="2">
        <v>0.26449999213218689</v>
      </c>
      <c r="J681" s="2">
        <v>0.25679999589920044</v>
      </c>
      <c r="K681" s="2">
        <v>0.25</v>
      </c>
    </row>
    <row r="682" spans="1:11" ht="15.75" customHeight="1" x14ac:dyDescent="0.2">
      <c r="A682" s="12" t="s">
        <v>54</v>
      </c>
      <c r="B682" s="2">
        <v>0.26420000195503235</v>
      </c>
      <c r="C682" s="2">
        <v>0.26469999551773071</v>
      </c>
      <c r="D682" s="2">
        <v>0.2718999981880188</v>
      </c>
      <c r="E682" s="2">
        <v>0.28810000419616699</v>
      </c>
      <c r="F682" s="2">
        <v>0.29750001430511475</v>
      </c>
      <c r="G682" s="2">
        <v>0.29010000824928284</v>
      </c>
      <c r="H682" s="2">
        <v>0.27990001440048218</v>
      </c>
      <c r="I682" s="2">
        <v>0.26550000905990601</v>
      </c>
      <c r="J682" s="2">
        <v>0.25850000977516174</v>
      </c>
      <c r="K682" s="2">
        <v>0.25720000267028809</v>
      </c>
    </row>
    <row r="683" spans="1:11" ht="15.75" customHeight="1" x14ac:dyDescent="0.2">
      <c r="A683" s="12" t="s">
        <v>55</v>
      </c>
      <c r="B683" s="2">
        <v>0.16779999434947968</v>
      </c>
      <c r="C683" s="2">
        <v>0.17090000212192535</v>
      </c>
      <c r="D683" s="2">
        <v>0.17730000615119934</v>
      </c>
      <c r="E683" s="2">
        <v>0.19189999997615814</v>
      </c>
      <c r="F683" s="2">
        <v>0.20370000600814819</v>
      </c>
      <c r="G683" s="2">
        <v>0.20080000162124634</v>
      </c>
      <c r="H683" s="2">
        <v>0.18279999494552612</v>
      </c>
      <c r="I683" s="2">
        <v>0.16449999809265137</v>
      </c>
      <c r="J683" s="2">
        <v>0.15399999916553497</v>
      </c>
      <c r="K683" s="2">
        <v>0.14810000360012054</v>
      </c>
    </row>
    <row r="684" spans="1:11" ht="15.75" customHeight="1" x14ac:dyDescent="0.2">
      <c r="A684" s="12" t="s">
        <v>56</v>
      </c>
      <c r="B684" s="2">
        <v>0.13989999890327454</v>
      </c>
      <c r="C684" s="2">
        <v>0.14309999346733093</v>
      </c>
      <c r="D684" s="2">
        <v>0.15000000596046448</v>
      </c>
      <c r="E684" s="2">
        <v>0.16429999470710754</v>
      </c>
      <c r="F684" s="2">
        <v>0.17679999768733978</v>
      </c>
      <c r="G684" s="2">
        <v>0.1745000034570694</v>
      </c>
      <c r="H684" s="2">
        <v>0.15610000491142273</v>
      </c>
      <c r="I684" s="2">
        <v>0.14110000431537628</v>
      </c>
      <c r="J684" s="2">
        <v>0.13210000097751617</v>
      </c>
      <c r="K684" s="2">
        <v>0.12809999287128448</v>
      </c>
    </row>
    <row r="685" spans="1:11" ht="15.75" customHeight="1" x14ac:dyDescent="0.15"/>
    <row r="686" spans="1:11" ht="15.75" customHeight="1" x14ac:dyDescent="0.2">
      <c r="A686" s="2" t="s">
        <v>75</v>
      </c>
    </row>
    <row r="687" spans="1:11" ht="15.75" customHeight="1" x14ac:dyDescent="0.2">
      <c r="A687" s="12" t="s">
        <v>123</v>
      </c>
      <c r="B687" s="12">
        <v>1</v>
      </c>
      <c r="C687" s="12">
        <v>2</v>
      </c>
      <c r="D687" s="12">
        <v>3</v>
      </c>
      <c r="E687" s="12">
        <v>4</v>
      </c>
      <c r="F687" s="12">
        <v>5</v>
      </c>
      <c r="G687" s="12">
        <v>6</v>
      </c>
      <c r="H687" s="12">
        <v>7</v>
      </c>
      <c r="I687" s="12">
        <v>8</v>
      </c>
      <c r="J687" s="12">
        <v>9</v>
      </c>
      <c r="K687" s="12">
        <v>10</v>
      </c>
    </row>
    <row r="688" spans="1:11" ht="15.75" customHeight="1" x14ac:dyDescent="0.2">
      <c r="A688" s="12" t="s">
        <v>9</v>
      </c>
      <c r="B688" s="2">
        <v>0</v>
      </c>
      <c r="C688" s="2">
        <v>1200</v>
      </c>
      <c r="D688" s="2">
        <v>2400</v>
      </c>
      <c r="E688" s="2">
        <v>3600</v>
      </c>
      <c r="F688" s="2">
        <v>4800</v>
      </c>
      <c r="G688" s="2">
        <v>6000</v>
      </c>
      <c r="H688" s="2">
        <v>7200</v>
      </c>
      <c r="I688" s="2">
        <v>8400</v>
      </c>
      <c r="J688" s="2">
        <v>9600</v>
      </c>
      <c r="K688" s="2">
        <v>10800</v>
      </c>
    </row>
    <row r="689" spans="1:11" ht="15.75" customHeight="1" x14ac:dyDescent="0.2">
      <c r="A689" s="12" t="s">
        <v>82</v>
      </c>
      <c r="B689" s="2">
        <v>37</v>
      </c>
      <c r="C689" s="2">
        <v>37.1</v>
      </c>
      <c r="D689" s="2">
        <v>36.799999999999997</v>
      </c>
      <c r="E689" s="2">
        <v>37.4</v>
      </c>
      <c r="F689" s="2">
        <v>36.799999999999997</v>
      </c>
      <c r="G689" s="2">
        <v>37.200000000000003</v>
      </c>
      <c r="H689" s="2">
        <v>37.1</v>
      </c>
      <c r="I689" s="2">
        <v>37.1</v>
      </c>
      <c r="J689" s="2">
        <v>37.1</v>
      </c>
      <c r="K689" s="2">
        <v>37.200000000000003</v>
      </c>
    </row>
    <row r="690" spans="1:11" ht="15.75" customHeight="1" x14ac:dyDescent="0.2">
      <c r="A690" s="12" t="s">
        <v>51</v>
      </c>
      <c r="B690" s="2">
        <v>0.22149999439716339</v>
      </c>
      <c r="C690" s="2">
        <v>0.24269999563694</v>
      </c>
      <c r="D690" s="2">
        <v>0.26589998602867126</v>
      </c>
      <c r="E690" s="2">
        <v>0.29859998822212219</v>
      </c>
      <c r="F690" s="2">
        <v>0.32699999213218689</v>
      </c>
      <c r="G690" s="2">
        <v>0.34999999403953552</v>
      </c>
      <c r="H690" s="2">
        <v>0.3677000105381012</v>
      </c>
      <c r="I690" s="2">
        <v>0.37290000915527344</v>
      </c>
      <c r="J690" s="2">
        <v>0.37680000066757202</v>
      </c>
      <c r="K690" s="2">
        <v>0.38260000944137573</v>
      </c>
    </row>
    <row r="691" spans="1:11" ht="15.75" customHeight="1" x14ac:dyDescent="0.2">
      <c r="A691" s="12" t="s">
        <v>52</v>
      </c>
      <c r="B691" s="2">
        <v>6.589999794960022E-2</v>
      </c>
      <c r="C691" s="2">
        <v>6.3900001347064972E-2</v>
      </c>
      <c r="D691" s="2">
        <v>6.210000067949295E-2</v>
      </c>
      <c r="E691" s="2">
        <v>6.4000003039836884E-2</v>
      </c>
      <c r="F691" s="2">
        <v>6.2700003385543823E-2</v>
      </c>
      <c r="G691" s="2">
        <v>6.0600001364946365E-2</v>
      </c>
      <c r="H691" s="2">
        <v>5.8899998664855957E-2</v>
      </c>
      <c r="I691" s="2">
        <v>5.7300001382827759E-2</v>
      </c>
      <c r="J691" s="2">
        <v>5.5799998342990875E-2</v>
      </c>
      <c r="K691" s="2">
        <v>5.6299999356269836E-2</v>
      </c>
    </row>
    <row r="692" spans="1:11" ht="15.75" customHeight="1" x14ac:dyDescent="0.2">
      <c r="A692" s="12" t="s">
        <v>53</v>
      </c>
      <c r="B692" s="2">
        <v>0.26829999685287476</v>
      </c>
      <c r="C692" s="2">
        <v>0.28450000286102295</v>
      </c>
      <c r="D692" s="2">
        <v>0.30660000443458557</v>
      </c>
      <c r="E692" s="2">
        <v>0.33619999885559082</v>
      </c>
      <c r="F692" s="2">
        <v>0.36190000176429749</v>
      </c>
      <c r="G692" s="2">
        <v>0.37900000810623169</v>
      </c>
      <c r="H692" s="2">
        <v>0.39779999852180481</v>
      </c>
      <c r="I692" s="2">
        <v>0.40329998731613159</v>
      </c>
      <c r="J692" s="2">
        <v>0.40709999203681946</v>
      </c>
      <c r="K692" s="2">
        <v>0.41460001468658447</v>
      </c>
    </row>
    <row r="693" spans="1:11" ht="15.75" customHeight="1" x14ac:dyDescent="0.2">
      <c r="A693" s="12" t="s">
        <v>54</v>
      </c>
      <c r="B693" s="2">
        <v>0.2856999933719635</v>
      </c>
      <c r="C693" s="2">
        <v>0.30799999833106995</v>
      </c>
      <c r="D693" s="2">
        <v>0.32940000295639038</v>
      </c>
      <c r="E693" s="2">
        <v>0.36750000715255737</v>
      </c>
      <c r="F693" s="2">
        <v>0.39590001106262207</v>
      </c>
      <c r="G693" s="2">
        <v>0.41969999670982361</v>
      </c>
      <c r="H693" s="2">
        <v>0.43389999866485596</v>
      </c>
      <c r="I693" s="2">
        <v>0.43659999966621399</v>
      </c>
      <c r="J693" s="2">
        <v>0.43860000371932983</v>
      </c>
      <c r="K693" s="2">
        <v>0.44440001249313354</v>
      </c>
    </row>
    <row r="694" spans="1:11" ht="15.75" customHeight="1" x14ac:dyDescent="0.2">
      <c r="A694" s="12" t="s">
        <v>55</v>
      </c>
      <c r="B694" s="2">
        <v>0.18260000646114349</v>
      </c>
      <c r="C694" s="2">
        <v>0.2054000049829483</v>
      </c>
      <c r="D694" s="2">
        <v>0.22840000689029694</v>
      </c>
      <c r="E694" s="2">
        <v>0.26010000705718994</v>
      </c>
      <c r="F694" s="2">
        <v>0.28990000486373901</v>
      </c>
      <c r="G694" s="2">
        <v>0.31610000133514404</v>
      </c>
      <c r="H694" s="2">
        <v>0.33520001173019409</v>
      </c>
      <c r="I694" s="2">
        <v>0.34049999713897705</v>
      </c>
      <c r="J694" s="2">
        <v>0.34430000185966492</v>
      </c>
      <c r="K694" s="2">
        <v>0.34639999270439148</v>
      </c>
    </row>
    <row r="695" spans="1:11" ht="15.75" customHeight="1" x14ac:dyDescent="0.2">
      <c r="A695" s="12" t="s">
        <v>56</v>
      </c>
      <c r="B695" s="2">
        <v>0.14920000731945038</v>
      </c>
      <c r="C695" s="2">
        <v>0.17299999296665192</v>
      </c>
      <c r="D695" s="2">
        <v>0.19900000095367432</v>
      </c>
      <c r="E695" s="2">
        <v>0.23059999942779541</v>
      </c>
      <c r="F695" s="2">
        <v>0.26030001044273376</v>
      </c>
      <c r="G695" s="2">
        <v>0.28540000319480896</v>
      </c>
      <c r="H695" s="2">
        <v>0.30399999022483826</v>
      </c>
      <c r="I695" s="2">
        <v>0.31099998950958252</v>
      </c>
      <c r="J695" s="2">
        <v>0.31720000505447388</v>
      </c>
      <c r="K695" s="2">
        <v>0.32490000128746033</v>
      </c>
    </row>
    <row r="696" spans="1:11" ht="15.75" customHeight="1" x14ac:dyDescent="0.15"/>
    <row r="697" spans="1:11" ht="15.75" customHeight="1" x14ac:dyDescent="0.2">
      <c r="A697" s="2" t="s">
        <v>75</v>
      </c>
    </row>
    <row r="698" spans="1:11" ht="15.75" customHeight="1" x14ac:dyDescent="0.2">
      <c r="A698" s="12" t="s">
        <v>124</v>
      </c>
      <c r="B698" s="12">
        <v>1</v>
      </c>
      <c r="C698" s="12">
        <v>2</v>
      </c>
      <c r="D698" s="12">
        <v>3</v>
      </c>
      <c r="E698" s="12">
        <v>4</v>
      </c>
      <c r="F698" s="12">
        <v>5</v>
      </c>
      <c r="G698" s="12">
        <v>6</v>
      </c>
      <c r="H698" s="12">
        <v>7</v>
      </c>
      <c r="I698" s="12">
        <v>8</v>
      </c>
      <c r="J698" s="12">
        <v>9</v>
      </c>
      <c r="K698" s="12">
        <v>10</v>
      </c>
    </row>
    <row r="699" spans="1:11" ht="15.75" customHeight="1" x14ac:dyDescent="0.2">
      <c r="A699" s="12" t="s">
        <v>9</v>
      </c>
      <c r="B699" s="2">
        <v>0</v>
      </c>
      <c r="C699" s="2">
        <v>1200</v>
      </c>
      <c r="D699" s="2">
        <v>2400</v>
      </c>
      <c r="E699" s="2">
        <v>3600</v>
      </c>
      <c r="F699" s="2">
        <v>4800</v>
      </c>
      <c r="G699" s="2">
        <v>6000</v>
      </c>
      <c r="H699" s="2">
        <v>7200</v>
      </c>
      <c r="I699" s="2">
        <v>8400</v>
      </c>
      <c r="J699" s="2">
        <v>9600</v>
      </c>
      <c r="K699" s="2">
        <v>10800</v>
      </c>
    </row>
    <row r="700" spans="1:11" ht="15.75" customHeight="1" x14ac:dyDescent="0.2">
      <c r="A700" s="12" t="s">
        <v>82</v>
      </c>
      <c r="B700" s="2">
        <v>37</v>
      </c>
      <c r="C700" s="2">
        <v>37.1</v>
      </c>
      <c r="D700" s="2">
        <v>36.799999999999997</v>
      </c>
      <c r="E700" s="2">
        <v>37.4</v>
      </c>
      <c r="F700" s="2">
        <v>36.799999999999997</v>
      </c>
      <c r="G700" s="2">
        <v>37.200000000000003</v>
      </c>
      <c r="H700" s="2">
        <v>37.1</v>
      </c>
      <c r="I700" s="2">
        <v>37.1</v>
      </c>
      <c r="J700" s="2">
        <v>37.1</v>
      </c>
      <c r="K700" s="2">
        <v>37.200000000000003</v>
      </c>
    </row>
    <row r="701" spans="1:11" ht="15.75" customHeight="1" x14ac:dyDescent="0.2">
      <c r="A701" s="12" t="s">
        <v>51</v>
      </c>
      <c r="B701" s="2">
        <v>0.21809999644756317</v>
      </c>
      <c r="C701" s="2">
        <v>0.24029999971389771</v>
      </c>
      <c r="D701" s="2">
        <v>0.26269999146461487</v>
      </c>
      <c r="E701" s="2">
        <v>0.29399999976158142</v>
      </c>
      <c r="F701" s="2">
        <v>0.32109999656677246</v>
      </c>
      <c r="G701" s="2">
        <v>0.34409999847412109</v>
      </c>
      <c r="H701" s="2">
        <v>0.36250001192092896</v>
      </c>
      <c r="I701" s="2">
        <v>0.36779999732971191</v>
      </c>
      <c r="J701" s="2">
        <v>0.36980000138282776</v>
      </c>
      <c r="K701" s="2">
        <v>0.37430000305175781</v>
      </c>
    </row>
    <row r="702" spans="1:11" ht="15.75" customHeight="1" x14ac:dyDescent="0.2">
      <c r="A702" s="12" t="s">
        <v>52</v>
      </c>
      <c r="B702" s="2">
        <v>6.7699998617172241E-2</v>
      </c>
      <c r="C702" s="2">
        <v>6.5700002014636993E-2</v>
      </c>
      <c r="D702" s="2">
        <v>6.289999932050705E-2</v>
      </c>
      <c r="E702" s="2">
        <v>6.3900001347064972E-2</v>
      </c>
      <c r="F702" s="2">
        <v>6.1299998313188553E-2</v>
      </c>
      <c r="G702" s="2">
        <v>5.8899998664855957E-2</v>
      </c>
      <c r="H702" s="2">
        <v>5.7399999350309372E-2</v>
      </c>
      <c r="I702" s="2">
        <v>5.6600000709295273E-2</v>
      </c>
      <c r="J702" s="2">
        <v>5.3300000727176666E-2</v>
      </c>
      <c r="K702" s="2">
        <v>5.2700001746416092E-2</v>
      </c>
    </row>
    <row r="703" spans="1:11" ht="15.75" customHeight="1" x14ac:dyDescent="0.2">
      <c r="A703" s="12" t="s">
        <v>53</v>
      </c>
      <c r="B703" s="2">
        <v>0.26660001277923584</v>
      </c>
      <c r="C703" s="2">
        <v>0.28610000014305115</v>
      </c>
      <c r="D703" s="2">
        <v>0.30640000104904175</v>
      </c>
      <c r="E703" s="2">
        <v>0.33669999241828918</v>
      </c>
      <c r="F703" s="2">
        <v>0.36140000820159912</v>
      </c>
      <c r="G703" s="2">
        <v>0.38049998879432678</v>
      </c>
      <c r="H703" s="2">
        <v>0.39869999885559082</v>
      </c>
      <c r="I703" s="2">
        <v>0.40509998798370361</v>
      </c>
      <c r="J703" s="2">
        <v>0.40839999914169312</v>
      </c>
      <c r="K703" s="2">
        <v>0.41350001096725464</v>
      </c>
    </row>
    <row r="704" spans="1:11" ht="15.75" customHeight="1" x14ac:dyDescent="0.2">
      <c r="A704" s="12" t="s">
        <v>54</v>
      </c>
      <c r="B704" s="2">
        <v>0.28389999270439148</v>
      </c>
      <c r="C704" s="2">
        <v>0.3052000105381012</v>
      </c>
      <c r="D704" s="2">
        <v>0.32499998807907104</v>
      </c>
      <c r="E704" s="2">
        <v>0.35870000720024109</v>
      </c>
      <c r="F704" s="2">
        <v>0.38339999318122864</v>
      </c>
      <c r="G704" s="2">
        <v>0.40540000796318054</v>
      </c>
      <c r="H704" s="2">
        <v>0.42160001397132874</v>
      </c>
      <c r="I704" s="2">
        <v>0.42489999532699585</v>
      </c>
      <c r="J704" s="2">
        <v>0.42100000381469727</v>
      </c>
      <c r="K704" s="2">
        <v>0.42460000514984131</v>
      </c>
    </row>
    <row r="705" spans="1:11" ht="15.75" customHeight="1" x14ac:dyDescent="0.2">
      <c r="A705" s="12" t="s">
        <v>55</v>
      </c>
      <c r="B705" s="2">
        <v>0.17730000615119934</v>
      </c>
      <c r="C705" s="2">
        <v>0.2012999951839447</v>
      </c>
      <c r="D705" s="2">
        <v>0.22509999573230743</v>
      </c>
      <c r="E705" s="2">
        <v>0.25569999217987061</v>
      </c>
      <c r="F705" s="2">
        <v>0.28549998998641968</v>
      </c>
      <c r="G705" s="2">
        <v>0.31209999322891235</v>
      </c>
      <c r="H705" s="2">
        <v>0.33129999041557312</v>
      </c>
      <c r="I705" s="2">
        <v>0.33640000224113464</v>
      </c>
      <c r="J705" s="2">
        <v>0.33829998970031738</v>
      </c>
      <c r="K705" s="2">
        <v>0.34020000696182251</v>
      </c>
    </row>
    <row r="706" spans="1:11" ht="15.75" customHeight="1" x14ac:dyDescent="0.2">
      <c r="A706" s="12" t="s">
        <v>56</v>
      </c>
      <c r="B706" s="2">
        <v>0.1445000022649765</v>
      </c>
      <c r="C706" s="2">
        <v>0.16869999468326569</v>
      </c>
      <c r="D706" s="2">
        <v>0.19449999928474426</v>
      </c>
      <c r="E706" s="2">
        <v>0.2249000072479248</v>
      </c>
      <c r="F706" s="2">
        <v>0.25389999151229858</v>
      </c>
      <c r="G706" s="2">
        <v>0.27849999070167542</v>
      </c>
      <c r="H706" s="2">
        <v>0.29840001463890076</v>
      </c>
      <c r="I706" s="2">
        <v>0.30460000038146973</v>
      </c>
      <c r="J706" s="2">
        <v>0.31139999628067017</v>
      </c>
      <c r="K706" s="2">
        <v>0.31869998574256897</v>
      </c>
    </row>
    <row r="707" spans="1:11" ht="15.75" customHeight="1" x14ac:dyDescent="0.15"/>
    <row r="708" spans="1:11" ht="15.75" customHeight="1" x14ac:dyDescent="0.2">
      <c r="A708" s="2" t="s">
        <v>75</v>
      </c>
    </row>
    <row r="709" spans="1:11" ht="15.75" customHeight="1" x14ac:dyDescent="0.2">
      <c r="A709" s="12" t="s">
        <v>125</v>
      </c>
      <c r="B709" s="12">
        <v>1</v>
      </c>
      <c r="C709" s="12">
        <v>2</v>
      </c>
      <c r="D709" s="12">
        <v>3</v>
      </c>
      <c r="E709" s="12">
        <v>4</v>
      </c>
      <c r="F709" s="12">
        <v>5</v>
      </c>
      <c r="G709" s="12">
        <v>6</v>
      </c>
      <c r="H709" s="12">
        <v>7</v>
      </c>
      <c r="I709" s="12">
        <v>8</v>
      </c>
      <c r="J709" s="12">
        <v>9</v>
      </c>
      <c r="K709" s="12">
        <v>10</v>
      </c>
    </row>
    <row r="710" spans="1:11" ht="15.75" customHeight="1" x14ac:dyDescent="0.2">
      <c r="A710" s="12" t="s">
        <v>9</v>
      </c>
      <c r="B710" s="2">
        <v>0</v>
      </c>
      <c r="C710" s="2">
        <v>1200</v>
      </c>
      <c r="D710" s="2">
        <v>2400</v>
      </c>
      <c r="E710" s="2">
        <v>3600</v>
      </c>
      <c r="F710" s="2">
        <v>4800</v>
      </c>
      <c r="G710" s="2">
        <v>6000</v>
      </c>
      <c r="H710" s="2">
        <v>7200</v>
      </c>
      <c r="I710" s="2">
        <v>8400</v>
      </c>
      <c r="J710" s="2">
        <v>9600</v>
      </c>
      <c r="K710" s="2">
        <v>10800</v>
      </c>
    </row>
    <row r="711" spans="1:11" ht="15.75" customHeight="1" x14ac:dyDescent="0.2">
      <c r="A711" s="12" t="s">
        <v>82</v>
      </c>
      <c r="B711" s="2">
        <v>37</v>
      </c>
      <c r="C711" s="2">
        <v>37.1</v>
      </c>
      <c r="D711" s="2">
        <v>36.799999999999997</v>
      </c>
      <c r="E711" s="2">
        <v>37.4</v>
      </c>
      <c r="F711" s="2">
        <v>36.799999999999997</v>
      </c>
      <c r="G711" s="2">
        <v>37.200000000000003</v>
      </c>
      <c r="H711" s="2">
        <v>37.1</v>
      </c>
      <c r="I711" s="2">
        <v>37.1</v>
      </c>
      <c r="J711" s="2">
        <v>37.1</v>
      </c>
      <c r="K711" s="2">
        <v>37.200000000000003</v>
      </c>
    </row>
    <row r="712" spans="1:11" ht="15.75" customHeight="1" x14ac:dyDescent="0.2">
      <c r="A712" s="12" t="s">
        <v>51</v>
      </c>
      <c r="B712" s="2">
        <v>0.20489999651908875</v>
      </c>
      <c r="C712" s="2">
        <v>0.22709999978542328</v>
      </c>
      <c r="D712" s="2">
        <v>0.25130000710487366</v>
      </c>
      <c r="E712" s="2">
        <v>0.28040000796318054</v>
      </c>
      <c r="F712" s="2">
        <v>0.30849999189376831</v>
      </c>
      <c r="G712" s="2">
        <v>0.33009999990463257</v>
      </c>
      <c r="H712" s="2">
        <v>0.35249999165534973</v>
      </c>
      <c r="I712" s="2">
        <v>0.3596000075340271</v>
      </c>
      <c r="J712" s="2">
        <v>0.36269998550415039</v>
      </c>
      <c r="K712" s="2">
        <v>0.36669999361038208</v>
      </c>
    </row>
    <row r="713" spans="1:11" ht="15.75" customHeight="1" x14ac:dyDescent="0.2">
      <c r="A713" s="12" t="s">
        <v>52</v>
      </c>
      <c r="B713" s="2">
        <v>6.1799999326467514E-2</v>
      </c>
      <c r="C713" s="2">
        <v>5.9599999338388443E-2</v>
      </c>
      <c r="D713" s="2">
        <v>5.7799998670816422E-2</v>
      </c>
      <c r="E713" s="2">
        <v>5.7000000029802322E-2</v>
      </c>
      <c r="F713" s="2">
        <v>5.5500000715255737E-2</v>
      </c>
      <c r="G713" s="2">
        <v>5.2700001746416092E-2</v>
      </c>
      <c r="H713" s="2">
        <v>5.1899999380111694E-2</v>
      </c>
      <c r="I713" s="2">
        <v>5.169999971985817E-2</v>
      </c>
      <c r="J713" s="2">
        <v>5.0500001758337021E-2</v>
      </c>
      <c r="K713" s="2">
        <v>5.1600001752376556E-2</v>
      </c>
    </row>
    <row r="714" spans="1:11" ht="15.75" customHeight="1" x14ac:dyDescent="0.2">
      <c r="A714" s="12" t="s">
        <v>53</v>
      </c>
      <c r="B714" s="2">
        <v>0.27459999918937683</v>
      </c>
      <c r="C714" s="2">
        <v>0.29330000281333923</v>
      </c>
      <c r="D714" s="2">
        <v>0.31310001015663147</v>
      </c>
      <c r="E714" s="2">
        <v>0.33959999680519104</v>
      </c>
      <c r="F714" s="2">
        <v>0.36370000243186951</v>
      </c>
      <c r="G714" s="2">
        <v>0.38170000910758972</v>
      </c>
      <c r="H714" s="2">
        <v>0.40110000967979431</v>
      </c>
      <c r="I714" s="2">
        <v>0.40900000929832458</v>
      </c>
      <c r="J714" s="2">
        <v>0.41319999098777771</v>
      </c>
      <c r="K714" s="2">
        <v>0.42010000348091125</v>
      </c>
    </row>
    <row r="715" spans="1:11" ht="15.75" customHeight="1" x14ac:dyDescent="0.2">
      <c r="A715" s="12" t="s">
        <v>54</v>
      </c>
      <c r="B715" s="2">
        <v>0.23790000379085541</v>
      </c>
      <c r="C715" s="2">
        <v>0.26010000705718994</v>
      </c>
      <c r="D715" s="2">
        <v>0.28659999370574951</v>
      </c>
      <c r="E715" s="2">
        <v>0.31700000166893005</v>
      </c>
      <c r="F715" s="2">
        <v>0.34700000286102295</v>
      </c>
      <c r="G715" s="2">
        <v>0.36759999394416809</v>
      </c>
      <c r="H715" s="2">
        <v>0.39109998941421509</v>
      </c>
      <c r="I715" s="2">
        <v>0.39660000801086426</v>
      </c>
      <c r="J715" s="2">
        <v>0.39570000767707825</v>
      </c>
      <c r="K715" s="2">
        <v>0.39959999918937683</v>
      </c>
    </row>
    <row r="716" spans="1:11" ht="15.75" customHeight="1" x14ac:dyDescent="0.2">
      <c r="A716" s="12" t="s">
        <v>55</v>
      </c>
      <c r="B716" s="2">
        <v>0.16449999809265137</v>
      </c>
      <c r="C716" s="2">
        <v>0.1890999972820282</v>
      </c>
      <c r="D716" s="2">
        <v>0.21439999341964722</v>
      </c>
      <c r="E716" s="2">
        <v>0.24439999461174011</v>
      </c>
      <c r="F716" s="2">
        <v>0.27480000257492065</v>
      </c>
      <c r="G716" s="2">
        <v>0.29809999465942383</v>
      </c>
      <c r="H716" s="2">
        <v>0.32379999756813049</v>
      </c>
      <c r="I716" s="2">
        <v>0.33190000057220459</v>
      </c>
      <c r="J716" s="2">
        <v>0.33689999580383301</v>
      </c>
      <c r="K716" s="2">
        <v>0.33660000562667847</v>
      </c>
    </row>
    <row r="717" spans="1:11" ht="15.75" customHeight="1" x14ac:dyDescent="0.2">
      <c r="A717" s="12" t="s">
        <v>56</v>
      </c>
      <c r="B717" s="2">
        <v>0.14270000159740448</v>
      </c>
      <c r="C717" s="2">
        <v>0.16599999368190765</v>
      </c>
      <c r="D717" s="2">
        <v>0.19130000472068787</v>
      </c>
      <c r="E717" s="2">
        <v>0.22040000557899475</v>
      </c>
      <c r="F717" s="2">
        <v>0.24860000610351562</v>
      </c>
      <c r="G717" s="2">
        <v>0.27309998869895935</v>
      </c>
      <c r="H717" s="2">
        <v>0.29409998655319214</v>
      </c>
      <c r="I717" s="2">
        <v>0.30090001225471497</v>
      </c>
      <c r="J717" s="2">
        <v>0.30489999055862427</v>
      </c>
      <c r="K717" s="2">
        <v>0.31060001254081726</v>
      </c>
    </row>
    <row r="718" spans="1:11" ht="15.75" customHeight="1" x14ac:dyDescent="0.15"/>
    <row r="719" spans="1:11" ht="15.75" customHeight="1" x14ac:dyDescent="0.2">
      <c r="A719" s="2" t="s">
        <v>75</v>
      </c>
    </row>
    <row r="720" spans="1:11" ht="15.75" customHeight="1" x14ac:dyDescent="0.2">
      <c r="A720" s="12" t="s">
        <v>126</v>
      </c>
      <c r="B720" s="12">
        <v>1</v>
      </c>
      <c r="C720" s="12">
        <v>2</v>
      </c>
      <c r="D720" s="12">
        <v>3</v>
      </c>
      <c r="E720" s="12">
        <v>4</v>
      </c>
      <c r="F720" s="12">
        <v>5</v>
      </c>
      <c r="G720" s="12">
        <v>6</v>
      </c>
      <c r="H720" s="12">
        <v>7</v>
      </c>
      <c r="I720" s="12">
        <v>8</v>
      </c>
      <c r="J720" s="12">
        <v>9</v>
      </c>
      <c r="K720" s="12">
        <v>10</v>
      </c>
    </row>
    <row r="721" spans="1:11" ht="15.75" customHeight="1" x14ac:dyDescent="0.2">
      <c r="A721" s="12" t="s">
        <v>9</v>
      </c>
      <c r="B721" s="2">
        <v>0</v>
      </c>
      <c r="C721" s="2">
        <v>1200</v>
      </c>
      <c r="D721" s="2">
        <v>2400</v>
      </c>
      <c r="E721" s="2">
        <v>3600</v>
      </c>
      <c r="F721" s="2">
        <v>4800</v>
      </c>
      <c r="G721" s="2">
        <v>6000</v>
      </c>
      <c r="H721" s="2">
        <v>7200</v>
      </c>
      <c r="I721" s="2">
        <v>8400</v>
      </c>
      <c r="J721" s="2">
        <v>9600</v>
      </c>
      <c r="K721" s="2">
        <v>10800</v>
      </c>
    </row>
    <row r="722" spans="1:11" ht="15.75" customHeight="1" x14ac:dyDescent="0.2">
      <c r="A722" s="12" t="s">
        <v>82</v>
      </c>
      <c r="B722" s="2">
        <v>37</v>
      </c>
      <c r="C722" s="2">
        <v>37.1</v>
      </c>
      <c r="D722" s="2">
        <v>36.799999999999997</v>
      </c>
      <c r="E722" s="2">
        <v>37.4</v>
      </c>
      <c r="F722" s="2">
        <v>36.799999999999997</v>
      </c>
      <c r="G722" s="2">
        <v>37.200000000000003</v>
      </c>
      <c r="H722" s="2">
        <v>37.1</v>
      </c>
      <c r="I722" s="2">
        <v>37.1</v>
      </c>
      <c r="J722" s="2">
        <v>37.1</v>
      </c>
      <c r="K722" s="2">
        <v>37.200000000000003</v>
      </c>
    </row>
    <row r="723" spans="1:11" ht="15.75" customHeight="1" x14ac:dyDescent="0.2">
      <c r="A723" s="12" t="s">
        <v>51</v>
      </c>
      <c r="B723" s="2">
        <v>0.24490000307559967</v>
      </c>
      <c r="C723" s="2">
        <v>0.2718999981880188</v>
      </c>
      <c r="D723" s="2">
        <v>0.29580000042915344</v>
      </c>
      <c r="E723" s="2">
        <v>0.3255000114440918</v>
      </c>
      <c r="F723" s="2">
        <v>0.35260000824928284</v>
      </c>
      <c r="G723" s="2">
        <v>0.37130001187324524</v>
      </c>
      <c r="H723" s="2">
        <v>0.38359999656677246</v>
      </c>
      <c r="I723" s="2">
        <v>0.38789999485015869</v>
      </c>
      <c r="J723" s="2">
        <v>0.39160001277923584</v>
      </c>
      <c r="K723" s="2">
        <v>0.39770001173019409</v>
      </c>
    </row>
    <row r="724" spans="1:11" ht="15.75" customHeight="1" x14ac:dyDescent="0.2">
      <c r="A724" s="12" t="s">
        <v>52</v>
      </c>
      <c r="B724" s="2">
        <v>9.3900002539157867E-2</v>
      </c>
      <c r="C724" s="2">
        <v>9.4499997794628143E-2</v>
      </c>
      <c r="D724" s="2">
        <v>9.2900000512599945E-2</v>
      </c>
      <c r="E724" s="2">
        <v>9.3199998140335083E-2</v>
      </c>
      <c r="F724" s="2">
        <v>9.1399997472763062E-2</v>
      </c>
      <c r="G724" s="2">
        <v>8.6800001561641693E-2</v>
      </c>
      <c r="H724" s="2">
        <v>8.3700001239776611E-2</v>
      </c>
      <c r="I724" s="2">
        <v>8.2999996840953827E-2</v>
      </c>
      <c r="J724" s="2">
        <v>8.1000000238418579E-2</v>
      </c>
      <c r="K724" s="2">
        <v>7.9400002956390381E-2</v>
      </c>
    </row>
    <row r="725" spans="1:11" ht="15.75" customHeight="1" x14ac:dyDescent="0.2">
      <c r="A725" s="12" t="s">
        <v>53</v>
      </c>
      <c r="B725" s="2">
        <v>0.20749999582767487</v>
      </c>
      <c r="C725" s="2">
        <v>0.23119999468326569</v>
      </c>
      <c r="D725" s="2">
        <v>0.25429999828338623</v>
      </c>
      <c r="E725" s="2">
        <v>0.28630000352859497</v>
      </c>
      <c r="F725" s="2">
        <v>0.3156999945640564</v>
      </c>
      <c r="G725" s="2">
        <v>0.33559998869895935</v>
      </c>
      <c r="H725" s="2">
        <v>0.35100001096725464</v>
      </c>
      <c r="I725" s="2">
        <v>0.35389998555183411</v>
      </c>
      <c r="J725" s="2">
        <v>0.36169999837875366</v>
      </c>
      <c r="K725" s="2">
        <v>0.37070000171661377</v>
      </c>
    </row>
    <row r="726" spans="1:11" ht="15.75" customHeight="1" x14ac:dyDescent="0.2">
      <c r="A726" s="12" t="s">
        <v>54</v>
      </c>
      <c r="B726" s="2">
        <v>0.37270000576972961</v>
      </c>
      <c r="C726" s="2">
        <v>0.398499995470047</v>
      </c>
      <c r="D726" s="2">
        <v>0.42059999704360962</v>
      </c>
      <c r="E726" s="2">
        <v>0.45170000195503235</v>
      </c>
      <c r="F726" s="2">
        <v>0.47679999470710754</v>
      </c>
      <c r="G726" s="2">
        <v>0.48939999938011169</v>
      </c>
      <c r="H726" s="2">
        <v>0.4984000027179718</v>
      </c>
      <c r="I726" s="2">
        <v>0.50300002098083496</v>
      </c>
      <c r="J726" s="2">
        <v>0.50349998474121094</v>
      </c>
      <c r="K726" s="2">
        <v>0.50809997320175171</v>
      </c>
    </row>
    <row r="727" spans="1:11" ht="15.75" customHeight="1" x14ac:dyDescent="0.2">
      <c r="A727" s="12" t="s">
        <v>55</v>
      </c>
      <c r="B727" s="2">
        <v>0.24779999256134033</v>
      </c>
      <c r="C727" s="2">
        <v>0.28099998831748962</v>
      </c>
      <c r="D727" s="2">
        <v>0.30469998717308044</v>
      </c>
      <c r="E727" s="2">
        <v>0.3310999870300293</v>
      </c>
      <c r="F727" s="2">
        <v>0.35649999976158142</v>
      </c>
      <c r="G727" s="2">
        <v>0.37509998679161072</v>
      </c>
      <c r="H727" s="2">
        <v>0.38400000333786011</v>
      </c>
      <c r="I727" s="2">
        <v>0.38609999418258667</v>
      </c>
      <c r="J727" s="2">
        <v>0.38850000500679016</v>
      </c>
      <c r="K727" s="2">
        <v>0.39140000939369202</v>
      </c>
    </row>
    <row r="728" spans="1:11" ht="15.75" customHeight="1" x14ac:dyDescent="0.2">
      <c r="A728" s="12" t="s">
        <v>56</v>
      </c>
      <c r="B728" s="2">
        <v>0.15150000154972076</v>
      </c>
      <c r="C728" s="2">
        <v>0.17710000276565552</v>
      </c>
      <c r="D728" s="2">
        <v>0.20350000262260437</v>
      </c>
      <c r="E728" s="2">
        <v>0.2328999936580658</v>
      </c>
      <c r="F728" s="2">
        <v>0.26159998774528503</v>
      </c>
      <c r="G728" s="2">
        <v>0.28529998660087585</v>
      </c>
      <c r="H728" s="2">
        <v>0.3010999858379364</v>
      </c>
      <c r="I728" s="2">
        <v>0.30860000848770142</v>
      </c>
      <c r="J728" s="2">
        <v>0.31259998679161072</v>
      </c>
      <c r="K728" s="2">
        <v>0.32039999961853027</v>
      </c>
    </row>
    <row r="729" spans="1:11" ht="15.75" customHeight="1" x14ac:dyDescent="0.15"/>
    <row r="730" spans="1:11" ht="15.75" customHeight="1" x14ac:dyDescent="0.2">
      <c r="A730" s="2" t="s">
        <v>75</v>
      </c>
    </row>
    <row r="731" spans="1:11" ht="15.75" customHeight="1" x14ac:dyDescent="0.2">
      <c r="A731" s="12" t="s">
        <v>127</v>
      </c>
      <c r="B731" s="12">
        <v>1</v>
      </c>
      <c r="C731" s="12">
        <v>2</v>
      </c>
      <c r="D731" s="12">
        <v>3</v>
      </c>
      <c r="E731" s="12">
        <v>4</v>
      </c>
      <c r="F731" s="12">
        <v>5</v>
      </c>
      <c r="G731" s="12">
        <v>6</v>
      </c>
      <c r="H731" s="12">
        <v>7</v>
      </c>
      <c r="I731" s="12">
        <v>8</v>
      </c>
      <c r="J731" s="12">
        <v>9</v>
      </c>
      <c r="K731" s="12">
        <v>10</v>
      </c>
    </row>
    <row r="732" spans="1:11" ht="15.75" customHeight="1" x14ac:dyDescent="0.2">
      <c r="A732" s="12" t="s">
        <v>9</v>
      </c>
      <c r="B732" s="2">
        <v>0</v>
      </c>
      <c r="C732" s="2">
        <v>1200</v>
      </c>
      <c r="D732" s="2">
        <v>2400</v>
      </c>
      <c r="E732" s="2">
        <v>3600</v>
      </c>
      <c r="F732" s="2">
        <v>4800</v>
      </c>
      <c r="G732" s="2">
        <v>6000</v>
      </c>
      <c r="H732" s="2">
        <v>7200</v>
      </c>
      <c r="I732" s="2">
        <v>8400</v>
      </c>
      <c r="J732" s="2">
        <v>9600</v>
      </c>
      <c r="K732" s="2">
        <v>10800</v>
      </c>
    </row>
    <row r="733" spans="1:11" ht="15.75" customHeight="1" x14ac:dyDescent="0.2">
      <c r="A733" s="12" t="s">
        <v>82</v>
      </c>
      <c r="B733" s="2">
        <v>37</v>
      </c>
      <c r="C733" s="2">
        <v>37.1</v>
      </c>
      <c r="D733" s="2">
        <v>36.799999999999997</v>
      </c>
      <c r="E733" s="2">
        <v>37.4</v>
      </c>
      <c r="F733" s="2">
        <v>36.799999999999997</v>
      </c>
      <c r="G733" s="2">
        <v>37.200000000000003</v>
      </c>
      <c r="H733" s="2">
        <v>37.1</v>
      </c>
      <c r="I733" s="2">
        <v>37.1</v>
      </c>
      <c r="J733" s="2">
        <v>37.1</v>
      </c>
      <c r="K733" s="2">
        <v>37.200000000000003</v>
      </c>
    </row>
    <row r="734" spans="1:11" ht="15.75" customHeight="1" x14ac:dyDescent="0.2">
      <c r="A734" s="12" t="s">
        <v>51</v>
      </c>
      <c r="B734" s="2">
        <v>0.23370000720024109</v>
      </c>
      <c r="C734" s="2">
        <v>0.26109999418258667</v>
      </c>
      <c r="D734" s="2">
        <v>0.2824999988079071</v>
      </c>
      <c r="E734" s="2">
        <v>0.31189998984336853</v>
      </c>
      <c r="F734" s="2">
        <v>0.33809998631477356</v>
      </c>
      <c r="G734" s="2">
        <v>0.35690000653266907</v>
      </c>
      <c r="H734" s="2">
        <v>0.37200000882148743</v>
      </c>
      <c r="I734" s="2">
        <v>0.37740001082420349</v>
      </c>
      <c r="J734" s="2">
        <v>0.37950000166893005</v>
      </c>
      <c r="K734" s="2">
        <v>0.38730001449584961</v>
      </c>
    </row>
    <row r="735" spans="1:11" ht="15.75" customHeight="1" x14ac:dyDescent="0.2">
      <c r="A735" s="12" t="s">
        <v>52</v>
      </c>
      <c r="B735" s="2">
        <v>7.3399998247623444E-2</v>
      </c>
      <c r="C735" s="2">
        <v>7.8000001609325409E-2</v>
      </c>
      <c r="D735" s="2">
        <v>7.6700001955032349E-2</v>
      </c>
      <c r="E735" s="2">
        <v>7.8400000929832458E-2</v>
      </c>
      <c r="F735" s="2">
        <v>7.7799998223781586E-2</v>
      </c>
      <c r="G735" s="2">
        <v>7.3799997568130493E-2</v>
      </c>
      <c r="H735" s="2">
        <v>7.1299999952316284E-2</v>
      </c>
      <c r="I735" s="2">
        <v>7.0399999618530273E-2</v>
      </c>
      <c r="J735" s="2">
        <v>6.8599998950958252E-2</v>
      </c>
      <c r="K735" s="2">
        <v>6.7100003361701965E-2</v>
      </c>
    </row>
    <row r="736" spans="1:11" ht="15.75" customHeight="1" x14ac:dyDescent="0.2">
      <c r="A736" s="12" t="s">
        <v>53</v>
      </c>
      <c r="B736" s="2">
        <v>0.22769999504089355</v>
      </c>
      <c r="C736" s="2">
        <v>0.24770000576972961</v>
      </c>
      <c r="D736" s="2">
        <v>0.2671000063419342</v>
      </c>
      <c r="E736" s="2">
        <v>0.29580000042915344</v>
      </c>
      <c r="F736" s="2">
        <v>0.32210001349449158</v>
      </c>
      <c r="G736" s="2">
        <v>0.34079998731613159</v>
      </c>
      <c r="H736" s="2">
        <v>0.35559999942779541</v>
      </c>
      <c r="I736" s="2">
        <v>0.36160001158714294</v>
      </c>
      <c r="J736" s="2">
        <v>0.36460000276565552</v>
      </c>
      <c r="K736" s="2">
        <v>0.37360000610351562</v>
      </c>
    </row>
    <row r="737" spans="1:11" ht="15.75" customHeight="1" x14ac:dyDescent="0.2">
      <c r="A737" s="12" t="s">
        <v>54</v>
      </c>
      <c r="B737" s="2">
        <v>0.33149999380111694</v>
      </c>
      <c r="C737" s="2">
        <v>0.366100013256073</v>
      </c>
      <c r="D737" s="2">
        <v>0.38690000772476196</v>
      </c>
      <c r="E737" s="2">
        <v>0.41909998655319214</v>
      </c>
      <c r="F737" s="2">
        <v>0.44580000638961792</v>
      </c>
      <c r="G737" s="2">
        <v>0.45870000123977661</v>
      </c>
      <c r="H737" s="2">
        <v>0.47110000252723694</v>
      </c>
      <c r="I737" s="2">
        <v>0.47580000758171082</v>
      </c>
      <c r="J737" s="2">
        <v>0.47600001096725464</v>
      </c>
      <c r="K737" s="2">
        <v>0.48170000314712524</v>
      </c>
    </row>
    <row r="738" spans="1:11" ht="15.75" customHeight="1" x14ac:dyDescent="0.2">
      <c r="A738" s="12" t="s">
        <v>55</v>
      </c>
      <c r="B738" s="2">
        <v>0.22190000116825104</v>
      </c>
      <c r="C738" s="2">
        <v>0.25290000438690186</v>
      </c>
      <c r="D738" s="2">
        <v>0.27410000562667847</v>
      </c>
      <c r="E738" s="2">
        <v>0.30199998617172241</v>
      </c>
      <c r="F738" s="2">
        <v>0.32490000128746033</v>
      </c>
      <c r="G738" s="2">
        <v>0.3458000123500824</v>
      </c>
      <c r="H738" s="2">
        <v>0.35980001091957092</v>
      </c>
      <c r="I738" s="2">
        <v>0.36370000243186951</v>
      </c>
      <c r="J738" s="2">
        <v>0.36379998922348022</v>
      </c>
      <c r="K738" s="2">
        <v>0.37099999189376831</v>
      </c>
    </row>
    <row r="739" spans="1:11" ht="15.75" customHeight="1" x14ac:dyDescent="0.2">
      <c r="A739" s="12" t="s">
        <v>56</v>
      </c>
      <c r="B739" s="2">
        <v>0.15360000729560852</v>
      </c>
      <c r="C739" s="2">
        <v>0.17759999632835388</v>
      </c>
      <c r="D739" s="2">
        <v>0.2020999938249588</v>
      </c>
      <c r="E739" s="2">
        <v>0.23080000281333923</v>
      </c>
      <c r="F739" s="2">
        <v>0.25970000028610229</v>
      </c>
      <c r="G739" s="2">
        <v>0.28229999542236328</v>
      </c>
      <c r="H739" s="2">
        <v>0.30129998922348022</v>
      </c>
      <c r="I739" s="2">
        <v>0.30840000510215759</v>
      </c>
      <c r="J739" s="2">
        <v>0.31349998712539673</v>
      </c>
      <c r="K739" s="2">
        <v>0.32280001044273376</v>
      </c>
    </row>
    <row r="740" spans="1:11" ht="15.75" customHeight="1" x14ac:dyDescent="0.15"/>
    <row r="741" spans="1:11" ht="15.75" customHeight="1" x14ac:dyDescent="0.2">
      <c r="A741" s="2" t="s">
        <v>75</v>
      </c>
    </row>
    <row r="742" spans="1:11" ht="15.75" customHeight="1" x14ac:dyDescent="0.2">
      <c r="A742" s="12" t="s">
        <v>128</v>
      </c>
      <c r="B742" s="12">
        <v>1</v>
      </c>
      <c r="C742" s="12">
        <v>2</v>
      </c>
      <c r="D742" s="12">
        <v>3</v>
      </c>
      <c r="E742" s="12">
        <v>4</v>
      </c>
      <c r="F742" s="12">
        <v>5</v>
      </c>
      <c r="G742" s="12">
        <v>6</v>
      </c>
      <c r="H742" s="12">
        <v>7</v>
      </c>
      <c r="I742" s="12">
        <v>8</v>
      </c>
      <c r="J742" s="12">
        <v>9</v>
      </c>
      <c r="K742" s="12">
        <v>10</v>
      </c>
    </row>
    <row r="743" spans="1:11" ht="15.75" customHeight="1" x14ac:dyDescent="0.2">
      <c r="A743" s="12" t="s">
        <v>9</v>
      </c>
      <c r="B743" s="2">
        <v>0</v>
      </c>
      <c r="C743" s="2">
        <v>1200</v>
      </c>
      <c r="D743" s="2">
        <v>2400</v>
      </c>
      <c r="E743" s="2">
        <v>3600</v>
      </c>
      <c r="F743" s="2">
        <v>4800</v>
      </c>
      <c r="G743" s="2">
        <v>6000</v>
      </c>
      <c r="H743" s="2">
        <v>7200</v>
      </c>
      <c r="I743" s="2">
        <v>8400</v>
      </c>
      <c r="J743" s="2">
        <v>9600</v>
      </c>
      <c r="K743" s="2">
        <v>10800</v>
      </c>
    </row>
    <row r="744" spans="1:11" ht="15.75" customHeight="1" x14ac:dyDescent="0.2">
      <c r="A744" s="12" t="s">
        <v>82</v>
      </c>
      <c r="B744" s="2">
        <v>37</v>
      </c>
      <c r="C744" s="2">
        <v>37.1</v>
      </c>
      <c r="D744" s="2">
        <v>36.799999999999997</v>
      </c>
      <c r="E744" s="2">
        <v>37.4</v>
      </c>
      <c r="F744" s="2">
        <v>36.799999999999997</v>
      </c>
      <c r="G744" s="2">
        <v>37.200000000000003</v>
      </c>
      <c r="H744" s="2">
        <v>37.1</v>
      </c>
      <c r="I744" s="2">
        <v>37.1</v>
      </c>
      <c r="J744" s="2">
        <v>37.1</v>
      </c>
      <c r="K744" s="2">
        <v>37.200000000000003</v>
      </c>
    </row>
    <row r="745" spans="1:11" ht="15.75" customHeight="1" x14ac:dyDescent="0.2">
      <c r="A745" s="12" t="s">
        <v>51</v>
      </c>
      <c r="B745" s="2">
        <v>0.24089999496936798</v>
      </c>
      <c r="C745" s="2">
        <v>0.26629999279975891</v>
      </c>
      <c r="D745" s="2">
        <v>0.28850001096725464</v>
      </c>
      <c r="E745" s="2">
        <v>0.31529998779296875</v>
      </c>
      <c r="F745" s="2">
        <v>0.34209999442100525</v>
      </c>
      <c r="G745" s="2">
        <v>0.35929998755455017</v>
      </c>
      <c r="H745" s="2">
        <v>0.37459999322891235</v>
      </c>
      <c r="I745" s="2">
        <v>0.37880000472068787</v>
      </c>
      <c r="J745" s="2">
        <v>0.38199999928474426</v>
      </c>
      <c r="K745" s="2">
        <v>0.38809999823570251</v>
      </c>
    </row>
    <row r="746" spans="1:11" ht="15.75" customHeight="1" x14ac:dyDescent="0.2">
      <c r="A746" s="12" t="s">
        <v>52</v>
      </c>
      <c r="B746" s="2">
        <v>7.8299999237060547E-2</v>
      </c>
      <c r="C746" s="2">
        <v>8.1299997866153717E-2</v>
      </c>
      <c r="D746" s="2">
        <v>7.9400002956390381E-2</v>
      </c>
      <c r="E746" s="2">
        <v>7.980000227689743E-2</v>
      </c>
      <c r="F746" s="2">
        <v>7.9999998211860657E-2</v>
      </c>
      <c r="G746" s="2">
        <v>7.4900001287460327E-2</v>
      </c>
      <c r="H746" s="2">
        <v>7.3200002312660217E-2</v>
      </c>
      <c r="I746" s="2">
        <v>7.3700003325939178E-2</v>
      </c>
      <c r="J746" s="2">
        <v>7.2499997913837433E-2</v>
      </c>
      <c r="K746" s="2">
        <v>7.2599999606609344E-2</v>
      </c>
    </row>
    <row r="747" spans="1:11" ht="15.75" customHeight="1" x14ac:dyDescent="0.2">
      <c r="A747" s="12" t="s">
        <v>53</v>
      </c>
      <c r="B747" s="2">
        <v>0.23839999735355377</v>
      </c>
      <c r="C747" s="2">
        <v>0.25639998912811279</v>
      </c>
      <c r="D747" s="2">
        <v>0.27619999647140503</v>
      </c>
      <c r="E747" s="2">
        <v>0.30230000615119934</v>
      </c>
      <c r="F747" s="2">
        <v>0.32820001244544983</v>
      </c>
      <c r="G747" s="2">
        <v>0.34549999237060547</v>
      </c>
      <c r="H747" s="2">
        <v>0.36149999499320984</v>
      </c>
      <c r="I747" s="2">
        <v>0.36669999361038208</v>
      </c>
      <c r="J747" s="2">
        <v>0.3718000054359436</v>
      </c>
      <c r="K747" s="2">
        <v>0.37760001420974731</v>
      </c>
    </row>
    <row r="748" spans="1:11" ht="15.75" customHeight="1" x14ac:dyDescent="0.2">
      <c r="A748" s="12" t="s">
        <v>54</v>
      </c>
      <c r="B748" s="2">
        <v>0.33860000967979431</v>
      </c>
      <c r="C748" s="2">
        <v>0.36899998784065247</v>
      </c>
      <c r="D748" s="2">
        <v>0.38899999856948853</v>
      </c>
      <c r="E748" s="2">
        <v>0.41800001263618469</v>
      </c>
      <c r="F748" s="2">
        <v>0.44620001316070557</v>
      </c>
      <c r="G748" s="2">
        <v>0.45759999752044678</v>
      </c>
      <c r="H748" s="2">
        <v>0.4708000123500824</v>
      </c>
      <c r="I748" s="2">
        <v>0.47429999709129333</v>
      </c>
      <c r="J748" s="2">
        <v>0.47600001096725464</v>
      </c>
      <c r="K748" s="2">
        <v>0.48269999027252197</v>
      </c>
    </row>
    <row r="749" spans="1:11" ht="15.75" customHeight="1" x14ac:dyDescent="0.2">
      <c r="A749" s="12" t="s">
        <v>55</v>
      </c>
      <c r="B749" s="2">
        <v>0.23989999294281006</v>
      </c>
      <c r="C749" s="2">
        <v>0.26930001378059387</v>
      </c>
      <c r="D749" s="2">
        <v>0.29309999942779541</v>
      </c>
      <c r="E749" s="2">
        <v>0.31700000166893005</v>
      </c>
      <c r="F749" s="2">
        <v>0.3425000011920929</v>
      </c>
      <c r="G749" s="2">
        <v>0.35839998722076416</v>
      </c>
      <c r="H749" s="2">
        <v>0.37290000915527344</v>
      </c>
      <c r="I749" s="2">
        <v>0.37920001149177551</v>
      </c>
      <c r="J749" s="2">
        <v>0.38080000877380371</v>
      </c>
      <c r="K749" s="2">
        <v>0.38600000739097595</v>
      </c>
    </row>
    <row r="750" spans="1:11" ht="15.75" customHeight="1" x14ac:dyDescent="0.2">
      <c r="A750" s="12" t="s">
        <v>56</v>
      </c>
      <c r="B750" s="2">
        <v>0.14679999649524689</v>
      </c>
      <c r="C750" s="2">
        <v>0.17049999535083771</v>
      </c>
      <c r="D750" s="2">
        <v>0.1956000030040741</v>
      </c>
      <c r="E750" s="2">
        <v>0.22370000183582306</v>
      </c>
      <c r="F750" s="2">
        <v>0.2515999972820282</v>
      </c>
      <c r="G750" s="2">
        <v>0.27570000290870667</v>
      </c>
      <c r="H750" s="2">
        <v>0.29309999942779541</v>
      </c>
      <c r="I750" s="2">
        <v>0.29510000348091125</v>
      </c>
      <c r="J750" s="2">
        <v>0.29929998517036438</v>
      </c>
      <c r="K750" s="2">
        <v>0.3059999942779541</v>
      </c>
    </row>
    <row r="751" spans="1:11" ht="15.75" customHeight="1" x14ac:dyDescent="0.15"/>
    <row r="752" spans="1:11" ht="15.75" customHeight="1" x14ac:dyDescent="0.2">
      <c r="A752" s="2" t="s">
        <v>75</v>
      </c>
    </row>
    <row r="753" spans="1:11" ht="15.75" customHeight="1" x14ac:dyDescent="0.2">
      <c r="A753" s="12" t="s">
        <v>129</v>
      </c>
      <c r="B753" s="12">
        <v>1</v>
      </c>
      <c r="C753" s="12">
        <v>2</v>
      </c>
      <c r="D753" s="12">
        <v>3</v>
      </c>
      <c r="E753" s="12">
        <v>4</v>
      </c>
      <c r="F753" s="12">
        <v>5</v>
      </c>
      <c r="G753" s="12">
        <v>6</v>
      </c>
      <c r="H753" s="12">
        <v>7</v>
      </c>
      <c r="I753" s="12">
        <v>8</v>
      </c>
      <c r="J753" s="12">
        <v>9</v>
      </c>
      <c r="K753" s="12">
        <v>10</v>
      </c>
    </row>
    <row r="754" spans="1:11" ht="15.75" customHeight="1" x14ac:dyDescent="0.2">
      <c r="A754" s="12" t="s">
        <v>9</v>
      </c>
      <c r="B754" s="2">
        <v>0</v>
      </c>
      <c r="C754" s="2">
        <v>1200</v>
      </c>
      <c r="D754" s="2">
        <v>2400</v>
      </c>
      <c r="E754" s="2">
        <v>3600</v>
      </c>
      <c r="F754" s="2">
        <v>4800</v>
      </c>
      <c r="G754" s="2">
        <v>6000</v>
      </c>
      <c r="H754" s="2">
        <v>7200</v>
      </c>
      <c r="I754" s="2">
        <v>8400</v>
      </c>
      <c r="J754" s="2">
        <v>9600</v>
      </c>
      <c r="K754" s="2">
        <v>10800</v>
      </c>
    </row>
    <row r="755" spans="1:11" ht="15.75" customHeight="1" x14ac:dyDescent="0.2">
      <c r="A755" s="12" t="s">
        <v>82</v>
      </c>
      <c r="B755" s="2">
        <v>37</v>
      </c>
      <c r="C755" s="2">
        <v>37.1</v>
      </c>
      <c r="D755" s="2">
        <v>36.799999999999997</v>
      </c>
      <c r="E755" s="2">
        <v>37.4</v>
      </c>
      <c r="F755" s="2">
        <v>36.799999999999997</v>
      </c>
      <c r="G755" s="2">
        <v>37.200000000000003</v>
      </c>
      <c r="H755" s="2">
        <v>37.1</v>
      </c>
      <c r="I755" s="2">
        <v>37.1</v>
      </c>
      <c r="J755" s="2">
        <v>37.1</v>
      </c>
      <c r="K755" s="2">
        <v>37.200000000000003</v>
      </c>
    </row>
    <row r="756" spans="1:11" ht="15.75" customHeight="1" x14ac:dyDescent="0.2">
      <c r="A756" s="12" t="s">
        <v>51</v>
      </c>
      <c r="B756" s="2">
        <v>0.24210000038146973</v>
      </c>
      <c r="C756" s="2">
        <v>0.26679998636245728</v>
      </c>
      <c r="D756" s="2">
        <v>0.28920000791549683</v>
      </c>
      <c r="E756" s="2">
        <v>0.30709999799728394</v>
      </c>
      <c r="F756" s="2">
        <v>0.3246999979019165</v>
      </c>
      <c r="G756" s="2">
        <v>0.31529998779296875</v>
      </c>
      <c r="H756" s="2">
        <v>0.30070000886917114</v>
      </c>
      <c r="I756" s="2">
        <v>0.29170000553131104</v>
      </c>
      <c r="J756" s="2">
        <v>0.29150000214576721</v>
      </c>
      <c r="K756" s="2">
        <v>0.28999999165534973</v>
      </c>
    </row>
    <row r="757" spans="1:11" ht="15.75" customHeight="1" x14ac:dyDescent="0.2">
      <c r="A757" s="12" t="s">
        <v>52</v>
      </c>
      <c r="B757" s="2">
        <v>7.9400002956390381E-2</v>
      </c>
      <c r="C757" s="2">
        <v>8.2599997520446777E-2</v>
      </c>
      <c r="D757" s="2">
        <v>8.1399999558925629E-2</v>
      </c>
      <c r="E757" s="2">
        <v>8.2199998199939728E-2</v>
      </c>
      <c r="F757" s="2">
        <v>8.449999988079071E-2</v>
      </c>
      <c r="G757" s="2">
        <v>8.3300001919269562E-2</v>
      </c>
      <c r="H757" s="2">
        <v>8.4399998188018799E-2</v>
      </c>
      <c r="I757" s="2">
        <v>8.6400002241134644E-2</v>
      </c>
      <c r="J757" s="2">
        <v>8.6400002241134644E-2</v>
      </c>
      <c r="K757" s="2">
        <v>8.7099999189376831E-2</v>
      </c>
    </row>
    <row r="758" spans="1:11" ht="15.75" customHeight="1" x14ac:dyDescent="0.2">
      <c r="A758" s="12" t="s">
        <v>53</v>
      </c>
      <c r="B758" s="2">
        <v>0.23710000514984131</v>
      </c>
      <c r="C758" s="2">
        <v>0.2549000084400177</v>
      </c>
      <c r="D758" s="2">
        <v>0.27779999375343323</v>
      </c>
      <c r="E758" s="2">
        <v>0.29319998621940613</v>
      </c>
      <c r="F758" s="2">
        <v>0.30989998579025269</v>
      </c>
      <c r="G758" s="2">
        <v>0.30250000953674316</v>
      </c>
      <c r="H758" s="2">
        <v>0.28380000591278076</v>
      </c>
      <c r="I758" s="2">
        <v>0.27419999241828918</v>
      </c>
      <c r="J758" s="2">
        <v>0.27700001001358032</v>
      </c>
      <c r="K758" s="2">
        <v>0.273499995470047</v>
      </c>
    </row>
    <row r="759" spans="1:11" ht="15.75" customHeight="1" x14ac:dyDescent="0.2">
      <c r="A759" s="12" t="s">
        <v>54</v>
      </c>
      <c r="B759" s="2">
        <v>0.34540000557899475</v>
      </c>
      <c r="C759" s="2">
        <v>0.37610000371932983</v>
      </c>
      <c r="D759" s="2">
        <v>0.3968999981880188</v>
      </c>
      <c r="E759" s="2">
        <v>0.41729998588562012</v>
      </c>
      <c r="F759" s="2">
        <v>0.4392000138759613</v>
      </c>
      <c r="G759" s="2">
        <v>0.42840000987052917</v>
      </c>
      <c r="H759" s="2">
        <v>0.41679999232292175</v>
      </c>
      <c r="I759" s="2">
        <v>0.41049998998641968</v>
      </c>
      <c r="J759" s="2">
        <v>0.41019999980926514</v>
      </c>
      <c r="K759" s="2">
        <v>0.41080000996589661</v>
      </c>
    </row>
    <row r="760" spans="1:11" ht="15.75" customHeight="1" x14ac:dyDescent="0.2">
      <c r="A760" s="12" t="s">
        <v>55</v>
      </c>
      <c r="B760" s="2">
        <v>0.23409999907016754</v>
      </c>
      <c r="C760" s="2">
        <v>0.26069998741149902</v>
      </c>
      <c r="D760" s="2">
        <v>0.28290000557899475</v>
      </c>
      <c r="E760" s="2">
        <v>0.29919999837875366</v>
      </c>
      <c r="F760" s="2">
        <v>0.3140999972820282</v>
      </c>
      <c r="G760" s="2">
        <v>0.30289998650550842</v>
      </c>
      <c r="H760" s="2">
        <v>0.28799998760223389</v>
      </c>
      <c r="I760" s="2">
        <v>0.27889999747276306</v>
      </c>
      <c r="J760" s="2">
        <v>0.27590000629425049</v>
      </c>
      <c r="K760" s="2">
        <v>0.27279999852180481</v>
      </c>
    </row>
    <row r="761" spans="1:11" ht="15.75" customHeight="1" x14ac:dyDescent="0.2">
      <c r="A761" s="12" t="s">
        <v>56</v>
      </c>
      <c r="B761" s="2">
        <v>0.1518000066280365</v>
      </c>
      <c r="C761" s="2">
        <v>0.17560000717639923</v>
      </c>
      <c r="D761" s="2">
        <v>0.19910000264644623</v>
      </c>
      <c r="E761" s="2">
        <v>0.21850000321865082</v>
      </c>
      <c r="F761" s="2">
        <v>0.23549999296665192</v>
      </c>
      <c r="G761" s="2">
        <v>0.22750000655651093</v>
      </c>
      <c r="H761" s="2">
        <v>0.2143000066280365</v>
      </c>
      <c r="I761" s="2">
        <v>0.20329999923706055</v>
      </c>
      <c r="J761" s="2">
        <v>0.20280000567436218</v>
      </c>
      <c r="K761" s="2">
        <v>0.20280000567436218</v>
      </c>
    </row>
    <row r="762" spans="1:11" ht="15.75" customHeight="1" x14ac:dyDescent="0.15"/>
    <row r="763" spans="1:11" ht="15.75" customHeight="1" x14ac:dyDescent="0.2">
      <c r="A763" s="2" t="s">
        <v>75</v>
      </c>
    </row>
    <row r="764" spans="1:11" ht="15.75" customHeight="1" x14ac:dyDescent="0.2">
      <c r="A764" s="12" t="s">
        <v>130</v>
      </c>
      <c r="B764" s="12">
        <v>1</v>
      </c>
      <c r="C764" s="12">
        <v>2</v>
      </c>
      <c r="D764" s="12">
        <v>3</v>
      </c>
      <c r="E764" s="12">
        <v>4</v>
      </c>
      <c r="F764" s="12">
        <v>5</v>
      </c>
      <c r="G764" s="12">
        <v>6</v>
      </c>
      <c r="H764" s="12">
        <v>7</v>
      </c>
      <c r="I764" s="12">
        <v>8</v>
      </c>
      <c r="J764" s="12">
        <v>9</v>
      </c>
      <c r="K764" s="12">
        <v>10</v>
      </c>
    </row>
    <row r="765" spans="1:11" ht="15.75" customHeight="1" x14ac:dyDescent="0.2">
      <c r="A765" s="12" t="s">
        <v>9</v>
      </c>
      <c r="B765" s="2">
        <v>0</v>
      </c>
      <c r="C765" s="2">
        <v>1200</v>
      </c>
      <c r="D765" s="2">
        <v>2400</v>
      </c>
      <c r="E765" s="2">
        <v>3600</v>
      </c>
      <c r="F765" s="2">
        <v>4800</v>
      </c>
      <c r="G765" s="2">
        <v>6000</v>
      </c>
      <c r="H765" s="2">
        <v>7200</v>
      </c>
      <c r="I765" s="2">
        <v>8400</v>
      </c>
      <c r="J765" s="2">
        <v>9600</v>
      </c>
      <c r="K765" s="2">
        <v>10800</v>
      </c>
    </row>
    <row r="766" spans="1:11" ht="15.75" customHeight="1" x14ac:dyDescent="0.2">
      <c r="A766" s="12" t="s">
        <v>82</v>
      </c>
      <c r="B766" s="2">
        <v>37</v>
      </c>
      <c r="C766" s="2">
        <v>37.1</v>
      </c>
      <c r="D766" s="2">
        <v>36.799999999999997</v>
      </c>
      <c r="E766" s="2">
        <v>37.4</v>
      </c>
      <c r="F766" s="2">
        <v>36.799999999999997</v>
      </c>
      <c r="G766" s="2">
        <v>37.200000000000003</v>
      </c>
      <c r="H766" s="2">
        <v>37.1</v>
      </c>
      <c r="I766" s="2">
        <v>37.1</v>
      </c>
      <c r="J766" s="2">
        <v>37.1</v>
      </c>
      <c r="K766" s="2">
        <v>37.200000000000003</v>
      </c>
    </row>
    <row r="767" spans="1:11" ht="15.75" customHeight="1" x14ac:dyDescent="0.2">
      <c r="A767" s="12" t="s">
        <v>51</v>
      </c>
      <c r="B767" s="2">
        <v>0.23569999635219574</v>
      </c>
      <c r="C767" s="2">
        <v>0.26150000095367432</v>
      </c>
      <c r="D767" s="2">
        <v>0.28220000863075256</v>
      </c>
      <c r="E767" s="2">
        <v>0.3010999858379364</v>
      </c>
      <c r="F767" s="2">
        <v>0.31470000743865967</v>
      </c>
      <c r="G767" s="2">
        <v>0.29969999194145203</v>
      </c>
      <c r="H767" s="2">
        <v>0.28909999132156372</v>
      </c>
      <c r="I767" s="2">
        <v>0.27900001406669617</v>
      </c>
      <c r="J767" s="2">
        <v>0.27399998903274536</v>
      </c>
      <c r="K767" s="2">
        <v>0.27149999141693115</v>
      </c>
    </row>
    <row r="768" spans="1:11" ht="15.75" customHeight="1" x14ac:dyDescent="0.2">
      <c r="A768" s="12" t="s">
        <v>52</v>
      </c>
      <c r="B768" s="2">
        <v>7.6499998569488525E-2</v>
      </c>
      <c r="C768" s="2">
        <v>8.0899998545646667E-2</v>
      </c>
      <c r="D768" s="2">
        <v>7.8699998557567596E-2</v>
      </c>
      <c r="E768" s="2">
        <v>7.8800000250339508E-2</v>
      </c>
      <c r="F768" s="2">
        <v>8.0899998545646667E-2</v>
      </c>
      <c r="G768" s="2">
        <v>7.890000194311142E-2</v>
      </c>
      <c r="H768" s="2">
        <v>7.6700001955032349E-2</v>
      </c>
      <c r="I768" s="2">
        <v>7.9700000584125519E-2</v>
      </c>
      <c r="J768" s="2">
        <v>8.1100001931190491E-2</v>
      </c>
      <c r="K768" s="2">
        <v>7.980000227689743E-2</v>
      </c>
    </row>
    <row r="769" spans="1:11" ht="15.75" customHeight="1" x14ac:dyDescent="0.2">
      <c r="A769" s="12" t="s">
        <v>53</v>
      </c>
      <c r="B769" s="2">
        <v>0.24670000374317169</v>
      </c>
      <c r="C769" s="2">
        <v>0.26559999585151672</v>
      </c>
      <c r="D769" s="2">
        <v>0.28700000047683716</v>
      </c>
      <c r="E769" s="2">
        <v>0.30500000715255737</v>
      </c>
      <c r="F769" s="2">
        <v>0.31850001215934753</v>
      </c>
      <c r="G769" s="2">
        <v>0.30419999361038208</v>
      </c>
      <c r="H769" s="2">
        <v>0.29670000076293945</v>
      </c>
      <c r="I769" s="2">
        <v>0.28279998898506165</v>
      </c>
      <c r="J769" s="2">
        <v>0.27820000052452087</v>
      </c>
      <c r="K769" s="2">
        <v>0.27810001373291016</v>
      </c>
    </row>
    <row r="770" spans="1:11" ht="15.75" customHeight="1" x14ac:dyDescent="0.2">
      <c r="A770" s="12" t="s">
        <v>54</v>
      </c>
      <c r="B770" s="2">
        <v>0.33559998869895935</v>
      </c>
      <c r="C770" s="2">
        <v>0.37000000476837158</v>
      </c>
      <c r="D770" s="2">
        <v>0.38760000467300415</v>
      </c>
      <c r="E770" s="2">
        <v>0.40680000185966492</v>
      </c>
      <c r="F770" s="2">
        <v>0.4237000048160553</v>
      </c>
      <c r="G770" s="2">
        <v>0.40659999847412109</v>
      </c>
      <c r="H770" s="2">
        <v>0.39129999279975891</v>
      </c>
      <c r="I770" s="2">
        <v>0.38600000739097595</v>
      </c>
      <c r="J770" s="2">
        <v>0.38339999318122864</v>
      </c>
      <c r="K770" s="2">
        <v>0.37850001454353333</v>
      </c>
    </row>
    <row r="771" spans="1:11" ht="15.75" customHeight="1" x14ac:dyDescent="0.2">
      <c r="A771" s="12" t="s">
        <v>55</v>
      </c>
      <c r="B771" s="2">
        <v>0.20589999854564667</v>
      </c>
      <c r="C771" s="2">
        <v>0.23280000686645508</v>
      </c>
      <c r="D771" s="2">
        <v>0.2531999945640564</v>
      </c>
      <c r="E771" s="2">
        <v>0.27329999208450317</v>
      </c>
      <c r="F771" s="2">
        <v>0.28450000286102295</v>
      </c>
      <c r="G771" s="2">
        <v>0.26660001277923584</v>
      </c>
      <c r="H771" s="2">
        <v>0.25789999961853027</v>
      </c>
      <c r="I771" s="2">
        <v>0.25090000033378601</v>
      </c>
      <c r="J771" s="2">
        <v>0.24320000410079956</v>
      </c>
      <c r="K771" s="2">
        <v>0.23880000412464142</v>
      </c>
    </row>
    <row r="772" spans="1:11" ht="15.75" customHeight="1" x14ac:dyDescent="0.2">
      <c r="A772" s="12" t="s">
        <v>56</v>
      </c>
      <c r="B772" s="2">
        <v>0.15469999611377716</v>
      </c>
      <c r="C772" s="2">
        <v>0.17779999971389771</v>
      </c>
      <c r="D772" s="2">
        <v>0.20090000331401825</v>
      </c>
      <c r="E772" s="2">
        <v>0.21940000355243683</v>
      </c>
      <c r="F772" s="2">
        <v>0.2320999950170517</v>
      </c>
      <c r="G772" s="2">
        <v>0.22149999439716339</v>
      </c>
      <c r="H772" s="2">
        <v>0.21050000190734863</v>
      </c>
      <c r="I772" s="2">
        <v>0.19650000333786011</v>
      </c>
      <c r="J772" s="2">
        <v>0.1914999932050705</v>
      </c>
      <c r="K772" s="2">
        <v>0.19050000607967377</v>
      </c>
    </row>
    <row r="773" spans="1:11" ht="15.75" customHeight="1" x14ac:dyDescent="0.15"/>
    <row r="774" spans="1:11" ht="15.75" customHeight="1" x14ac:dyDescent="0.2">
      <c r="A774" s="2" t="s">
        <v>75</v>
      </c>
    </row>
    <row r="775" spans="1:11" ht="15.75" customHeight="1" x14ac:dyDescent="0.2">
      <c r="A775" s="12" t="s">
        <v>131</v>
      </c>
      <c r="B775" s="12">
        <v>1</v>
      </c>
      <c r="C775" s="12">
        <v>2</v>
      </c>
      <c r="D775" s="12">
        <v>3</v>
      </c>
      <c r="E775" s="12">
        <v>4</v>
      </c>
      <c r="F775" s="12">
        <v>5</v>
      </c>
      <c r="G775" s="12">
        <v>6</v>
      </c>
      <c r="H775" s="12">
        <v>7</v>
      </c>
      <c r="I775" s="12">
        <v>8</v>
      </c>
      <c r="J775" s="12">
        <v>9</v>
      </c>
      <c r="K775" s="12">
        <v>10</v>
      </c>
    </row>
    <row r="776" spans="1:11" ht="15.75" customHeight="1" x14ac:dyDescent="0.2">
      <c r="A776" s="12" t="s">
        <v>9</v>
      </c>
      <c r="B776" s="2">
        <v>0</v>
      </c>
      <c r="C776" s="2">
        <v>1200</v>
      </c>
      <c r="D776" s="2">
        <v>2400</v>
      </c>
      <c r="E776" s="2">
        <v>3600</v>
      </c>
      <c r="F776" s="2">
        <v>4800</v>
      </c>
      <c r="G776" s="2">
        <v>6000</v>
      </c>
      <c r="H776" s="2">
        <v>7200</v>
      </c>
      <c r="I776" s="2">
        <v>8400</v>
      </c>
      <c r="J776" s="2">
        <v>9600</v>
      </c>
      <c r="K776" s="2">
        <v>10800</v>
      </c>
    </row>
    <row r="777" spans="1:11" ht="15.75" customHeight="1" x14ac:dyDescent="0.2">
      <c r="A777" s="12" t="s">
        <v>82</v>
      </c>
      <c r="B777" s="2">
        <v>37</v>
      </c>
      <c r="C777" s="2">
        <v>37.1</v>
      </c>
      <c r="D777" s="2">
        <v>36.799999999999997</v>
      </c>
      <c r="E777" s="2">
        <v>37.4</v>
      </c>
      <c r="F777" s="2">
        <v>36.799999999999997</v>
      </c>
      <c r="G777" s="2">
        <v>37.200000000000003</v>
      </c>
      <c r="H777" s="2">
        <v>37.1</v>
      </c>
      <c r="I777" s="2">
        <v>37.1</v>
      </c>
      <c r="J777" s="2">
        <v>37.1</v>
      </c>
      <c r="K777" s="2">
        <v>37.200000000000003</v>
      </c>
    </row>
    <row r="778" spans="1:11" ht="15.75" customHeight="1" x14ac:dyDescent="0.2">
      <c r="A778" s="12" t="s">
        <v>51</v>
      </c>
      <c r="B778" s="2">
        <v>0.23059999942779541</v>
      </c>
      <c r="C778" s="2">
        <v>0.25619998574256897</v>
      </c>
      <c r="D778" s="2">
        <v>0.27649998664855957</v>
      </c>
      <c r="E778" s="2">
        <v>0.29589998722076416</v>
      </c>
      <c r="F778" s="2">
        <v>0.30889999866485596</v>
      </c>
      <c r="G778" s="2">
        <v>0.29409998655319214</v>
      </c>
      <c r="H778" s="2">
        <v>0.27700001001358032</v>
      </c>
      <c r="I778" s="2">
        <v>0.26949998736381531</v>
      </c>
      <c r="J778" s="2">
        <v>0.26440000534057617</v>
      </c>
      <c r="K778" s="2">
        <v>0.26240000128746033</v>
      </c>
    </row>
    <row r="779" spans="1:11" ht="15.75" customHeight="1" x14ac:dyDescent="0.2">
      <c r="A779" s="12" t="s">
        <v>52</v>
      </c>
      <c r="B779" s="2">
        <v>7.5000002980232239E-2</v>
      </c>
      <c r="C779" s="2">
        <v>7.7500000596046448E-2</v>
      </c>
      <c r="D779" s="2">
        <v>7.4500001966953278E-2</v>
      </c>
      <c r="E779" s="2">
        <v>7.5000002980232239E-2</v>
      </c>
      <c r="F779" s="2">
        <v>7.6099999248981476E-2</v>
      </c>
      <c r="G779" s="2">
        <v>7.8400000929832458E-2</v>
      </c>
      <c r="H779" s="2">
        <v>7.9199999570846558E-2</v>
      </c>
      <c r="I779" s="2">
        <v>8.060000091791153E-2</v>
      </c>
      <c r="J779" s="2">
        <v>8.0799996852874756E-2</v>
      </c>
      <c r="K779" s="2">
        <v>8.3099998533725739E-2</v>
      </c>
    </row>
    <row r="780" spans="1:11" ht="15.75" customHeight="1" x14ac:dyDescent="0.2">
      <c r="A780" s="12" t="s">
        <v>53</v>
      </c>
      <c r="B780" s="2">
        <v>0.25369998812675476</v>
      </c>
      <c r="C780" s="2">
        <v>0.27540001273155212</v>
      </c>
      <c r="D780" s="2">
        <v>0.29370000958442688</v>
      </c>
      <c r="E780" s="2">
        <v>0.31150001287460327</v>
      </c>
      <c r="F780" s="2">
        <v>0.3246999979019165</v>
      </c>
      <c r="G780" s="2">
        <v>0.303600013256073</v>
      </c>
      <c r="H780" s="2">
        <v>0.28690001368522644</v>
      </c>
      <c r="I780" s="2">
        <v>0.27979999780654907</v>
      </c>
      <c r="J780" s="2">
        <v>0.27250000834465027</v>
      </c>
      <c r="K780" s="2">
        <v>0.26949998736381531</v>
      </c>
    </row>
    <row r="781" spans="1:11" ht="15.75" customHeight="1" x14ac:dyDescent="0.2">
      <c r="A781" s="12" t="s">
        <v>54</v>
      </c>
      <c r="B781" s="2">
        <v>0.32310000061988831</v>
      </c>
      <c r="C781" s="2">
        <v>0.35409998893737793</v>
      </c>
      <c r="D781" s="2">
        <v>0.37130001187324524</v>
      </c>
      <c r="E781" s="2">
        <v>0.3919999897480011</v>
      </c>
      <c r="F781" s="2">
        <v>0.40689998865127563</v>
      </c>
      <c r="G781" s="2">
        <v>0.39759999513626099</v>
      </c>
      <c r="H781" s="2">
        <v>0.38159999251365662</v>
      </c>
      <c r="I781" s="2">
        <v>0.37599998712539673</v>
      </c>
      <c r="J781" s="2">
        <v>0.37259998917579651</v>
      </c>
      <c r="K781" s="2">
        <v>0.37400001287460327</v>
      </c>
    </row>
    <row r="782" spans="1:11" ht="15.75" customHeight="1" x14ac:dyDescent="0.2">
      <c r="A782" s="12" t="s">
        <v>55</v>
      </c>
      <c r="B782" s="2">
        <v>0.19650000333786011</v>
      </c>
      <c r="C782" s="2">
        <v>0.22249999642372131</v>
      </c>
      <c r="D782" s="2">
        <v>0.2442999929189682</v>
      </c>
      <c r="E782" s="2">
        <v>0.26440000534057617</v>
      </c>
      <c r="F782" s="2">
        <v>0.27489998936653137</v>
      </c>
      <c r="G782" s="2">
        <v>0.26260000467300415</v>
      </c>
      <c r="H782" s="2">
        <v>0.24449999630451202</v>
      </c>
      <c r="I782" s="2">
        <v>0.23600000143051147</v>
      </c>
      <c r="J782" s="2">
        <v>0.22869999706745148</v>
      </c>
      <c r="K782" s="2">
        <v>0.22759999334812164</v>
      </c>
    </row>
    <row r="783" spans="1:11" ht="15.75" customHeight="1" x14ac:dyDescent="0.2">
      <c r="A783" s="12" t="s">
        <v>56</v>
      </c>
      <c r="B783" s="2">
        <v>0.14910000562667847</v>
      </c>
      <c r="C783" s="2">
        <v>0.1729000061750412</v>
      </c>
      <c r="D783" s="2">
        <v>0.19679999351501465</v>
      </c>
      <c r="E783" s="2">
        <v>0.21580000221729279</v>
      </c>
      <c r="F783" s="2">
        <v>0.22930000722408295</v>
      </c>
      <c r="G783" s="2">
        <v>0.2125999927520752</v>
      </c>
      <c r="H783" s="2">
        <v>0.19509999454021454</v>
      </c>
      <c r="I783" s="2">
        <v>0.18619999289512634</v>
      </c>
      <c r="J783" s="2">
        <v>0.18359999358654022</v>
      </c>
      <c r="K783" s="2">
        <v>0.17870000004768372</v>
      </c>
    </row>
    <row r="784" spans="1:11" ht="15.75" customHeight="1" x14ac:dyDescent="0.2">
      <c r="A784" s="2" t="s">
        <v>162</v>
      </c>
      <c r="B784" s="6" t="s">
        <v>180</v>
      </c>
    </row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  <row r="1033" ht="15.75" customHeight="1" x14ac:dyDescent="0.15"/>
    <row r="1034" ht="15.75" customHeight="1" x14ac:dyDescent="0.15"/>
    <row r="1035" ht="15.75" customHeight="1" x14ac:dyDescent="0.15"/>
    <row r="1036" ht="15.75" customHeight="1" x14ac:dyDescent="0.15"/>
    <row r="1037" ht="15.75" customHeight="1" x14ac:dyDescent="0.15"/>
    <row r="1038" ht="15.75" customHeight="1" x14ac:dyDescent="0.15"/>
    <row r="1039" ht="15.75" customHeight="1" x14ac:dyDescent="0.15"/>
    <row r="1040" ht="15.75" customHeight="1" x14ac:dyDescent="0.15"/>
    <row r="1041" ht="15.75" customHeight="1" x14ac:dyDescent="0.15"/>
    <row r="1042" ht="15.75" customHeight="1" x14ac:dyDescent="0.15"/>
    <row r="1043" ht="15.75" customHeight="1" x14ac:dyDescent="0.15"/>
    <row r="1044" ht="15.75" customHeight="1" x14ac:dyDescent="0.15"/>
    <row r="1045" ht="15.75" customHeight="1" x14ac:dyDescent="0.15"/>
    <row r="1046" ht="15.75" customHeight="1" x14ac:dyDescent="0.15"/>
    <row r="1047" ht="15.75" customHeight="1" x14ac:dyDescent="0.15"/>
    <row r="1048" ht="15.75" customHeight="1" x14ac:dyDescent="0.15"/>
    <row r="1049" ht="15.75" customHeight="1" x14ac:dyDescent="0.15"/>
    <row r="1050" ht="15.75" customHeight="1" x14ac:dyDescent="0.15"/>
    <row r="1051" ht="15.75" customHeight="1" x14ac:dyDescent="0.15"/>
    <row r="1052" ht="15.75" customHeight="1" x14ac:dyDescent="0.15"/>
    <row r="1053" ht="15.75" customHeight="1" x14ac:dyDescent="0.15"/>
    <row r="1054" ht="15.75" customHeight="1" x14ac:dyDescent="0.15"/>
    <row r="1055" ht="15.75" customHeight="1" x14ac:dyDescent="0.15"/>
    <row r="1056" ht="15.75" customHeight="1" x14ac:dyDescent="0.15"/>
    <row r="1057" ht="15.75" customHeight="1" x14ac:dyDescent="0.15"/>
    <row r="1058" ht="15.75" customHeight="1" x14ac:dyDescent="0.15"/>
    <row r="1059" ht="15.75" customHeight="1" x14ac:dyDescent="0.15"/>
    <row r="1060" ht="15.75" customHeight="1" x14ac:dyDescent="0.15"/>
    <row r="1061" ht="15.75" customHeight="1" x14ac:dyDescent="0.15"/>
    <row r="1062" ht="15.75" customHeight="1" x14ac:dyDescent="0.15"/>
    <row r="1063" ht="15.75" customHeight="1" x14ac:dyDescent="0.15"/>
    <row r="1064" ht="15.75" customHeight="1" x14ac:dyDescent="0.15"/>
    <row r="1065" ht="15.75" customHeight="1" x14ac:dyDescent="0.15"/>
    <row r="1066" ht="15.75" customHeight="1" x14ac:dyDescent="0.15"/>
    <row r="1067" ht="15.75" customHeight="1" x14ac:dyDescent="0.15"/>
    <row r="1068" ht="15.75" customHeight="1" x14ac:dyDescent="0.15"/>
    <row r="1069" ht="15.75" customHeight="1" x14ac:dyDescent="0.15"/>
    <row r="1070" ht="15.75" customHeight="1" x14ac:dyDescent="0.15"/>
    <row r="1071" ht="15.75" customHeight="1" x14ac:dyDescent="0.15"/>
    <row r="1072" ht="15.75" customHeight="1" x14ac:dyDescent="0.15"/>
    <row r="1073" ht="15.75" customHeight="1" x14ac:dyDescent="0.15"/>
    <row r="1074" ht="15.75" customHeight="1" x14ac:dyDescent="0.15"/>
    <row r="1075" ht="15.75" customHeight="1" x14ac:dyDescent="0.15"/>
    <row r="1076" ht="15.75" customHeight="1" x14ac:dyDescent="0.15"/>
    <row r="1077" ht="15.75" customHeight="1" x14ac:dyDescent="0.15"/>
    <row r="1078" ht="15.75" customHeight="1" x14ac:dyDescent="0.15"/>
    <row r="1079" ht="15.75" customHeight="1" x14ac:dyDescent="0.15"/>
    <row r="1080" ht="15.75" customHeight="1" x14ac:dyDescent="0.15"/>
    <row r="1081" ht="15.75" customHeight="1" x14ac:dyDescent="0.15"/>
    <row r="1082" ht="15.75" customHeight="1" x14ac:dyDescent="0.15"/>
    <row r="1083" ht="15.75" customHeight="1" x14ac:dyDescent="0.15"/>
    <row r="1084" ht="15.75" customHeight="1" x14ac:dyDescent="0.15"/>
    <row r="1085" ht="15.75" customHeight="1" x14ac:dyDescent="0.15"/>
    <row r="1086" ht="15.75" customHeight="1" x14ac:dyDescent="0.15"/>
    <row r="1087" ht="15.75" customHeight="1" x14ac:dyDescent="0.15"/>
    <row r="1088" ht="15.75" customHeight="1" x14ac:dyDescent="0.15"/>
    <row r="1089" ht="15.75" customHeight="1" x14ac:dyDescent="0.15"/>
    <row r="1090" ht="15.75" customHeight="1" x14ac:dyDescent="0.15"/>
    <row r="1091" ht="15.75" customHeight="1" x14ac:dyDescent="0.15"/>
    <row r="1092" ht="15.75" customHeight="1" x14ac:dyDescent="0.15"/>
    <row r="1093" ht="15.75" customHeight="1" x14ac:dyDescent="0.15"/>
    <row r="1094" ht="15.75" customHeight="1" x14ac:dyDescent="0.15"/>
    <row r="1095" ht="15.75" customHeight="1" x14ac:dyDescent="0.15"/>
    <row r="1096" ht="15.75" customHeight="1" x14ac:dyDescent="0.15"/>
    <row r="1097" ht="15.75" customHeight="1" x14ac:dyDescent="0.15"/>
    <row r="1098" ht="15.75" customHeight="1" x14ac:dyDescent="0.15"/>
    <row r="1099" ht="15.75" customHeight="1" x14ac:dyDescent="0.15"/>
    <row r="1100" ht="15.75" customHeight="1" x14ac:dyDescent="0.15"/>
    <row r="1101" ht="15.75" customHeight="1" x14ac:dyDescent="0.15"/>
    <row r="1102" ht="15.75" customHeight="1" x14ac:dyDescent="0.15"/>
    <row r="1103" ht="15.75" customHeight="1" x14ac:dyDescent="0.15"/>
    <row r="1104" ht="15.75" customHeight="1" x14ac:dyDescent="0.15"/>
    <row r="1105" ht="15.75" customHeight="1" x14ac:dyDescent="0.15"/>
    <row r="1106" ht="15.75" customHeight="1" x14ac:dyDescent="0.15"/>
    <row r="1107" ht="15.75" customHeight="1" x14ac:dyDescent="0.15"/>
    <row r="1108" ht="15.75" customHeight="1" x14ac:dyDescent="0.15"/>
    <row r="1109" ht="15.75" customHeight="1" x14ac:dyDescent="0.15"/>
    <row r="1110" ht="15.75" customHeight="1" x14ac:dyDescent="0.15"/>
    <row r="1111" ht="15.75" customHeight="1" x14ac:dyDescent="0.15"/>
    <row r="1112" ht="15.75" customHeight="1" x14ac:dyDescent="0.15"/>
    <row r="1113" ht="15.75" customHeight="1" x14ac:dyDescent="0.15"/>
    <row r="1114" ht="15.75" customHeight="1" x14ac:dyDescent="0.15"/>
    <row r="1115" ht="15.75" customHeight="1" x14ac:dyDescent="0.15"/>
    <row r="1116" ht="15.75" customHeight="1" x14ac:dyDescent="0.1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38"/>
  <sheetViews>
    <sheetView tabSelected="1" topLeftCell="A340" workbookViewId="0">
      <selection activeCell="M378" sqref="M378"/>
    </sheetView>
  </sheetViews>
  <sheetFormatPr baseColWidth="10" defaultColWidth="12.6640625" defaultRowHeight="15" customHeight="1" x14ac:dyDescent="0.15"/>
  <cols>
    <col min="1" max="11" width="7.1640625" customWidth="1"/>
  </cols>
  <sheetData>
    <row r="1" spans="1:1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15">
      <c r="A2" s="5" t="s">
        <v>9</v>
      </c>
      <c r="B2" s="7">
        <v>0</v>
      </c>
      <c r="C2" s="7">
        <v>1200</v>
      </c>
      <c r="D2" s="7">
        <v>2400</v>
      </c>
      <c r="E2" s="7">
        <v>3600</v>
      </c>
      <c r="F2" s="7">
        <v>4800</v>
      </c>
      <c r="G2" s="7">
        <v>6000</v>
      </c>
      <c r="H2" s="7">
        <v>7200</v>
      </c>
      <c r="I2" s="7">
        <v>8400</v>
      </c>
      <c r="J2" s="7">
        <v>9600</v>
      </c>
      <c r="K2" s="7">
        <v>10800</v>
      </c>
    </row>
    <row r="3" spans="1:11" x14ac:dyDescent="0.2">
      <c r="A3" s="9" t="s">
        <v>21</v>
      </c>
      <c r="B3" s="10">
        <f t="shared" ref="B3:K3" si="0">B2/60</f>
        <v>0</v>
      </c>
      <c r="C3" s="10">
        <f t="shared" si="0"/>
        <v>20</v>
      </c>
      <c r="D3" s="10">
        <f t="shared" si="0"/>
        <v>40</v>
      </c>
      <c r="E3" s="10">
        <f t="shared" si="0"/>
        <v>60</v>
      </c>
      <c r="F3" s="10">
        <f t="shared" si="0"/>
        <v>80</v>
      </c>
      <c r="G3" s="10">
        <f t="shared" si="0"/>
        <v>100</v>
      </c>
      <c r="H3" s="10">
        <f t="shared" si="0"/>
        <v>120</v>
      </c>
      <c r="I3" s="10">
        <f t="shared" si="0"/>
        <v>140</v>
      </c>
      <c r="J3" s="10">
        <f t="shared" si="0"/>
        <v>160</v>
      </c>
      <c r="K3" s="10">
        <f t="shared" si="0"/>
        <v>180</v>
      </c>
    </row>
    <row r="4" spans="1:11" x14ac:dyDescent="0.2">
      <c r="A4" s="9" t="s">
        <v>36</v>
      </c>
      <c r="B4" s="11">
        <f t="shared" ref="B4:K4" si="1">B3/60</f>
        <v>0</v>
      </c>
      <c r="C4" s="11">
        <f t="shared" si="1"/>
        <v>0.33333333333333331</v>
      </c>
      <c r="D4" s="11">
        <f t="shared" si="1"/>
        <v>0.66666666666666663</v>
      </c>
      <c r="E4" s="11">
        <f t="shared" si="1"/>
        <v>1</v>
      </c>
      <c r="F4" s="11">
        <f t="shared" si="1"/>
        <v>1.3333333333333333</v>
      </c>
      <c r="G4" s="11">
        <f t="shared" si="1"/>
        <v>1.6666666666666667</v>
      </c>
      <c r="H4" s="11">
        <f t="shared" si="1"/>
        <v>2</v>
      </c>
      <c r="I4" s="11">
        <f t="shared" si="1"/>
        <v>2.3333333333333335</v>
      </c>
      <c r="J4" s="11">
        <f t="shared" si="1"/>
        <v>2.6666666666666665</v>
      </c>
      <c r="K4" s="11">
        <f t="shared" si="1"/>
        <v>3</v>
      </c>
    </row>
    <row r="5" spans="1:11" x14ac:dyDescent="0.2">
      <c r="A5" s="13" t="s">
        <v>53</v>
      </c>
      <c r="B5" s="14">
        <v>0.1656000018119812</v>
      </c>
      <c r="C5" s="15">
        <v>0.15160000324249268</v>
      </c>
      <c r="D5" s="15">
        <v>0.15809999406337738</v>
      </c>
      <c r="E5" s="15">
        <v>0.15710000693798065</v>
      </c>
      <c r="F5" s="15">
        <v>0.15889999270439148</v>
      </c>
      <c r="G5" s="15">
        <v>0.15970000624656677</v>
      </c>
      <c r="H5" s="15">
        <v>0.1606999933719635</v>
      </c>
      <c r="I5" s="15">
        <v>0.1606999933719635</v>
      </c>
      <c r="J5" s="15">
        <v>0.16009999811649323</v>
      </c>
      <c r="K5" s="15">
        <v>0.1606999933719635</v>
      </c>
    </row>
    <row r="6" spans="1:11" x14ac:dyDescent="0.2">
      <c r="A6" s="16" t="s">
        <v>54</v>
      </c>
      <c r="B6" s="14">
        <v>0.19239999353885651</v>
      </c>
      <c r="C6" s="15">
        <v>0.20399999618530273</v>
      </c>
      <c r="D6" s="15">
        <v>0.21320000290870667</v>
      </c>
      <c r="E6" s="15">
        <v>0.21799999475479126</v>
      </c>
      <c r="F6" s="15">
        <v>0.22310000658035278</v>
      </c>
      <c r="G6" s="15">
        <v>0.22640000283718109</v>
      </c>
      <c r="H6" s="15">
        <v>0.22980000078678131</v>
      </c>
      <c r="I6" s="15">
        <v>0.23080000281333923</v>
      </c>
      <c r="J6" s="15">
        <v>0.2320999950170517</v>
      </c>
      <c r="K6" s="15">
        <v>0.23610000312328339</v>
      </c>
    </row>
    <row r="7" spans="1:11" x14ac:dyDescent="0.2">
      <c r="A7" s="16" t="s">
        <v>55</v>
      </c>
      <c r="B7" s="14">
        <v>0.17649999260902405</v>
      </c>
      <c r="C7" s="15">
        <v>0.18709999322891235</v>
      </c>
      <c r="D7" s="15">
        <v>0.18700000643730164</v>
      </c>
      <c r="E7" s="15">
        <v>0.18269999325275421</v>
      </c>
      <c r="F7" s="15">
        <v>0.18649999797344208</v>
      </c>
      <c r="G7" s="15">
        <v>0.18410000205039978</v>
      </c>
      <c r="H7" s="15">
        <v>0.18529999256134033</v>
      </c>
      <c r="I7" s="15">
        <v>0.18330000340938568</v>
      </c>
      <c r="J7" s="15">
        <v>0.18320000171661377</v>
      </c>
      <c r="K7" s="15">
        <v>0.18539999425411224</v>
      </c>
    </row>
    <row r="8" spans="1:11" x14ac:dyDescent="0.2">
      <c r="A8" s="16" t="s">
        <v>56</v>
      </c>
      <c r="B8" s="14">
        <v>9.9799998104572296E-2</v>
      </c>
      <c r="C8" s="15">
        <v>9.9399998784065247E-2</v>
      </c>
      <c r="D8" s="15">
        <v>9.9399998784065247E-2</v>
      </c>
      <c r="E8" s="15">
        <v>9.9699996411800385E-2</v>
      </c>
      <c r="F8" s="15">
        <v>0.10010000318288803</v>
      </c>
      <c r="G8" s="15">
        <v>0.10010000318288803</v>
      </c>
      <c r="H8" s="15">
        <v>0.10000000149011612</v>
      </c>
      <c r="I8" s="15">
        <v>0.10019999742507935</v>
      </c>
      <c r="J8" s="15">
        <v>0.10019999742507935</v>
      </c>
      <c r="K8" s="15">
        <v>0.10019999742507935</v>
      </c>
    </row>
    <row r="9" spans="1:11" x14ac:dyDescent="0.2">
      <c r="A9" s="16" t="s">
        <v>53</v>
      </c>
      <c r="B9" s="14">
        <v>0.16629999876022339</v>
      </c>
      <c r="C9" s="15">
        <v>0.15950000286102295</v>
      </c>
      <c r="D9" s="15">
        <v>0.16169999539852142</v>
      </c>
      <c r="E9" s="15">
        <v>0.1606999933719635</v>
      </c>
      <c r="F9" s="15">
        <v>0.16339999437332153</v>
      </c>
      <c r="G9" s="15">
        <v>0.16189999878406525</v>
      </c>
      <c r="H9" s="15">
        <v>0.16339999437332153</v>
      </c>
      <c r="I9" s="15">
        <v>0.1648000031709671</v>
      </c>
      <c r="J9" s="15">
        <v>0.1632000058889389</v>
      </c>
      <c r="K9" s="15">
        <v>0.164000004529953</v>
      </c>
    </row>
    <row r="10" spans="1:11" x14ac:dyDescent="0.2">
      <c r="A10" s="16" t="s">
        <v>54</v>
      </c>
      <c r="B10" s="14">
        <v>0.18950000405311584</v>
      </c>
      <c r="C10" s="15">
        <v>0.19230000674724579</v>
      </c>
      <c r="D10" s="15">
        <v>0.1988999992609024</v>
      </c>
      <c r="E10" s="15">
        <v>0.20200000703334808</v>
      </c>
      <c r="F10" s="15">
        <v>0.20440000295639038</v>
      </c>
      <c r="G10" s="15">
        <v>0.20769999921321869</v>
      </c>
      <c r="H10" s="15">
        <v>0.20839999616146088</v>
      </c>
      <c r="I10" s="15">
        <v>0.20759999752044678</v>
      </c>
      <c r="J10" s="15">
        <v>0.21080000698566437</v>
      </c>
      <c r="K10" s="15">
        <v>0.21029999852180481</v>
      </c>
    </row>
    <row r="11" spans="1:11" x14ac:dyDescent="0.2">
      <c r="A11" s="16" t="s">
        <v>55</v>
      </c>
      <c r="B11" s="14">
        <v>0.16130000352859497</v>
      </c>
      <c r="C11" s="15">
        <v>0.16869999468326569</v>
      </c>
      <c r="D11" s="15">
        <v>0.16850000619888306</v>
      </c>
      <c r="E11" s="15">
        <v>0.16760000586509705</v>
      </c>
      <c r="F11" s="15">
        <v>0.16750000417232513</v>
      </c>
      <c r="G11" s="15">
        <v>0.1671999990940094</v>
      </c>
      <c r="H11" s="15">
        <v>0.16740000247955322</v>
      </c>
      <c r="I11" s="15">
        <v>0.16380000114440918</v>
      </c>
      <c r="J11" s="15">
        <v>0.16609999537467957</v>
      </c>
      <c r="K11" s="15">
        <v>0.16359999775886536</v>
      </c>
    </row>
    <row r="12" spans="1:11" x14ac:dyDescent="0.2">
      <c r="A12" s="16" t="s">
        <v>56</v>
      </c>
      <c r="B12" s="14">
        <v>9.5399998128414154E-2</v>
      </c>
      <c r="C12" s="15">
        <v>9.5299996435642242E-2</v>
      </c>
      <c r="D12" s="15">
        <v>9.5299996435642242E-2</v>
      </c>
      <c r="E12" s="15">
        <v>9.5499999821186066E-2</v>
      </c>
      <c r="F12" s="15">
        <v>9.5499999821186066E-2</v>
      </c>
      <c r="G12" s="15">
        <v>9.5499999821186066E-2</v>
      </c>
      <c r="H12" s="15">
        <v>9.5499999821186066E-2</v>
      </c>
      <c r="I12" s="15">
        <v>9.5499999821186066E-2</v>
      </c>
      <c r="J12" s="15">
        <v>9.5499999821186066E-2</v>
      </c>
      <c r="K12" s="15">
        <v>9.5399998128414154E-2</v>
      </c>
    </row>
    <row r="13" spans="1:11" x14ac:dyDescent="0.2">
      <c r="A13" s="16" t="s">
        <v>53</v>
      </c>
      <c r="B13" s="14">
        <v>0.18260000646114349</v>
      </c>
      <c r="C13" s="15">
        <v>0.18050000071525574</v>
      </c>
      <c r="D13" s="15">
        <v>0.17380000650882721</v>
      </c>
      <c r="E13" s="15">
        <v>0.17479999363422394</v>
      </c>
      <c r="F13" s="15">
        <v>0.17419999837875366</v>
      </c>
      <c r="G13" s="15">
        <v>0.17319999635219574</v>
      </c>
      <c r="H13" s="15">
        <v>0.17419999837875366</v>
      </c>
      <c r="I13" s="15">
        <v>0.17499999701976776</v>
      </c>
      <c r="J13" s="15">
        <v>0.17380000650882721</v>
      </c>
      <c r="K13" s="15">
        <v>0.17399999499320984</v>
      </c>
    </row>
    <row r="14" spans="1:11" x14ac:dyDescent="0.2">
      <c r="A14" s="16" t="s">
        <v>54</v>
      </c>
      <c r="B14" s="14">
        <v>0.1729000061750412</v>
      </c>
      <c r="C14" s="15">
        <v>0.17460000514984131</v>
      </c>
      <c r="D14" s="15">
        <v>0.17749999463558197</v>
      </c>
      <c r="E14" s="15">
        <v>0.17980000376701355</v>
      </c>
      <c r="F14" s="15">
        <v>0.18070000410079956</v>
      </c>
      <c r="G14" s="15">
        <v>0.18260000646114349</v>
      </c>
      <c r="H14" s="15">
        <v>0.18359999358654022</v>
      </c>
      <c r="I14" s="15">
        <v>0.1843000054359436</v>
      </c>
      <c r="J14" s="15">
        <v>0.18619999289512634</v>
      </c>
      <c r="K14" s="15">
        <v>0.1867000013589859</v>
      </c>
    </row>
    <row r="15" spans="1:11" x14ac:dyDescent="0.2">
      <c r="A15" s="18" t="s">
        <v>55</v>
      </c>
      <c r="B15" s="14">
        <v>0.15379999577999115</v>
      </c>
      <c r="C15" s="15">
        <v>0.16419999301433563</v>
      </c>
      <c r="D15" s="15">
        <v>0.16290000081062317</v>
      </c>
      <c r="E15" s="15">
        <v>0.16210000216960907</v>
      </c>
      <c r="F15" s="15">
        <v>0.16050000488758087</v>
      </c>
      <c r="G15" s="15">
        <v>0.16030000150203705</v>
      </c>
      <c r="H15" s="15">
        <v>0.16079999506473541</v>
      </c>
      <c r="I15" s="15">
        <v>0.16009999811649323</v>
      </c>
      <c r="J15" s="15">
        <v>0.16179999709129333</v>
      </c>
      <c r="K15" s="15">
        <v>0.16040000319480896</v>
      </c>
    </row>
    <row r="16" spans="1:11" x14ac:dyDescent="0.2">
      <c r="A16" s="19" t="s">
        <v>56</v>
      </c>
      <c r="B16" s="20">
        <v>9.6400000154972076E-2</v>
      </c>
      <c r="C16" s="20">
        <v>9.6400000154972076E-2</v>
      </c>
      <c r="D16" s="20">
        <v>9.6100002527236938E-2</v>
      </c>
      <c r="E16" s="20">
        <v>9.6500001847743988E-2</v>
      </c>
      <c r="F16" s="20">
        <v>9.6299998462200165E-2</v>
      </c>
      <c r="G16" s="20">
        <v>9.6500001847743988E-2</v>
      </c>
      <c r="H16" s="20">
        <v>9.66000035405159E-2</v>
      </c>
      <c r="I16" s="20">
        <v>9.6699997782707214E-2</v>
      </c>
      <c r="J16" s="20">
        <v>9.6799999475479126E-2</v>
      </c>
      <c r="K16" s="20">
        <v>9.6799999475479126E-2</v>
      </c>
    </row>
    <row r="17" spans="1:11" x14ac:dyDescent="0.2">
      <c r="A17" s="21" t="s">
        <v>80</v>
      </c>
      <c r="B17" s="22">
        <f t="shared" ref="B17:K17" si="2">AVERAGE(B5:B16)</f>
        <v>0.15437499992549419</v>
      </c>
      <c r="C17" s="22">
        <f t="shared" si="2"/>
        <v>0.15613333260019621</v>
      </c>
      <c r="D17" s="22">
        <f t="shared" si="2"/>
        <v>0.15770000033080578</v>
      </c>
      <c r="E17" s="22">
        <f t="shared" si="2"/>
        <v>0.15804166657229266</v>
      </c>
      <c r="F17" s="22">
        <f t="shared" si="2"/>
        <v>0.15925833396613598</v>
      </c>
      <c r="G17" s="22">
        <f t="shared" si="2"/>
        <v>0.15960000144938627</v>
      </c>
      <c r="H17" s="22">
        <f t="shared" si="2"/>
        <v>0.160474997634689</v>
      </c>
      <c r="I17" s="22">
        <f t="shared" si="2"/>
        <v>0.16023333308597407</v>
      </c>
      <c r="J17" s="22">
        <f t="shared" si="2"/>
        <v>0.16081666635970274</v>
      </c>
      <c r="K17" s="22">
        <f t="shared" si="2"/>
        <v>0.16113333217799664</v>
      </c>
    </row>
    <row r="18" spans="1:11" x14ac:dyDescent="0.2">
      <c r="A18" s="21" t="s">
        <v>93</v>
      </c>
      <c r="B18" s="23">
        <f t="shared" ref="B18:K18" si="3">_xlfn.STDEV.S(B5:B16)</f>
        <v>3.6235446024241134E-2</v>
      </c>
      <c r="C18" s="23">
        <f t="shared" si="3"/>
        <v>3.8417854386019641E-2</v>
      </c>
      <c r="D18" s="23">
        <f t="shared" si="3"/>
        <v>3.9925477184333015E-2</v>
      </c>
      <c r="E18" s="23">
        <f t="shared" si="3"/>
        <v>4.05731763931126E-2</v>
      </c>
      <c r="F18" s="23">
        <f t="shared" si="3"/>
        <v>4.1728527597659534E-2</v>
      </c>
      <c r="G18" s="23">
        <f t="shared" si="3"/>
        <v>4.2409561525657523E-2</v>
      </c>
      <c r="H18" s="23">
        <f t="shared" si="3"/>
        <v>4.3125441675366562E-2</v>
      </c>
      <c r="I18" s="23">
        <f t="shared" si="3"/>
        <v>4.3082677182413168E-2</v>
      </c>
      <c r="J18" s="23">
        <f t="shared" si="3"/>
        <v>4.36592142920849E-2</v>
      </c>
      <c r="K18" s="23">
        <f t="shared" si="3"/>
        <v>4.4346760970874616E-2</v>
      </c>
    </row>
    <row r="20" spans="1:11" x14ac:dyDescent="0.2">
      <c r="A20" s="1" t="s">
        <v>104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24" t="s">
        <v>9</v>
      </c>
      <c r="B21" s="25">
        <v>0</v>
      </c>
      <c r="C21" s="25">
        <v>1200</v>
      </c>
      <c r="D21" s="25">
        <v>2400</v>
      </c>
      <c r="E21" s="25">
        <v>3600</v>
      </c>
      <c r="F21" s="25">
        <v>4800</v>
      </c>
      <c r="G21" s="25">
        <v>6000</v>
      </c>
      <c r="H21" s="25">
        <v>7200</v>
      </c>
      <c r="I21" s="25">
        <v>8400</v>
      </c>
      <c r="J21" s="25">
        <v>9600</v>
      </c>
      <c r="K21" s="25">
        <v>10800</v>
      </c>
    </row>
    <row r="22" spans="1:11" x14ac:dyDescent="0.2">
      <c r="A22" s="26" t="s">
        <v>21</v>
      </c>
      <c r="B22" s="10">
        <f t="shared" ref="B22:K22" si="4">B21/60</f>
        <v>0</v>
      </c>
      <c r="C22" s="10">
        <f t="shared" si="4"/>
        <v>20</v>
      </c>
      <c r="D22" s="10">
        <f t="shared" si="4"/>
        <v>40</v>
      </c>
      <c r="E22" s="10">
        <f t="shared" si="4"/>
        <v>60</v>
      </c>
      <c r="F22" s="10">
        <f t="shared" si="4"/>
        <v>80</v>
      </c>
      <c r="G22" s="10">
        <f t="shared" si="4"/>
        <v>100</v>
      </c>
      <c r="H22" s="10">
        <f t="shared" si="4"/>
        <v>120</v>
      </c>
      <c r="I22" s="10">
        <f t="shared" si="4"/>
        <v>140</v>
      </c>
      <c r="J22" s="10">
        <f t="shared" si="4"/>
        <v>160</v>
      </c>
      <c r="K22" s="10">
        <f t="shared" si="4"/>
        <v>180</v>
      </c>
    </row>
    <row r="23" spans="1:11" x14ac:dyDescent="0.2">
      <c r="A23" s="26" t="s">
        <v>36</v>
      </c>
      <c r="B23" s="11">
        <f t="shared" ref="B23:K23" si="5">B22/60</f>
        <v>0</v>
      </c>
      <c r="C23" s="11">
        <f t="shared" si="5"/>
        <v>0.33333333333333331</v>
      </c>
      <c r="D23" s="11">
        <f t="shared" si="5"/>
        <v>0.66666666666666663</v>
      </c>
      <c r="E23" s="11">
        <f t="shared" si="5"/>
        <v>1</v>
      </c>
      <c r="F23" s="11">
        <f t="shared" si="5"/>
        <v>1.3333333333333333</v>
      </c>
      <c r="G23" s="11">
        <f t="shared" si="5"/>
        <v>1.6666666666666667</v>
      </c>
      <c r="H23" s="11">
        <f t="shared" si="5"/>
        <v>2</v>
      </c>
      <c r="I23" s="11">
        <f t="shared" si="5"/>
        <v>2.3333333333333335</v>
      </c>
      <c r="J23" s="11">
        <f t="shared" si="5"/>
        <v>2.6666666666666665</v>
      </c>
      <c r="K23" s="11">
        <f t="shared" si="5"/>
        <v>3</v>
      </c>
    </row>
    <row r="24" spans="1:11" x14ac:dyDescent="0.2">
      <c r="A24" s="13" t="s">
        <v>53</v>
      </c>
      <c r="B24" s="14">
        <v>0.2046000063419342</v>
      </c>
      <c r="C24" s="15">
        <v>0.22800000011920929</v>
      </c>
      <c r="D24" s="15">
        <v>0.26050001382827759</v>
      </c>
      <c r="E24" s="15">
        <v>0.29179999232292175</v>
      </c>
      <c r="F24" s="15">
        <v>0.32609999179840088</v>
      </c>
      <c r="G24" s="15">
        <v>0.35740000009536743</v>
      </c>
      <c r="H24" s="15">
        <v>0.37619999051094055</v>
      </c>
      <c r="I24" s="15">
        <v>0.39350000023841858</v>
      </c>
      <c r="J24" s="15">
        <v>0.40680000185966492</v>
      </c>
      <c r="K24" s="15">
        <v>0.42289999127388</v>
      </c>
    </row>
    <row r="25" spans="1:11" x14ac:dyDescent="0.2">
      <c r="A25" s="16" t="s">
        <v>54</v>
      </c>
      <c r="B25" s="14">
        <v>0.28999999165534973</v>
      </c>
      <c r="C25" s="15">
        <v>0.30720001459121704</v>
      </c>
      <c r="D25" s="15">
        <v>0.33500000834465027</v>
      </c>
      <c r="E25" s="15">
        <v>0.36259999871253967</v>
      </c>
      <c r="F25" s="15">
        <v>0.39320001006126404</v>
      </c>
      <c r="G25" s="15">
        <v>0.42440000176429749</v>
      </c>
      <c r="H25" s="15">
        <v>0.4390999972820282</v>
      </c>
      <c r="I25" s="15">
        <v>0.45350000262260437</v>
      </c>
      <c r="J25" s="15">
        <v>0.46459999680519104</v>
      </c>
      <c r="K25" s="15">
        <v>0.47929999232292175</v>
      </c>
    </row>
    <row r="26" spans="1:11" x14ac:dyDescent="0.2">
      <c r="A26" s="16" t="s">
        <v>55</v>
      </c>
      <c r="B26" s="14">
        <v>0.20059999823570251</v>
      </c>
      <c r="C26" s="15">
        <v>0.23070000112056732</v>
      </c>
      <c r="D26" s="15">
        <v>0.25900000333786011</v>
      </c>
      <c r="E26" s="15">
        <v>0.289000004529953</v>
      </c>
      <c r="F26" s="15">
        <v>0.32220000028610229</v>
      </c>
      <c r="G26" s="15">
        <v>0.35109999775886536</v>
      </c>
      <c r="H26" s="15">
        <v>0.36980000138282776</v>
      </c>
      <c r="I26" s="15">
        <v>0.38569998741149902</v>
      </c>
      <c r="J26" s="15">
        <v>0.40130001306533813</v>
      </c>
      <c r="K26" s="15">
        <v>0.4156000018119812</v>
      </c>
    </row>
    <row r="27" spans="1:11" x14ac:dyDescent="0.2">
      <c r="A27" s="16" t="s">
        <v>56</v>
      </c>
      <c r="B27" s="14">
        <v>0.15240000188350677</v>
      </c>
      <c r="C27" s="15">
        <v>0.17790000140666962</v>
      </c>
      <c r="D27" s="15">
        <v>0.20690000057220459</v>
      </c>
      <c r="E27" s="15">
        <v>0.23919999599456787</v>
      </c>
      <c r="F27" s="15">
        <v>0.27480000257492065</v>
      </c>
      <c r="G27" s="15">
        <v>0.30460000038146973</v>
      </c>
      <c r="H27" s="15">
        <v>0.3246999979019165</v>
      </c>
      <c r="I27" s="15">
        <v>0.34160000085830688</v>
      </c>
      <c r="J27" s="15">
        <v>0.35730001330375671</v>
      </c>
      <c r="K27" s="15">
        <v>0.37290000915527344</v>
      </c>
    </row>
    <row r="28" spans="1:11" x14ac:dyDescent="0.2">
      <c r="A28" s="16" t="s">
        <v>53</v>
      </c>
      <c r="B28" s="14">
        <v>0.19789999723434448</v>
      </c>
      <c r="C28" s="15">
        <v>0.21930000185966492</v>
      </c>
      <c r="D28" s="15">
        <v>0.25290000438690186</v>
      </c>
      <c r="E28" s="15">
        <v>0.28180000185966492</v>
      </c>
      <c r="F28" s="15">
        <v>0.31819999217987061</v>
      </c>
      <c r="G28" s="15">
        <v>0.34880000352859497</v>
      </c>
      <c r="H28" s="15">
        <v>0.36449998617172241</v>
      </c>
      <c r="I28" s="15">
        <v>0.38269999623298645</v>
      </c>
      <c r="J28" s="15">
        <v>0.39669999480247498</v>
      </c>
      <c r="K28" s="15">
        <v>0.41249999403953552</v>
      </c>
    </row>
    <row r="29" spans="1:11" x14ac:dyDescent="0.2">
      <c r="A29" s="16" t="s">
        <v>54</v>
      </c>
      <c r="B29" s="14">
        <v>0.23669999837875366</v>
      </c>
      <c r="C29" s="15">
        <v>0.25920000672340393</v>
      </c>
      <c r="D29" s="15">
        <v>0.2906000018119812</v>
      </c>
      <c r="E29" s="15">
        <v>0.32170000672340393</v>
      </c>
      <c r="F29" s="15">
        <v>0.35649999976158142</v>
      </c>
      <c r="G29" s="15">
        <v>0.38820001482963562</v>
      </c>
      <c r="H29" s="15">
        <v>0.40849998593330383</v>
      </c>
      <c r="I29" s="15">
        <v>0.42080000042915344</v>
      </c>
      <c r="J29" s="15">
        <v>0.43540000915527344</v>
      </c>
      <c r="K29" s="15">
        <v>0.44960001111030579</v>
      </c>
    </row>
    <row r="30" spans="1:11" x14ac:dyDescent="0.2">
      <c r="A30" s="16" t="s">
        <v>55</v>
      </c>
      <c r="B30" s="14">
        <v>0.21699999272823334</v>
      </c>
      <c r="C30" s="15">
        <v>0.24570000171661377</v>
      </c>
      <c r="D30" s="15">
        <v>0.27559998631477356</v>
      </c>
      <c r="E30" s="15">
        <v>0.30579999089241028</v>
      </c>
      <c r="F30" s="15">
        <v>0.34060001373291016</v>
      </c>
      <c r="G30" s="15">
        <v>0.36899998784065247</v>
      </c>
      <c r="H30" s="15">
        <v>0.38789999485015869</v>
      </c>
      <c r="I30" s="15">
        <v>0.39939999580383301</v>
      </c>
      <c r="J30" s="15">
        <v>0.41659998893737793</v>
      </c>
      <c r="K30" s="15">
        <v>0.42960000038146973</v>
      </c>
    </row>
    <row r="31" spans="1:11" x14ac:dyDescent="0.2">
      <c r="A31" s="16" t="s">
        <v>56</v>
      </c>
      <c r="B31" s="14">
        <v>0.14149999618530273</v>
      </c>
      <c r="C31" s="15">
        <v>0.16429999470710754</v>
      </c>
      <c r="D31" s="15">
        <v>0.19349999725818634</v>
      </c>
      <c r="E31" s="15">
        <v>0.22619999945163727</v>
      </c>
      <c r="F31" s="15">
        <v>0.26240000128746033</v>
      </c>
      <c r="G31" s="15">
        <v>0.2904999852180481</v>
      </c>
      <c r="H31" s="15">
        <v>0.31000000238418579</v>
      </c>
      <c r="I31" s="15">
        <v>0.32839998602867126</v>
      </c>
      <c r="J31" s="15">
        <v>0.34419998526573181</v>
      </c>
      <c r="K31" s="15">
        <v>0.35870000720024109</v>
      </c>
    </row>
    <row r="32" spans="1:11" x14ac:dyDescent="0.2">
      <c r="A32" s="16" t="s">
        <v>53</v>
      </c>
      <c r="B32" s="14">
        <v>0.17630000412464142</v>
      </c>
      <c r="C32" s="15">
        <v>0.20270000398159027</v>
      </c>
      <c r="D32" s="15">
        <v>0.23919999599456787</v>
      </c>
      <c r="E32" s="15">
        <v>0.27270001173019409</v>
      </c>
      <c r="F32" s="15">
        <v>0.3140999972820282</v>
      </c>
      <c r="G32" s="15">
        <v>0.34130001068115234</v>
      </c>
      <c r="H32" s="15">
        <v>0.36140000820159912</v>
      </c>
      <c r="I32" s="15">
        <v>0.3781999945640564</v>
      </c>
      <c r="J32" s="15">
        <v>0.3937000036239624</v>
      </c>
      <c r="K32" s="15">
        <v>0.40819999575614929</v>
      </c>
    </row>
    <row r="33" spans="1:11" x14ac:dyDescent="0.2">
      <c r="A33" s="16" t="s">
        <v>54</v>
      </c>
      <c r="B33" s="14">
        <v>0.24729999899864197</v>
      </c>
      <c r="C33" s="15">
        <v>0.27329999208450317</v>
      </c>
      <c r="D33" s="15">
        <v>0.30469998717308044</v>
      </c>
      <c r="E33" s="15">
        <v>0.33160001039505005</v>
      </c>
      <c r="F33" s="15">
        <v>0.36520001292228699</v>
      </c>
      <c r="G33" s="15">
        <v>0.39820000529289246</v>
      </c>
      <c r="H33" s="15">
        <v>0.41150000691413879</v>
      </c>
      <c r="I33" s="15">
        <v>0.42579999566078186</v>
      </c>
      <c r="J33" s="15">
        <v>0.43830001354217529</v>
      </c>
      <c r="K33" s="15">
        <v>0.45010000467300415</v>
      </c>
    </row>
    <row r="34" spans="1:11" x14ac:dyDescent="0.2">
      <c r="A34" s="16" t="s">
        <v>55</v>
      </c>
      <c r="B34" s="14">
        <v>0.21089999377727509</v>
      </c>
      <c r="C34" s="15">
        <v>0.23739999532699585</v>
      </c>
      <c r="D34" s="15">
        <v>0.26550000905990601</v>
      </c>
      <c r="E34" s="15">
        <v>0.29440000653266907</v>
      </c>
      <c r="F34" s="15">
        <v>0.32850000262260437</v>
      </c>
      <c r="G34" s="15">
        <v>0.35879999399185181</v>
      </c>
      <c r="H34" s="15">
        <v>0.37760001420974731</v>
      </c>
      <c r="I34" s="15">
        <v>0.3921000063419342</v>
      </c>
      <c r="J34" s="15">
        <v>0.4090999960899353</v>
      </c>
      <c r="K34" s="15">
        <v>0.42109999060630798</v>
      </c>
    </row>
    <row r="35" spans="1:11" x14ac:dyDescent="0.2">
      <c r="A35" s="27" t="s">
        <v>56</v>
      </c>
      <c r="B35" s="28">
        <v>0.1453000009059906</v>
      </c>
      <c r="C35" s="20">
        <v>0.16730000078678131</v>
      </c>
      <c r="D35" s="20">
        <v>0.19529999792575836</v>
      </c>
      <c r="E35" s="20">
        <v>0.22579999268054962</v>
      </c>
      <c r="F35" s="20">
        <v>0.25990000367164612</v>
      </c>
      <c r="G35" s="20">
        <v>0.28940001130104065</v>
      </c>
      <c r="H35" s="20">
        <v>0.30950000882148743</v>
      </c>
      <c r="I35" s="20">
        <v>0.32409998774528503</v>
      </c>
      <c r="J35" s="20">
        <v>0.33919999003410339</v>
      </c>
      <c r="K35" s="20">
        <v>0.35330000519752502</v>
      </c>
    </row>
    <row r="36" spans="1:11" x14ac:dyDescent="0.2">
      <c r="A36" s="21" t="s">
        <v>80</v>
      </c>
      <c r="B36" s="22">
        <f t="shared" ref="B36:K36" si="6">AVERAGE(B24:B35)</f>
        <v>0.20170833170413971</v>
      </c>
      <c r="C36" s="22">
        <f t="shared" si="6"/>
        <v>0.22608333453536034</v>
      </c>
      <c r="D36" s="22">
        <f t="shared" si="6"/>
        <v>0.25655833383401233</v>
      </c>
      <c r="E36" s="22">
        <f t="shared" si="6"/>
        <v>0.28688333431879681</v>
      </c>
      <c r="F36" s="22">
        <f t="shared" si="6"/>
        <v>0.32180833568175632</v>
      </c>
      <c r="G36" s="22">
        <f t="shared" si="6"/>
        <v>0.35180833439032239</v>
      </c>
      <c r="H36" s="22">
        <f t="shared" si="6"/>
        <v>0.37005833288033801</v>
      </c>
      <c r="I36" s="22">
        <f t="shared" si="6"/>
        <v>0.38548332949479419</v>
      </c>
      <c r="J36" s="22">
        <f t="shared" si="6"/>
        <v>0.40026666720708209</v>
      </c>
      <c r="K36" s="22">
        <f t="shared" si="6"/>
        <v>0.41448333362738293</v>
      </c>
    </row>
    <row r="37" spans="1:11" x14ac:dyDescent="0.2">
      <c r="A37" s="29" t="s">
        <v>164</v>
      </c>
      <c r="B37" s="23">
        <f t="shared" ref="B37:K37" si="7">B36-B17</f>
        <v>4.7333331778645515E-2</v>
      </c>
      <c r="C37" s="23">
        <f t="shared" si="7"/>
        <v>6.9950001935164124E-2</v>
      </c>
      <c r="D37" s="23">
        <f t="shared" si="7"/>
        <v>9.8858333503206552E-2</v>
      </c>
      <c r="E37" s="23">
        <f t="shared" si="7"/>
        <v>0.12884166774650416</v>
      </c>
      <c r="F37" s="23">
        <f t="shared" si="7"/>
        <v>0.16255000171562034</v>
      </c>
      <c r="G37" s="23">
        <f t="shared" si="7"/>
        <v>0.19220833294093612</v>
      </c>
      <c r="H37" s="23">
        <f t="shared" si="7"/>
        <v>0.20958333524564901</v>
      </c>
      <c r="I37" s="23">
        <f t="shared" si="7"/>
        <v>0.22524999640882012</v>
      </c>
      <c r="J37" s="23">
        <f t="shared" si="7"/>
        <v>0.23945000084737936</v>
      </c>
      <c r="K37" s="23">
        <f t="shared" si="7"/>
        <v>0.2533500014493863</v>
      </c>
    </row>
    <row r="38" spans="1:11" x14ac:dyDescent="0.2">
      <c r="A38" s="21" t="s">
        <v>93</v>
      </c>
      <c r="B38" s="23">
        <f t="shared" ref="B38:K38" si="8">_xlfn.STDEV.S(B24:B35)</f>
        <v>4.4029625537847818E-2</v>
      </c>
      <c r="C38" s="23">
        <f t="shared" si="8"/>
        <v>4.3307566962784337E-2</v>
      </c>
      <c r="D38" s="23">
        <f t="shared" si="8"/>
        <v>4.3278348334674907E-2</v>
      </c>
      <c r="E38" s="23">
        <f t="shared" si="8"/>
        <v>4.1889615287128638E-2</v>
      </c>
      <c r="F38" s="23">
        <f t="shared" si="8"/>
        <v>4.0725032996101265E-2</v>
      </c>
      <c r="G38" s="23">
        <f t="shared" si="8"/>
        <v>4.1695771112832757E-2</v>
      </c>
      <c r="H38" s="23">
        <f t="shared" si="8"/>
        <v>4.0240715522567298E-2</v>
      </c>
      <c r="I38" s="23">
        <f t="shared" si="8"/>
        <v>3.9096267891761259E-2</v>
      </c>
      <c r="J38" s="23">
        <f t="shared" si="8"/>
        <v>3.8118009660766485E-2</v>
      </c>
      <c r="K38" s="23">
        <f t="shared" si="8"/>
        <v>3.7749261769157029E-2</v>
      </c>
    </row>
    <row r="40" spans="1:11" x14ac:dyDescent="0.2">
      <c r="A40" s="1" t="s">
        <v>165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24" t="s">
        <v>9</v>
      </c>
      <c r="B41" s="25">
        <v>0</v>
      </c>
      <c r="C41" s="25">
        <v>1200</v>
      </c>
      <c r="D41" s="25">
        <v>2400</v>
      </c>
      <c r="E41" s="25">
        <v>3600</v>
      </c>
      <c r="F41" s="25">
        <v>4800</v>
      </c>
      <c r="G41" s="25">
        <v>6000</v>
      </c>
      <c r="H41" s="25">
        <v>7200</v>
      </c>
      <c r="I41" s="25">
        <v>8400</v>
      </c>
      <c r="J41" s="25">
        <v>9600</v>
      </c>
      <c r="K41" s="25">
        <v>10800</v>
      </c>
    </row>
    <row r="42" spans="1:11" x14ac:dyDescent="0.2">
      <c r="A42" s="26" t="s">
        <v>21</v>
      </c>
      <c r="B42" s="10">
        <f t="shared" ref="B42:K42" si="9">B41/60</f>
        <v>0</v>
      </c>
      <c r="C42" s="10">
        <f t="shared" si="9"/>
        <v>20</v>
      </c>
      <c r="D42" s="10">
        <f t="shared" si="9"/>
        <v>40</v>
      </c>
      <c r="E42" s="10">
        <f t="shared" si="9"/>
        <v>60</v>
      </c>
      <c r="F42" s="10">
        <f t="shared" si="9"/>
        <v>80</v>
      </c>
      <c r="G42" s="10">
        <f t="shared" si="9"/>
        <v>100</v>
      </c>
      <c r="H42" s="10">
        <f t="shared" si="9"/>
        <v>120</v>
      </c>
      <c r="I42" s="10">
        <f t="shared" si="9"/>
        <v>140</v>
      </c>
      <c r="J42" s="10">
        <f t="shared" si="9"/>
        <v>160</v>
      </c>
      <c r="K42" s="10">
        <f t="shared" si="9"/>
        <v>180</v>
      </c>
    </row>
    <row r="43" spans="1:11" x14ac:dyDescent="0.2">
      <c r="A43" s="26" t="s">
        <v>36</v>
      </c>
      <c r="B43" s="11">
        <f t="shared" ref="B43:K43" si="10">B42/60</f>
        <v>0</v>
      </c>
      <c r="C43" s="11">
        <f t="shared" si="10"/>
        <v>0.33333333333333331</v>
      </c>
      <c r="D43" s="11">
        <f t="shared" si="10"/>
        <v>0.66666666666666663</v>
      </c>
      <c r="E43" s="11">
        <f t="shared" si="10"/>
        <v>1</v>
      </c>
      <c r="F43" s="11">
        <f t="shared" si="10"/>
        <v>1.3333333333333333</v>
      </c>
      <c r="G43" s="11">
        <f t="shared" si="10"/>
        <v>1.6666666666666667</v>
      </c>
      <c r="H43" s="11">
        <f t="shared" si="10"/>
        <v>2</v>
      </c>
      <c r="I43" s="11">
        <f t="shared" si="10"/>
        <v>2.3333333333333335</v>
      </c>
      <c r="J43" s="11">
        <f t="shared" si="10"/>
        <v>2.6666666666666665</v>
      </c>
      <c r="K43" s="11">
        <f t="shared" si="10"/>
        <v>3</v>
      </c>
    </row>
    <row r="44" spans="1:11" x14ac:dyDescent="0.2">
      <c r="A44" s="13" t="s">
        <v>53</v>
      </c>
      <c r="B44" s="14">
        <v>0.23350000381469727</v>
      </c>
      <c r="C44" s="15">
        <v>0.25090000033378601</v>
      </c>
      <c r="D44" s="15">
        <v>0.27160000801086426</v>
      </c>
      <c r="E44" s="15">
        <v>0.28780001401901245</v>
      </c>
      <c r="F44" s="15">
        <v>0.30889999866485596</v>
      </c>
      <c r="G44" s="15">
        <v>0.32310000061988831</v>
      </c>
      <c r="H44" s="15">
        <v>0.33719998598098755</v>
      </c>
      <c r="I44" s="15">
        <v>0.34830000996589661</v>
      </c>
      <c r="J44" s="15">
        <v>0.35120001435279846</v>
      </c>
      <c r="K44" s="15">
        <v>0.35350000858306885</v>
      </c>
    </row>
    <row r="45" spans="1:11" x14ac:dyDescent="0.2">
      <c r="A45" s="16" t="s">
        <v>54</v>
      </c>
      <c r="B45" s="14">
        <v>0.18729999661445618</v>
      </c>
      <c r="C45" s="15">
        <v>0.2062000036239624</v>
      </c>
      <c r="D45" s="15">
        <v>0.23019999265670776</v>
      </c>
      <c r="E45" s="15">
        <v>0.2533000111579895</v>
      </c>
      <c r="F45" s="15">
        <v>0.27439999580383301</v>
      </c>
      <c r="G45" s="15">
        <v>0.2906000018119812</v>
      </c>
      <c r="H45" s="15">
        <v>0.30649998784065247</v>
      </c>
      <c r="I45" s="15">
        <v>0.31859999895095825</v>
      </c>
      <c r="J45" s="15">
        <v>0.32129999995231628</v>
      </c>
      <c r="K45" s="15">
        <v>0.32449999451637268</v>
      </c>
    </row>
    <row r="46" spans="1:11" x14ac:dyDescent="0.2">
      <c r="A46" s="16" t="s">
        <v>55</v>
      </c>
      <c r="B46" s="14">
        <v>0.18500000238418579</v>
      </c>
      <c r="C46" s="15">
        <v>0.21029999852180481</v>
      </c>
      <c r="D46" s="15">
        <v>0.23669999837875366</v>
      </c>
      <c r="E46" s="15">
        <v>0.25799998641014099</v>
      </c>
      <c r="F46" s="15">
        <v>0.27639999985694885</v>
      </c>
      <c r="G46" s="15">
        <v>0.29170000553131104</v>
      </c>
      <c r="H46" s="15">
        <v>0.30480000376701355</v>
      </c>
      <c r="I46" s="15">
        <v>0.31299999356269836</v>
      </c>
      <c r="J46" s="15">
        <v>0.31690001487731934</v>
      </c>
      <c r="K46" s="15">
        <v>0.31959998607635498</v>
      </c>
    </row>
    <row r="47" spans="1:11" x14ac:dyDescent="0.2">
      <c r="A47" s="16" t="s">
        <v>56</v>
      </c>
      <c r="B47" s="14">
        <v>0.14219999313354492</v>
      </c>
      <c r="C47" s="15">
        <v>0.16419999301433563</v>
      </c>
      <c r="D47" s="15">
        <v>0.18880000710487366</v>
      </c>
      <c r="E47" s="15">
        <v>0.21080000698566437</v>
      </c>
      <c r="F47" s="15">
        <v>0.2320999950170517</v>
      </c>
      <c r="G47" s="15">
        <v>0.25049999356269836</v>
      </c>
      <c r="H47" s="15">
        <v>0.26550000905990601</v>
      </c>
      <c r="I47" s="15">
        <v>0.27810001373291016</v>
      </c>
      <c r="J47" s="15">
        <v>0.28069999814033508</v>
      </c>
      <c r="K47" s="15">
        <v>0.28420001268386841</v>
      </c>
    </row>
    <row r="48" spans="1:11" x14ac:dyDescent="0.2">
      <c r="A48" s="16" t="s">
        <v>53</v>
      </c>
      <c r="B48" s="14">
        <v>0.23250000178813934</v>
      </c>
      <c r="C48" s="15">
        <v>0.24899999797344208</v>
      </c>
      <c r="D48" s="15">
        <v>0.27180001139640808</v>
      </c>
      <c r="E48" s="15">
        <v>0.28769999742507935</v>
      </c>
      <c r="F48" s="15">
        <v>0.30910000205039978</v>
      </c>
      <c r="G48" s="15">
        <v>0.32640001177787781</v>
      </c>
      <c r="H48" s="15">
        <v>0.34040001034736633</v>
      </c>
      <c r="I48" s="15">
        <v>0.34839999675750732</v>
      </c>
      <c r="J48" s="15">
        <v>0.35060000419616699</v>
      </c>
      <c r="K48" s="15">
        <v>0.3562999963760376</v>
      </c>
    </row>
    <row r="49" spans="1:11" x14ac:dyDescent="0.2">
      <c r="A49" s="16" t="s">
        <v>54</v>
      </c>
      <c r="B49" s="14">
        <v>0.18580000102519989</v>
      </c>
      <c r="C49" s="15">
        <v>0.20520000159740448</v>
      </c>
      <c r="D49" s="15">
        <v>0.22859999537467957</v>
      </c>
      <c r="E49" s="15">
        <v>0.25270000100135803</v>
      </c>
      <c r="F49" s="15">
        <v>0.27270001173019409</v>
      </c>
      <c r="G49" s="15">
        <v>0.29139998555183411</v>
      </c>
      <c r="H49" s="15">
        <v>0.30750000476837158</v>
      </c>
      <c r="I49" s="15">
        <v>0.31510001420974731</v>
      </c>
      <c r="J49" s="15">
        <v>0.31720000505447388</v>
      </c>
      <c r="K49" s="15">
        <v>0.32179999351501465</v>
      </c>
    </row>
    <row r="50" spans="1:11" x14ac:dyDescent="0.2">
      <c r="A50" s="16" t="s">
        <v>55</v>
      </c>
      <c r="B50" s="14">
        <v>0.1875</v>
      </c>
      <c r="C50" s="15">
        <v>0.21449999511241913</v>
      </c>
      <c r="D50" s="15">
        <v>0.23950000107288361</v>
      </c>
      <c r="E50" s="15">
        <v>0.26179999113082886</v>
      </c>
      <c r="F50" s="15">
        <v>0.27959999442100525</v>
      </c>
      <c r="G50" s="15">
        <v>0.29629999399185181</v>
      </c>
      <c r="H50" s="15">
        <v>0.31180000305175781</v>
      </c>
      <c r="I50" s="15">
        <v>0.31650000810623169</v>
      </c>
      <c r="J50" s="15">
        <v>0.31959998607635498</v>
      </c>
      <c r="K50" s="15">
        <v>0.32420000433921814</v>
      </c>
    </row>
    <row r="51" spans="1:11" x14ac:dyDescent="0.2">
      <c r="A51" s="16" t="s">
        <v>56</v>
      </c>
      <c r="B51" s="14">
        <v>0.14419999718666077</v>
      </c>
      <c r="C51" s="15">
        <v>0.16789999604225159</v>
      </c>
      <c r="D51" s="15">
        <v>0.19629999995231628</v>
      </c>
      <c r="E51" s="15">
        <v>0.21500000357627869</v>
      </c>
      <c r="F51" s="15">
        <v>0.23510000109672546</v>
      </c>
      <c r="G51" s="15">
        <v>0.25479999184608459</v>
      </c>
      <c r="H51" s="15">
        <v>0.27079999446868896</v>
      </c>
      <c r="I51" s="15">
        <v>0.28040000796318054</v>
      </c>
      <c r="J51" s="15">
        <v>0.28429999947547913</v>
      </c>
      <c r="K51" s="15">
        <v>0.29019999504089355</v>
      </c>
    </row>
    <row r="52" spans="1:11" x14ac:dyDescent="0.2">
      <c r="A52" s="16" t="s">
        <v>53</v>
      </c>
      <c r="B52" s="14">
        <v>0.23070000112056732</v>
      </c>
      <c r="C52" s="15">
        <v>0.25110000371932983</v>
      </c>
      <c r="D52" s="15">
        <v>0.27590000629425049</v>
      </c>
      <c r="E52" s="15">
        <v>0.29350000619888306</v>
      </c>
      <c r="F52" s="15">
        <v>0.31499999761581421</v>
      </c>
      <c r="G52" s="15">
        <v>0.33340001106262207</v>
      </c>
      <c r="H52" s="15">
        <v>0.34610000252723694</v>
      </c>
      <c r="I52" s="15">
        <v>0.35519999265670776</v>
      </c>
      <c r="J52" s="15">
        <v>0.35530000925064087</v>
      </c>
      <c r="K52" s="15">
        <v>0.36149999499320984</v>
      </c>
    </row>
    <row r="53" spans="1:11" x14ac:dyDescent="0.2">
      <c r="A53" s="16" t="s">
        <v>54</v>
      </c>
      <c r="B53" s="14">
        <v>0.18999999761581421</v>
      </c>
      <c r="C53" s="15">
        <v>0.20659999549388885</v>
      </c>
      <c r="D53" s="15">
        <v>0.22990000247955322</v>
      </c>
      <c r="E53" s="15">
        <v>0.25200000405311584</v>
      </c>
      <c r="F53" s="15">
        <v>0.27279999852180481</v>
      </c>
      <c r="G53" s="15">
        <v>0.29179999232292175</v>
      </c>
      <c r="H53" s="15">
        <v>0.30630001425743103</v>
      </c>
      <c r="I53" s="15">
        <v>0.31310001015663147</v>
      </c>
      <c r="J53" s="15">
        <v>0.31709998846054077</v>
      </c>
      <c r="K53" s="15">
        <v>0.32339999079704285</v>
      </c>
    </row>
    <row r="54" spans="1:11" x14ac:dyDescent="0.2">
      <c r="A54" s="16" t="s">
        <v>55</v>
      </c>
      <c r="B54" s="14">
        <v>0.17509999871253967</v>
      </c>
      <c r="C54" s="15">
        <v>0.19939999282360077</v>
      </c>
      <c r="D54" s="15">
        <v>0.22300000488758087</v>
      </c>
      <c r="E54" s="15">
        <v>0.24529999494552612</v>
      </c>
      <c r="F54" s="15">
        <v>0.26480001211166382</v>
      </c>
      <c r="G54" s="15">
        <v>0.28159999847412109</v>
      </c>
      <c r="H54" s="15">
        <v>0.29769998788833618</v>
      </c>
      <c r="I54" s="15">
        <v>0.30410000681877136</v>
      </c>
      <c r="J54" s="15">
        <v>0.30790001153945923</v>
      </c>
      <c r="K54" s="15">
        <v>0.31189998984336853</v>
      </c>
    </row>
    <row r="55" spans="1:11" x14ac:dyDescent="0.2">
      <c r="A55" s="27" t="s">
        <v>56</v>
      </c>
      <c r="B55" s="30">
        <v>0.13969999551773071</v>
      </c>
      <c r="C55" s="31">
        <v>0.16120000183582306</v>
      </c>
      <c r="D55" s="31">
        <v>0.1851000040769577</v>
      </c>
      <c r="E55" s="31">
        <v>0.20679999887943268</v>
      </c>
      <c r="F55" s="31">
        <v>0.22699999809265137</v>
      </c>
      <c r="G55" s="31">
        <v>0.24650000035762787</v>
      </c>
      <c r="H55" s="31">
        <v>0.26240000128746033</v>
      </c>
      <c r="I55" s="31">
        <v>0.27180001139640808</v>
      </c>
      <c r="J55" s="31">
        <v>0.27619999647140503</v>
      </c>
      <c r="K55" s="31">
        <v>0.28090000152587891</v>
      </c>
    </row>
    <row r="56" spans="1:11" x14ac:dyDescent="0.2">
      <c r="A56" s="21" t="s">
        <v>80</v>
      </c>
      <c r="B56" s="22">
        <f t="shared" ref="B56:K56" si="11">AVERAGE(B44:B55)</f>
        <v>0.18612499907612801</v>
      </c>
      <c r="C56" s="22">
        <f t="shared" si="11"/>
        <v>0.20720833167433739</v>
      </c>
      <c r="D56" s="22">
        <f t="shared" si="11"/>
        <v>0.23145000264048576</v>
      </c>
      <c r="E56" s="22">
        <f t="shared" si="11"/>
        <v>0.25205833464860916</v>
      </c>
      <c r="F56" s="22">
        <f t="shared" si="11"/>
        <v>0.27232500041524571</v>
      </c>
      <c r="G56" s="22">
        <f t="shared" si="11"/>
        <v>0.28984166557590169</v>
      </c>
      <c r="H56" s="22">
        <f t="shared" si="11"/>
        <v>0.30475000043710071</v>
      </c>
      <c r="I56" s="22">
        <f t="shared" si="11"/>
        <v>0.31355000535647076</v>
      </c>
      <c r="J56" s="22">
        <f t="shared" si="11"/>
        <v>0.31652500232060748</v>
      </c>
      <c r="K56" s="22">
        <f t="shared" si="11"/>
        <v>0.32099999735752743</v>
      </c>
    </row>
    <row r="57" spans="1:11" x14ac:dyDescent="0.2">
      <c r="A57" s="29" t="s">
        <v>164</v>
      </c>
      <c r="B57" s="23">
        <f t="shared" ref="B57:K57" si="12">B56-B17</f>
        <v>3.1749999150633812E-2</v>
      </c>
      <c r="C57" s="23">
        <f t="shared" si="12"/>
        <v>5.1074999074141175E-2</v>
      </c>
      <c r="D57" s="23">
        <f t="shared" si="12"/>
        <v>7.3750002309679985E-2</v>
      </c>
      <c r="E57" s="23">
        <f t="shared" si="12"/>
        <v>9.4016668076316506E-2</v>
      </c>
      <c r="F57" s="23">
        <f t="shared" si="12"/>
        <v>0.11306666644910973</v>
      </c>
      <c r="G57" s="23">
        <f t="shared" si="12"/>
        <v>0.13024166412651542</v>
      </c>
      <c r="H57" s="23">
        <f t="shared" si="12"/>
        <v>0.14427500280241171</v>
      </c>
      <c r="I57" s="23">
        <f t="shared" si="12"/>
        <v>0.1533166722704967</v>
      </c>
      <c r="J57" s="23">
        <f t="shared" si="12"/>
        <v>0.15570833596090475</v>
      </c>
      <c r="K57" s="23">
        <f t="shared" si="12"/>
        <v>0.1598666651795308</v>
      </c>
    </row>
    <row r="58" spans="1:11" x14ac:dyDescent="0.2">
      <c r="A58" s="21" t="s">
        <v>93</v>
      </c>
      <c r="B58" s="23">
        <f t="shared" ref="B58:K58" si="13">_xlfn.STDEV.S(B44:B55)</f>
        <v>3.3528230138484098E-2</v>
      </c>
      <c r="C58" s="23">
        <f t="shared" si="13"/>
        <v>3.1941324216098417E-2</v>
      </c>
      <c r="D58" s="23">
        <f t="shared" si="13"/>
        <v>3.1034688944324002E-2</v>
      </c>
      <c r="E58" s="23">
        <f t="shared" si="13"/>
        <v>2.9491030256533993E-2</v>
      </c>
      <c r="F58" s="23">
        <f t="shared" si="13"/>
        <v>2.9695764263516642E-2</v>
      </c>
      <c r="G58" s="23">
        <f t="shared" si="13"/>
        <v>2.8784579166177909E-2</v>
      </c>
      <c r="H58" s="23">
        <f t="shared" si="13"/>
        <v>2.8014395381189276E-2</v>
      </c>
      <c r="I58" s="23">
        <f t="shared" si="13"/>
        <v>2.7604194925042503E-2</v>
      </c>
      <c r="J58" s="23">
        <f t="shared" si="13"/>
        <v>2.6837092157081861E-2</v>
      </c>
      <c r="K58" s="23">
        <f t="shared" si="13"/>
        <v>2.6912550814449349E-2</v>
      </c>
    </row>
    <row r="60" spans="1:11" x14ac:dyDescent="0.2">
      <c r="A60" s="1" t="s">
        <v>166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">
      <c r="A61" s="24" t="s">
        <v>9</v>
      </c>
      <c r="B61" s="25">
        <v>0</v>
      </c>
      <c r="C61" s="25">
        <v>1200</v>
      </c>
      <c r="D61" s="25">
        <v>2400</v>
      </c>
      <c r="E61" s="25">
        <v>3600</v>
      </c>
      <c r="F61" s="25">
        <v>4800</v>
      </c>
      <c r="G61" s="25">
        <v>6000</v>
      </c>
      <c r="H61" s="25">
        <v>7200</v>
      </c>
      <c r="I61" s="25">
        <v>8400</v>
      </c>
      <c r="J61" s="25">
        <v>9600</v>
      </c>
      <c r="K61" s="25">
        <v>10800</v>
      </c>
    </row>
    <row r="62" spans="1:11" x14ac:dyDescent="0.2">
      <c r="A62" s="26" t="s">
        <v>21</v>
      </c>
      <c r="B62" s="10">
        <f t="shared" ref="B62:K62" si="14">B61/60</f>
        <v>0</v>
      </c>
      <c r="C62" s="10">
        <f t="shared" si="14"/>
        <v>20</v>
      </c>
      <c r="D62" s="10">
        <f t="shared" si="14"/>
        <v>40</v>
      </c>
      <c r="E62" s="10">
        <f t="shared" si="14"/>
        <v>60</v>
      </c>
      <c r="F62" s="10">
        <f t="shared" si="14"/>
        <v>80</v>
      </c>
      <c r="G62" s="10">
        <f t="shared" si="14"/>
        <v>100</v>
      </c>
      <c r="H62" s="10">
        <f t="shared" si="14"/>
        <v>120</v>
      </c>
      <c r="I62" s="10">
        <f t="shared" si="14"/>
        <v>140</v>
      </c>
      <c r="J62" s="10">
        <f t="shared" si="14"/>
        <v>160</v>
      </c>
      <c r="K62" s="10">
        <f t="shared" si="14"/>
        <v>180</v>
      </c>
    </row>
    <row r="63" spans="1:11" x14ac:dyDescent="0.2">
      <c r="A63" s="26" t="s">
        <v>36</v>
      </c>
      <c r="B63" s="11">
        <f t="shared" ref="B63:K63" si="15">B62/60</f>
        <v>0</v>
      </c>
      <c r="C63" s="11">
        <f t="shared" si="15"/>
        <v>0.33333333333333331</v>
      </c>
      <c r="D63" s="11">
        <f t="shared" si="15"/>
        <v>0.66666666666666663</v>
      </c>
      <c r="E63" s="11">
        <f t="shared" si="15"/>
        <v>1</v>
      </c>
      <c r="F63" s="11">
        <f t="shared" si="15"/>
        <v>1.3333333333333333</v>
      </c>
      <c r="G63" s="11">
        <f t="shared" si="15"/>
        <v>1.6666666666666667</v>
      </c>
      <c r="H63" s="11">
        <f t="shared" si="15"/>
        <v>2</v>
      </c>
      <c r="I63" s="11">
        <f t="shared" si="15"/>
        <v>2.3333333333333335</v>
      </c>
      <c r="J63" s="11">
        <f t="shared" si="15"/>
        <v>2.6666666666666665</v>
      </c>
      <c r="K63" s="11">
        <f t="shared" si="15"/>
        <v>3</v>
      </c>
    </row>
    <row r="64" spans="1:11" x14ac:dyDescent="0.2">
      <c r="A64" s="13" t="s">
        <v>53</v>
      </c>
      <c r="B64" s="14">
        <v>0.24099999666213989</v>
      </c>
      <c r="C64" s="15">
        <v>0.25200000405311584</v>
      </c>
      <c r="D64" s="15">
        <v>0.27590000629425049</v>
      </c>
      <c r="E64" s="15">
        <v>0.29069998860359192</v>
      </c>
      <c r="F64" s="15">
        <v>0.31000000238418579</v>
      </c>
      <c r="G64" s="15">
        <v>0.3174000084400177</v>
      </c>
      <c r="H64" s="15">
        <v>0.30410000681877136</v>
      </c>
      <c r="I64" s="15">
        <v>0.29980000853538513</v>
      </c>
      <c r="J64" s="15">
        <v>0.29159998893737793</v>
      </c>
      <c r="K64" s="15">
        <v>0.28639999032020569</v>
      </c>
    </row>
    <row r="65" spans="1:11" x14ac:dyDescent="0.2">
      <c r="A65" s="16" t="s">
        <v>54</v>
      </c>
      <c r="B65" s="14">
        <v>0.20690000057220459</v>
      </c>
      <c r="C65" s="15">
        <v>0.21359999477863312</v>
      </c>
      <c r="D65" s="15">
        <v>0.23530000448226929</v>
      </c>
      <c r="E65" s="15">
        <v>0.25510001182556152</v>
      </c>
      <c r="F65" s="15">
        <v>0.27430000901222229</v>
      </c>
      <c r="G65" s="15">
        <v>0.28110000491142273</v>
      </c>
      <c r="H65" s="15">
        <v>0.27450001239776611</v>
      </c>
      <c r="I65" s="15">
        <v>0.26719999313354492</v>
      </c>
      <c r="J65" s="15">
        <v>0.25540000200271606</v>
      </c>
      <c r="K65" s="15">
        <v>0.25339999794960022</v>
      </c>
    </row>
    <row r="66" spans="1:11" x14ac:dyDescent="0.2">
      <c r="A66" s="16" t="s">
        <v>55</v>
      </c>
      <c r="B66" s="14">
        <v>0.1695999950170517</v>
      </c>
      <c r="C66" s="15">
        <v>0.18269999325275421</v>
      </c>
      <c r="D66" s="15">
        <v>0.20370000600814819</v>
      </c>
      <c r="E66" s="15">
        <v>0.22540000081062317</v>
      </c>
      <c r="F66" s="15">
        <v>0.24289999902248383</v>
      </c>
      <c r="G66" s="15">
        <v>0.24639999866485596</v>
      </c>
      <c r="H66" s="15">
        <v>0.23639999330043793</v>
      </c>
      <c r="I66" s="15">
        <v>0.22229999303817749</v>
      </c>
      <c r="J66" s="15">
        <v>0.21209999918937683</v>
      </c>
      <c r="K66" s="15">
        <v>0.20499999821186066</v>
      </c>
    </row>
    <row r="67" spans="1:11" x14ac:dyDescent="0.2">
      <c r="A67" s="16" t="s">
        <v>56</v>
      </c>
      <c r="B67" s="14">
        <v>0.13339999318122864</v>
      </c>
      <c r="C67" s="15">
        <v>0.14620000123977661</v>
      </c>
      <c r="D67" s="15">
        <v>0.16730000078678131</v>
      </c>
      <c r="E67" s="15">
        <v>0.18809999525547028</v>
      </c>
      <c r="F67" s="15">
        <v>0.2062000036239624</v>
      </c>
      <c r="G67" s="15">
        <v>0.21080000698566437</v>
      </c>
      <c r="H67" s="15">
        <v>0.20170000195503235</v>
      </c>
      <c r="I67" s="15">
        <v>0.18979999423027039</v>
      </c>
      <c r="J67" s="15">
        <v>0.18410000205039978</v>
      </c>
      <c r="K67" s="15">
        <v>0.18219999969005585</v>
      </c>
    </row>
    <row r="68" spans="1:11" x14ac:dyDescent="0.2">
      <c r="A68" s="16" t="s">
        <v>53</v>
      </c>
      <c r="B68" s="14">
        <v>0.25609999895095825</v>
      </c>
      <c r="C68" s="15">
        <v>0.26750001311302185</v>
      </c>
      <c r="D68" s="15">
        <v>0.29100000858306885</v>
      </c>
      <c r="E68" s="15">
        <v>0.30829998850822449</v>
      </c>
      <c r="F68" s="15">
        <v>0.32640001177787781</v>
      </c>
      <c r="G68" s="15">
        <v>0.33230000734329224</v>
      </c>
      <c r="H68" s="15">
        <v>0.32319998741149902</v>
      </c>
      <c r="I68" s="15">
        <v>0.31990000605583191</v>
      </c>
      <c r="J68" s="15">
        <v>0.31099998950958252</v>
      </c>
      <c r="K68" s="15">
        <v>0.30489999055862427</v>
      </c>
    </row>
    <row r="69" spans="1:11" x14ac:dyDescent="0.2">
      <c r="A69" s="16" t="s">
        <v>54</v>
      </c>
      <c r="B69" s="14">
        <v>0.19300000369548798</v>
      </c>
      <c r="C69" s="15">
        <v>0.20100000500679016</v>
      </c>
      <c r="D69" s="15">
        <v>0.22409999370574951</v>
      </c>
      <c r="E69" s="15">
        <v>0.24420000612735748</v>
      </c>
      <c r="F69" s="15">
        <v>0.26350000500679016</v>
      </c>
      <c r="G69" s="15">
        <v>0.26949998736381531</v>
      </c>
      <c r="H69" s="15">
        <v>0.2630000114440918</v>
      </c>
      <c r="I69" s="15">
        <v>0.25310000777244568</v>
      </c>
      <c r="J69" s="15">
        <v>0.24609999358654022</v>
      </c>
      <c r="K69" s="15">
        <v>0.24160000681877136</v>
      </c>
    </row>
    <row r="70" spans="1:11" x14ac:dyDescent="0.2">
      <c r="A70" s="16" t="s">
        <v>55</v>
      </c>
      <c r="B70" s="14">
        <v>0.15960000455379486</v>
      </c>
      <c r="C70" s="15">
        <v>0.17440000176429749</v>
      </c>
      <c r="D70" s="15">
        <v>0.19660000503063202</v>
      </c>
      <c r="E70" s="15">
        <v>0.21780000627040863</v>
      </c>
      <c r="F70" s="15">
        <v>0.23559999465942383</v>
      </c>
      <c r="G70" s="15">
        <v>0.23960000276565552</v>
      </c>
      <c r="H70" s="15">
        <v>0.23170000314712524</v>
      </c>
      <c r="I70" s="15">
        <v>0.22050000727176666</v>
      </c>
      <c r="J70" s="15">
        <v>0.21199999749660492</v>
      </c>
      <c r="K70" s="15">
        <v>0.20160000026226044</v>
      </c>
    </row>
    <row r="71" spans="1:11" x14ac:dyDescent="0.2">
      <c r="A71" s="16" t="s">
        <v>56</v>
      </c>
      <c r="B71" s="14">
        <v>0.13459999859333038</v>
      </c>
      <c r="C71" s="15">
        <v>0.14869999885559082</v>
      </c>
      <c r="D71" s="15">
        <v>0.17120000720024109</v>
      </c>
      <c r="E71" s="15">
        <v>0.1914999932050705</v>
      </c>
      <c r="F71" s="15">
        <v>0.20909999310970306</v>
      </c>
      <c r="G71" s="15">
        <v>0.21490000188350677</v>
      </c>
      <c r="H71" s="15">
        <v>0.20710000395774841</v>
      </c>
      <c r="I71" s="15">
        <v>0.19449999928474426</v>
      </c>
      <c r="J71" s="15">
        <v>0.18899999558925629</v>
      </c>
      <c r="K71" s="15">
        <v>0.18520000576972961</v>
      </c>
    </row>
    <row r="72" spans="1:11" x14ac:dyDescent="0.2">
      <c r="A72" s="16" t="s">
        <v>53</v>
      </c>
      <c r="B72" s="14">
        <v>0.2621999979019165</v>
      </c>
      <c r="C72" s="15">
        <v>0.27039998769760132</v>
      </c>
      <c r="D72" s="15">
        <v>0.28450000286102295</v>
      </c>
      <c r="E72" s="15">
        <v>0.2971000075340271</v>
      </c>
      <c r="F72" s="15">
        <v>0.31000000238418579</v>
      </c>
      <c r="G72" s="15">
        <v>0.31020000576972961</v>
      </c>
      <c r="H72" s="15">
        <v>0.29800000786781311</v>
      </c>
      <c r="I72" s="15">
        <v>0.29039999842643738</v>
      </c>
      <c r="J72" s="15">
        <v>0.27959999442100525</v>
      </c>
      <c r="K72" s="15">
        <v>0.28090000152587891</v>
      </c>
    </row>
    <row r="73" spans="1:11" x14ac:dyDescent="0.2">
      <c r="A73" s="16" t="s">
        <v>54</v>
      </c>
      <c r="B73" s="14">
        <v>0.18649999797344208</v>
      </c>
      <c r="C73" s="15">
        <v>0.18850000202655792</v>
      </c>
      <c r="D73" s="15">
        <v>0.20139999687671661</v>
      </c>
      <c r="E73" s="15">
        <v>0.2175000011920929</v>
      </c>
      <c r="F73" s="15">
        <v>0.22949999570846558</v>
      </c>
      <c r="G73" s="15">
        <v>0.23080000281333923</v>
      </c>
      <c r="H73" s="15">
        <v>0.22069999575614929</v>
      </c>
      <c r="I73" s="15">
        <v>0.20600000023841858</v>
      </c>
      <c r="J73" s="15">
        <v>0.19990000128746033</v>
      </c>
      <c r="K73" s="15">
        <v>0.2020999938249588</v>
      </c>
    </row>
    <row r="74" spans="1:11" x14ac:dyDescent="0.2">
      <c r="A74" s="16" t="s">
        <v>55</v>
      </c>
      <c r="B74" s="14">
        <v>0.16099999845027924</v>
      </c>
      <c r="C74" s="15">
        <v>0.16910000145435333</v>
      </c>
      <c r="D74" s="15">
        <v>0.18250000476837158</v>
      </c>
      <c r="E74" s="15">
        <v>0.19900000095367432</v>
      </c>
      <c r="F74" s="15">
        <v>0.21080000698566437</v>
      </c>
      <c r="G74" s="15">
        <v>0.20929999649524689</v>
      </c>
      <c r="H74" s="15">
        <v>0.19490000605583191</v>
      </c>
      <c r="I74" s="15">
        <v>0.17669999599456787</v>
      </c>
      <c r="J74" s="15">
        <v>0.16990000009536743</v>
      </c>
      <c r="K74" s="15">
        <v>0.16859999299049377</v>
      </c>
    </row>
    <row r="75" spans="1:11" x14ac:dyDescent="0.2">
      <c r="A75" s="27" t="s">
        <v>56</v>
      </c>
      <c r="B75" s="28">
        <v>0.13590000569820404</v>
      </c>
      <c r="C75" s="20">
        <v>0.14380000531673431</v>
      </c>
      <c r="D75" s="20">
        <v>0.15839999914169312</v>
      </c>
      <c r="E75" s="20">
        <v>0.17440000176429749</v>
      </c>
      <c r="F75" s="20">
        <v>0.1867000013589859</v>
      </c>
      <c r="G75" s="20">
        <v>0.18539999425411224</v>
      </c>
      <c r="H75" s="20">
        <v>0.1695999950170517</v>
      </c>
      <c r="I75" s="20">
        <v>0.16339999437332153</v>
      </c>
      <c r="J75" s="20">
        <v>0.14920000731945038</v>
      </c>
      <c r="K75" s="20">
        <v>0.14350000023841858</v>
      </c>
    </row>
    <row r="76" spans="1:11" x14ac:dyDescent="0.2">
      <c r="A76" s="21" t="s">
        <v>80</v>
      </c>
      <c r="B76" s="22">
        <f t="shared" ref="B76:K76" si="16">AVERAGE(B64:B75)</f>
        <v>0.1866499992708365</v>
      </c>
      <c r="C76" s="22">
        <f t="shared" si="16"/>
        <v>0.19649166737993559</v>
      </c>
      <c r="D76" s="22">
        <f t="shared" si="16"/>
        <v>0.21599166964491209</v>
      </c>
      <c r="E76" s="22">
        <f t="shared" si="16"/>
        <v>0.23409166683753332</v>
      </c>
      <c r="F76" s="22">
        <f t="shared" si="16"/>
        <v>0.25041666875282925</v>
      </c>
      <c r="G76" s="22">
        <f t="shared" si="16"/>
        <v>0.25397500147422153</v>
      </c>
      <c r="H76" s="22">
        <f t="shared" si="16"/>
        <v>0.24374166876077652</v>
      </c>
      <c r="I76" s="22">
        <f t="shared" si="16"/>
        <v>0.23363333319624266</v>
      </c>
      <c r="J76" s="22">
        <f t="shared" si="16"/>
        <v>0.22499166429042816</v>
      </c>
      <c r="K76" s="22">
        <f t="shared" si="16"/>
        <v>0.22128333151340485</v>
      </c>
    </row>
    <row r="77" spans="1:11" x14ac:dyDescent="0.2">
      <c r="A77" s="21" t="s">
        <v>164</v>
      </c>
      <c r="B77" s="23">
        <f t="shared" ref="B77:K77" si="17">B76-B17</f>
        <v>3.2274999345342309E-2</v>
      </c>
      <c r="C77" s="23">
        <f t="shared" si="17"/>
        <v>4.035833477973938E-2</v>
      </c>
      <c r="D77" s="23">
        <f t="shared" si="17"/>
        <v>5.8291669314106315E-2</v>
      </c>
      <c r="E77" s="23">
        <f t="shared" si="17"/>
        <v>7.6050000265240669E-2</v>
      </c>
      <c r="F77" s="23">
        <f t="shared" si="17"/>
        <v>9.1158334786693274E-2</v>
      </c>
      <c r="G77" s="23">
        <f t="shared" si="17"/>
        <v>9.4375000024835259E-2</v>
      </c>
      <c r="H77" s="23">
        <f t="shared" si="17"/>
        <v>8.3266671126087516E-2</v>
      </c>
      <c r="I77" s="23">
        <f t="shared" si="17"/>
        <v>7.3400000110268593E-2</v>
      </c>
      <c r="J77" s="23">
        <f t="shared" si="17"/>
        <v>6.4174997930725425E-2</v>
      </c>
      <c r="K77" s="23">
        <f t="shared" si="17"/>
        <v>6.0149999335408211E-2</v>
      </c>
    </row>
    <row r="78" spans="1:11" x14ac:dyDescent="0.2">
      <c r="A78" s="21" t="s">
        <v>93</v>
      </c>
      <c r="B78" s="23">
        <f t="shared" ref="B78:K78" si="18">_xlfn.STDEV.S(B64:B75)</f>
        <v>4.6452409216786859E-2</v>
      </c>
      <c r="C78" s="23">
        <f t="shared" si="18"/>
        <v>4.570751772994873E-2</v>
      </c>
      <c r="D78" s="23">
        <f t="shared" si="18"/>
        <v>4.6615360790209913E-2</v>
      </c>
      <c r="E78" s="23">
        <f t="shared" si="18"/>
        <v>4.5291990281951397E-2</v>
      </c>
      <c r="F78" s="23">
        <f t="shared" si="18"/>
        <v>4.6339085663021064E-2</v>
      </c>
      <c r="G78" s="23">
        <f t="shared" si="18"/>
        <v>4.785014999971484E-2</v>
      </c>
      <c r="H78" s="23">
        <f t="shared" si="18"/>
        <v>4.8561217183329689E-2</v>
      </c>
      <c r="I78" s="23">
        <f t="shared" si="18"/>
        <v>5.1557144171088601E-2</v>
      </c>
      <c r="J78" s="23">
        <f t="shared" si="18"/>
        <v>5.1255123186303049E-2</v>
      </c>
      <c r="K78" s="23">
        <f t="shared" si="18"/>
        <v>5.1262421774959301E-2</v>
      </c>
    </row>
    <row r="80" spans="1:11" x14ac:dyDescent="0.2">
      <c r="A80" s="1" t="s">
        <v>167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24" t="s">
        <v>9</v>
      </c>
      <c r="B81" s="25">
        <v>0</v>
      </c>
      <c r="C81" s="25">
        <v>1200</v>
      </c>
      <c r="D81" s="25">
        <v>2400</v>
      </c>
      <c r="E81" s="25">
        <v>3600</v>
      </c>
      <c r="F81" s="25">
        <v>4800</v>
      </c>
      <c r="G81" s="25">
        <v>6000</v>
      </c>
      <c r="H81" s="25">
        <v>7200</v>
      </c>
      <c r="I81" s="25">
        <v>8400</v>
      </c>
      <c r="J81" s="25">
        <v>9600</v>
      </c>
      <c r="K81" s="25">
        <v>10800</v>
      </c>
    </row>
    <row r="82" spans="1:11" x14ac:dyDescent="0.2">
      <c r="A82" s="26" t="s">
        <v>21</v>
      </c>
      <c r="B82" s="10">
        <f t="shared" ref="B82:K82" si="19">B81/60</f>
        <v>0</v>
      </c>
      <c r="C82" s="10">
        <f t="shared" si="19"/>
        <v>20</v>
      </c>
      <c r="D82" s="10">
        <f t="shared" si="19"/>
        <v>40</v>
      </c>
      <c r="E82" s="10">
        <f t="shared" si="19"/>
        <v>60</v>
      </c>
      <c r="F82" s="10">
        <f t="shared" si="19"/>
        <v>80</v>
      </c>
      <c r="G82" s="10">
        <f t="shared" si="19"/>
        <v>100</v>
      </c>
      <c r="H82" s="10">
        <f t="shared" si="19"/>
        <v>120</v>
      </c>
      <c r="I82" s="10">
        <f t="shared" si="19"/>
        <v>140</v>
      </c>
      <c r="J82" s="10">
        <f t="shared" si="19"/>
        <v>160</v>
      </c>
      <c r="K82" s="10">
        <f t="shared" si="19"/>
        <v>180</v>
      </c>
    </row>
    <row r="83" spans="1:11" x14ac:dyDescent="0.2">
      <c r="A83" s="26" t="s">
        <v>36</v>
      </c>
      <c r="B83" s="11">
        <f t="shared" ref="B83:K83" si="20">B82/60</f>
        <v>0</v>
      </c>
      <c r="C83" s="11">
        <f t="shared" si="20"/>
        <v>0.33333333333333331</v>
      </c>
      <c r="D83" s="11">
        <f t="shared" si="20"/>
        <v>0.66666666666666663</v>
      </c>
      <c r="E83" s="11">
        <f t="shared" si="20"/>
        <v>1</v>
      </c>
      <c r="F83" s="11">
        <f t="shared" si="20"/>
        <v>1.3333333333333333</v>
      </c>
      <c r="G83" s="11">
        <f t="shared" si="20"/>
        <v>1.6666666666666667</v>
      </c>
      <c r="H83" s="11">
        <f t="shared" si="20"/>
        <v>2</v>
      </c>
      <c r="I83" s="11">
        <f t="shared" si="20"/>
        <v>2.3333333333333335</v>
      </c>
      <c r="J83" s="11">
        <f t="shared" si="20"/>
        <v>2.6666666666666665</v>
      </c>
      <c r="K83" s="11">
        <f t="shared" si="20"/>
        <v>3</v>
      </c>
    </row>
    <row r="84" spans="1:11" x14ac:dyDescent="0.2">
      <c r="A84" s="13" t="s">
        <v>53</v>
      </c>
      <c r="B84" s="14">
        <v>0.2175000011920929</v>
      </c>
      <c r="C84" s="15">
        <v>0.2199999988079071</v>
      </c>
      <c r="D84" s="15">
        <v>0.24150000512599945</v>
      </c>
      <c r="E84" s="15">
        <v>0.26280000805854797</v>
      </c>
      <c r="F84" s="15">
        <v>0.28189998865127563</v>
      </c>
      <c r="G84" s="15">
        <v>0.29600000381469727</v>
      </c>
      <c r="H84" s="15">
        <v>0.31510001420974731</v>
      </c>
      <c r="I84" s="15">
        <v>0.32400000095367432</v>
      </c>
      <c r="J84" s="15">
        <v>0.33019998669624329</v>
      </c>
      <c r="K84" s="15">
        <v>0.33340001106262207</v>
      </c>
    </row>
    <row r="85" spans="1:11" x14ac:dyDescent="0.2">
      <c r="A85" s="16" t="s">
        <v>54</v>
      </c>
      <c r="B85" s="14">
        <v>0.32269999384880066</v>
      </c>
      <c r="C85" s="15">
        <v>0.32890000939369202</v>
      </c>
      <c r="D85" s="15">
        <v>0.34419998526573181</v>
      </c>
      <c r="E85" s="15">
        <v>0.36399999260902405</v>
      </c>
      <c r="F85" s="15">
        <v>0.3767000138759613</v>
      </c>
      <c r="G85" s="15">
        <v>0.38909998536109924</v>
      </c>
      <c r="H85" s="15">
        <v>0.40560001134872437</v>
      </c>
      <c r="I85" s="15">
        <v>0.41179999709129333</v>
      </c>
      <c r="J85" s="15">
        <v>0.41409999132156372</v>
      </c>
      <c r="K85" s="15">
        <v>0.41539999842643738</v>
      </c>
    </row>
    <row r="86" spans="1:11" x14ac:dyDescent="0.2">
      <c r="A86" s="16" t="s">
        <v>55</v>
      </c>
      <c r="B86" s="14">
        <v>0.21359999477863312</v>
      </c>
      <c r="C86" s="15">
        <v>0.23510000109672546</v>
      </c>
      <c r="D86" s="15">
        <v>0.25679999589920044</v>
      </c>
      <c r="E86" s="15">
        <v>0.27570000290870667</v>
      </c>
      <c r="F86" s="15">
        <v>0.29330000281333923</v>
      </c>
      <c r="G86" s="15">
        <v>0.30689999461174011</v>
      </c>
      <c r="H86" s="15">
        <v>0.32449999451637268</v>
      </c>
      <c r="I86" s="15">
        <v>0.33320000767707825</v>
      </c>
      <c r="J86" s="15">
        <v>0.3345000147819519</v>
      </c>
      <c r="K86" s="15">
        <v>0.33529999852180481</v>
      </c>
    </row>
    <row r="87" spans="1:11" x14ac:dyDescent="0.2">
      <c r="A87" s="16" t="s">
        <v>56</v>
      </c>
      <c r="B87" s="14">
        <v>0.13770000636577606</v>
      </c>
      <c r="C87" s="15">
        <v>0.15109999477863312</v>
      </c>
      <c r="D87" s="15">
        <v>0.16910000145435333</v>
      </c>
      <c r="E87" s="15">
        <v>0.18940000236034393</v>
      </c>
      <c r="F87" s="15">
        <v>0.21009999513626099</v>
      </c>
      <c r="G87" s="15">
        <v>0.2289000004529953</v>
      </c>
      <c r="H87" s="15">
        <v>0.24809999763965607</v>
      </c>
      <c r="I87" s="15">
        <v>0.25949999690055847</v>
      </c>
      <c r="J87" s="15">
        <v>0.26150000095367432</v>
      </c>
      <c r="K87" s="15">
        <v>0.2653999924659729</v>
      </c>
    </row>
    <row r="88" spans="1:11" x14ac:dyDescent="0.2">
      <c r="A88" s="16" t="s">
        <v>53</v>
      </c>
      <c r="B88" s="14">
        <v>0.23149999976158142</v>
      </c>
      <c r="C88" s="15">
        <v>0.23989999294281006</v>
      </c>
      <c r="D88" s="15">
        <v>0.25389999151229858</v>
      </c>
      <c r="E88" s="15">
        <v>0.2800000011920929</v>
      </c>
      <c r="F88" s="15">
        <v>0.29730001091957092</v>
      </c>
      <c r="G88" s="15">
        <v>0.3156999945640564</v>
      </c>
      <c r="H88" s="15">
        <v>0.33529999852180481</v>
      </c>
      <c r="I88" s="15">
        <v>0.33889999985694885</v>
      </c>
      <c r="J88" s="15">
        <v>0.34389999508857727</v>
      </c>
      <c r="K88" s="15">
        <v>0.34639999270439148</v>
      </c>
    </row>
    <row r="89" spans="1:11" x14ac:dyDescent="0.2">
      <c r="A89" s="16" t="s">
        <v>54</v>
      </c>
      <c r="B89" s="14">
        <v>0.29589998722076416</v>
      </c>
      <c r="C89" s="15">
        <v>0.31159999966621399</v>
      </c>
      <c r="D89" s="15">
        <v>0.33100000023841858</v>
      </c>
      <c r="E89" s="15">
        <v>0.35490000247955322</v>
      </c>
      <c r="F89" s="15">
        <v>0.37459999322891235</v>
      </c>
      <c r="G89" s="15">
        <v>0.38670000433921814</v>
      </c>
      <c r="H89" s="15">
        <v>0.40430000424385071</v>
      </c>
      <c r="I89" s="15">
        <v>0.40869998931884766</v>
      </c>
      <c r="J89" s="15">
        <v>0.40999999642372131</v>
      </c>
      <c r="K89" s="15">
        <v>0.41580000519752502</v>
      </c>
    </row>
    <row r="90" spans="1:11" x14ac:dyDescent="0.2">
      <c r="A90" s="16" t="s">
        <v>55</v>
      </c>
      <c r="B90" s="14">
        <v>0.2085999995470047</v>
      </c>
      <c r="C90" s="15">
        <v>0.23749999701976776</v>
      </c>
      <c r="D90" s="15">
        <v>0.25920000672340393</v>
      </c>
      <c r="E90" s="15">
        <v>0.28279998898506165</v>
      </c>
      <c r="F90" s="15">
        <v>0.30250000953674316</v>
      </c>
      <c r="G90" s="15">
        <v>0.32019999623298645</v>
      </c>
      <c r="H90" s="15">
        <v>0.33779999613761902</v>
      </c>
      <c r="I90" s="15">
        <v>0.3449999988079071</v>
      </c>
      <c r="J90" s="15">
        <v>0.34209999442100525</v>
      </c>
      <c r="K90" s="15">
        <v>0.34450000524520874</v>
      </c>
    </row>
    <row r="91" spans="1:11" x14ac:dyDescent="0.2">
      <c r="A91" s="16" t="s">
        <v>56</v>
      </c>
      <c r="B91" s="14">
        <v>0.14120000600814819</v>
      </c>
      <c r="C91" s="15">
        <v>0.15880000591278076</v>
      </c>
      <c r="D91" s="15">
        <v>0.17730000615119934</v>
      </c>
      <c r="E91" s="15">
        <v>0.20379999279975891</v>
      </c>
      <c r="F91" s="15">
        <v>0.22460000216960907</v>
      </c>
      <c r="G91" s="15">
        <v>0.24609999358654022</v>
      </c>
      <c r="H91" s="15">
        <v>0.26690000295639038</v>
      </c>
      <c r="I91" s="15">
        <v>0.27140000462532043</v>
      </c>
      <c r="J91" s="15">
        <v>0.27619999647140503</v>
      </c>
      <c r="K91" s="15">
        <v>0.28060001134872437</v>
      </c>
    </row>
    <row r="92" spans="1:11" x14ac:dyDescent="0.2">
      <c r="A92" s="16" t="s">
        <v>53</v>
      </c>
      <c r="B92" s="14">
        <v>0.22429999709129333</v>
      </c>
      <c r="C92" s="15">
        <v>0.22849999368190765</v>
      </c>
      <c r="D92" s="15">
        <v>0.24560000002384186</v>
      </c>
      <c r="E92" s="15">
        <v>0.26930001378059387</v>
      </c>
      <c r="F92" s="15">
        <v>0.28749999403953552</v>
      </c>
      <c r="G92" s="15">
        <v>0.30390000343322754</v>
      </c>
      <c r="H92" s="15">
        <v>0.32269999384880066</v>
      </c>
      <c r="I92" s="15">
        <v>0.33100000023841858</v>
      </c>
      <c r="J92" s="15">
        <v>0.33309999108314514</v>
      </c>
      <c r="K92" s="15">
        <v>0.33719998598098755</v>
      </c>
    </row>
    <row r="93" spans="1:11" x14ac:dyDescent="0.2">
      <c r="A93" s="16" t="s">
        <v>54</v>
      </c>
      <c r="B93" s="14">
        <v>0.29359999299049377</v>
      </c>
      <c r="C93" s="15">
        <v>0.30259999632835388</v>
      </c>
      <c r="D93" s="15">
        <v>0.32019999623298645</v>
      </c>
      <c r="E93" s="15">
        <v>0.34220001101493835</v>
      </c>
      <c r="F93" s="15">
        <v>0.35620000958442688</v>
      </c>
      <c r="G93" s="15">
        <v>0.37220001220703125</v>
      </c>
      <c r="H93" s="15">
        <v>0.38890001177787781</v>
      </c>
      <c r="I93" s="15">
        <v>0.39759999513626099</v>
      </c>
      <c r="J93" s="15">
        <v>0.39890000224113464</v>
      </c>
      <c r="K93" s="15">
        <v>0.40110000967979431</v>
      </c>
    </row>
    <row r="94" spans="1:11" x14ac:dyDescent="0.2">
      <c r="A94" s="16" t="s">
        <v>55</v>
      </c>
      <c r="B94" s="14">
        <v>0.21570000052452087</v>
      </c>
      <c r="C94" s="15">
        <v>0.23870000243186951</v>
      </c>
      <c r="D94" s="15">
        <v>0.25900000333786011</v>
      </c>
      <c r="E94" s="15">
        <v>0.27990001440048218</v>
      </c>
      <c r="F94" s="15">
        <v>0.29660001397132874</v>
      </c>
      <c r="G94" s="15">
        <v>0.31540000438690186</v>
      </c>
      <c r="H94" s="15">
        <v>0.33140000700950623</v>
      </c>
      <c r="I94" s="15">
        <v>0.34049999713897705</v>
      </c>
      <c r="J94" s="15">
        <v>0.34079998731613159</v>
      </c>
      <c r="K94" s="15">
        <v>0.34000000357627869</v>
      </c>
    </row>
    <row r="95" spans="1:11" x14ac:dyDescent="0.2">
      <c r="A95" s="27" t="s">
        <v>56</v>
      </c>
      <c r="B95" s="28">
        <v>0.14059999585151672</v>
      </c>
      <c r="C95" s="20">
        <v>0.15449999272823334</v>
      </c>
      <c r="D95" s="20">
        <v>0.1737000048160553</v>
      </c>
      <c r="E95" s="20">
        <v>0.19609999656677246</v>
      </c>
      <c r="F95" s="20">
        <v>0.21709999442100525</v>
      </c>
      <c r="G95" s="20">
        <v>0.23649999499320984</v>
      </c>
      <c r="H95" s="20">
        <v>0.2572999894618988</v>
      </c>
      <c r="I95" s="20">
        <v>0.26579999923706055</v>
      </c>
      <c r="J95" s="20">
        <v>0.26879999041557312</v>
      </c>
      <c r="K95" s="20">
        <v>0.27419999241828918</v>
      </c>
    </row>
    <row r="96" spans="1:11" x14ac:dyDescent="0.2">
      <c r="A96" s="21" t="s">
        <v>80</v>
      </c>
      <c r="B96" s="22">
        <f t="shared" ref="B96:K96" si="21">AVERAGE(B84:B95)</f>
        <v>0.22024166459838548</v>
      </c>
      <c r="C96" s="22">
        <f t="shared" si="21"/>
        <v>0.23393333206574121</v>
      </c>
      <c r="D96" s="22">
        <f t="shared" si="21"/>
        <v>0.2526249997317791</v>
      </c>
      <c r="E96" s="22">
        <f t="shared" si="21"/>
        <v>0.2750750022629897</v>
      </c>
      <c r="F96" s="22">
        <f t="shared" si="21"/>
        <v>0.29320000236233074</v>
      </c>
      <c r="G96" s="22">
        <f t="shared" si="21"/>
        <v>0.30979999899864197</v>
      </c>
      <c r="H96" s="22">
        <f t="shared" si="21"/>
        <v>0.32815833513935405</v>
      </c>
      <c r="I96" s="22">
        <f t="shared" si="21"/>
        <v>0.33561666558186215</v>
      </c>
      <c r="J96" s="22">
        <f t="shared" si="21"/>
        <v>0.3378416622678439</v>
      </c>
      <c r="K96" s="22">
        <f t="shared" si="21"/>
        <v>0.34077500055233639</v>
      </c>
    </row>
    <row r="97" spans="1:11" x14ac:dyDescent="0.2">
      <c r="A97" s="21" t="s">
        <v>164</v>
      </c>
      <c r="B97" s="23">
        <f t="shared" ref="B97:K97" si="22">B96-B17</f>
        <v>6.586666467289129E-2</v>
      </c>
      <c r="C97" s="23">
        <f t="shared" si="22"/>
        <v>7.7799999465545E-2</v>
      </c>
      <c r="D97" s="23">
        <f t="shared" si="22"/>
        <v>9.492499940097332E-2</v>
      </c>
      <c r="E97" s="23">
        <f t="shared" si="22"/>
        <v>0.11703333569069704</v>
      </c>
      <c r="F97" s="23">
        <f t="shared" si="22"/>
        <v>0.13394166839619476</v>
      </c>
      <c r="G97" s="23">
        <f t="shared" si="22"/>
        <v>0.1501999975492557</v>
      </c>
      <c r="H97" s="23">
        <f t="shared" si="22"/>
        <v>0.16768333750466505</v>
      </c>
      <c r="I97" s="23">
        <f t="shared" si="22"/>
        <v>0.17538333249588808</v>
      </c>
      <c r="J97" s="23">
        <f t="shared" si="22"/>
        <v>0.17702499590814116</v>
      </c>
      <c r="K97" s="23">
        <f t="shared" si="22"/>
        <v>0.17964166837433976</v>
      </c>
    </row>
    <row r="98" spans="1:11" x14ac:dyDescent="0.2">
      <c r="A98" s="21" t="s">
        <v>93</v>
      </c>
      <c r="B98" s="23">
        <f t="shared" ref="B98:K98" si="23">_xlfn.STDEV.S(B84:B95)</f>
        <v>6.1317240378364578E-2</v>
      </c>
      <c r="C98" s="23">
        <f t="shared" si="23"/>
        <v>5.9450505807660113E-2</v>
      </c>
      <c r="D98" s="23">
        <f t="shared" si="23"/>
        <v>5.8968772445124794E-2</v>
      </c>
      <c r="E98" s="23">
        <f t="shared" si="23"/>
        <v>5.8569666250401976E-2</v>
      </c>
      <c r="F98" s="23">
        <f t="shared" si="23"/>
        <v>5.6604725524962145E-2</v>
      </c>
      <c r="G98" s="23">
        <f t="shared" si="23"/>
        <v>5.4338368445865697E-2</v>
      </c>
      <c r="H98" s="23">
        <f t="shared" si="23"/>
        <v>5.3116778890427478E-2</v>
      </c>
      <c r="I98" s="23">
        <f t="shared" si="23"/>
        <v>5.2278688453773585E-2</v>
      </c>
      <c r="J98" s="23">
        <f t="shared" si="23"/>
        <v>5.1610789235395603E-2</v>
      </c>
      <c r="K98" s="23">
        <f t="shared" si="23"/>
        <v>5.1092309416877396E-2</v>
      </c>
    </row>
    <row r="100" spans="1:11" x14ac:dyDescent="0.2">
      <c r="A100" s="1" t="s">
        <v>168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24" t="s">
        <v>9</v>
      </c>
      <c r="B101" s="25">
        <v>0</v>
      </c>
      <c r="C101" s="25">
        <v>1200</v>
      </c>
      <c r="D101" s="25">
        <v>2400</v>
      </c>
      <c r="E101" s="25">
        <v>3600</v>
      </c>
      <c r="F101" s="25">
        <v>4800</v>
      </c>
      <c r="G101" s="25">
        <v>6000</v>
      </c>
      <c r="H101" s="25">
        <v>7200</v>
      </c>
      <c r="I101" s="25">
        <v>8400</v>
      </c>
      <c r="J101" s="25">
        <v>9600</v>
      </c>
      <c r="K101" s="25">
        <v>10800</v>
      </c>
    </row>
    <row r="102" spans="1:11" x14ac:dyDescent="0.2">
      <c r="A102" s="26" t="s">
        <v>21</v>
      </c>
      <c r="B102" s="10">
        <f t="shared" ref="B102:K102" si="24">B101/60</f>
        <v>0</v>
      </c>
      <c r="C102" s="10">
        <f t="shared" si="24"/>
        <v>20</v>
      </c>
      <c r="D102" s="10">
        <f t="shared" si="24"/>
        <v>40</v>
      </c>
      <c r="E102" s="10">
        <f t="shared" si="24"/>
        <v>60</v>
      </c>
      <c r="F102" s="10">
        <f t="shared" si="24"/>
        <v>80</v>
      </c>
      <c r="G102" s="10">
        <f t="shared" si="24"/>
        <v>100</v>
      </c>
      <c r="H102" s="10">
        <f t="shared" si="24"/>
        <v>120</v>
      </c>
      <c r="I102" s="10">
        <f t="shared" si="24"/>
        <v>140</v>
      </c>
      <c r="J102" s="10">
        <f t="shared" si="24"/>
        <v>160</v>
      </c>
      <c r="K102" s="10">
        <f t="shared" si="24"/>
        <v>180</v>
      </c>
    </row>
    <row r="103" spans="1:11" x14ac:dyDescent="0.2">
      <c r="A103" s="26" t="s">
        <v>36</v>
      </c>
      <c r="B103" s="11">
        <f t="shared" ref="B103:K103" si="25">B102/60</f>
        <v>0</v>
      </c>
      <c r="C103" s="11">
        <f t="shared" si="25"/>
        <v>0.33333333333333331</v>
      </c>
      <c r="D103" s="11">
        <f t="shared" si="25"/>
        <v>0.66666666666666663</v>
      </c>
      <c r="E103" s="11">
        <f t="shared" si="25"/>
        <v>1</v>
      </c>
      <c r="F103" s="11">
        <f t="shared" si="25"/>
        <v>1.3333333333333333</v>
      </c>
      <c r="G103" s="11">
        <f t="shared" si="25"/>
        <v>1.6666666666666667</v>
      </c>
      <c r="H103" s="11">
        <f t="shared" si="25"/>
        <v>2</v>
      </c>
      <c r="I103" s="11">
        <f t="shared" si="25"/>
        <v>2.3333333333333335</v>
      </c>
      <c r="J103" s="11">
        <f t="shared" si="25"/>
        <v>2.6666666666666665</v>
      </c>
      <c r="K103" s="11">
        <f t="shared" si="25"/>
        <v>3</v>
      </c>
    </row>
    <row r="104" spans="1:11" x14ac:dyDescent="0.2">
      <c r="A104" s="13" t="s">
        <v>53</v>
      </c>
      <c r="B104" s="14">
        <v>0.24029999971389771</v>
      </c>
      <c r="C104" s="15">
        <v>0.23299999535083771</v>
      </c>
      <c r="D104" s="15">
        <v>0.25400000810623169</v>
      </c>
      <c r="E104" s="15">
        <v>0.2687000036239624</v>
      </c>
      <c r="F104" s="15">
        <v>0.28700000047683716</v>
      </c>
      <c r="G104" s="15">
        <v>0.28560000658035278</v>
      </c>
      <c r="H104" s="15">
        <v>0.27309998869895935</v>
      </c>
      <c r="I104" s="15">
        <v>0.26480001211166382</v>
      </c>
      <c r="J104" s="15">
        <v>0.25600001215934753</v>
      </c>
      <c r="K104" s="15">
        <v>0.25260001420974731</v>
      </c>
    </row>
    <row r="105" spans="1:11" x14ac:dyDescent="0.2">
      <c r="A105" s="16" t="s">
        <v>54</v>
      </c>
      <c r="B105" s="14">
        <v>0.33539998531341553</v>
      </c>
      <c r="C105" s="15">
        <v>0.33239999413490295</v>
      </c>
      <c r="D105" s="15">
        <v>0.34479999542236328</v>
      </c>
      <c r="E105" s="15">
        <v>0.36149999499320984</v>
      </c>
      <c r="F105" s="15">
        <v>0.37040001153945923</v>
      </c>
      <c r="G105" s="15">
        <v>0.36680001020431519</v>
      </c>
      <c r="H105" s="15">
        <v>0.35710000991821289</v>
      </c>
      <c r="I105" s="15">
        <v>0.3474000096321106</v>
      </c>
      <c r="J105" s="15">
        <v>0.33849999308586121</v>
      </c>
      <c r="K105" s="15">
        <v>0.33660000562667847</v>
      </c>
    </row>
    <row r="106" spans="1:11" x14ac:dyDescent="0.2">
      <c r="A106" s="16" t="s">
        <v>55</v>
      </c>
      <c r="B106" s="14">
        <v>0.20690000057220459</v>
      </c>
      <c r="C106" s="15">
        <v>0.22100000083446503</v>
      </c>
      <c r="D106" s="15">
        <v>0.24009999632835388</v>
      </c>
      <c r="E106" s="15">
        <v>0.25970000028610229</v>
      </c>
      <c r="F106" s="15">
        <v>0.26940000057220459</v>
      </c>
      <c r="G106" s="15">
        <v>0.26840001344680786</v>
      </c>
      <c r="H106" s="15">
        <v>0.25619998574256897</v>
      </c>
      <c r="I106" s="15">
        <v>0.24629999697208405</v>
      </c>
      <c r="J106" s="15">
        <v>0.23600000143051147</v>
      </c>
      <c r="K106" s="15">
        <v>0.23149999976158142</v>
      </c>
    </row>
    <row r="107" spans="1:11" x14ac:dyDescent="0.2">
      <c r="A107" s="16" t="s">
        <v>56</v>
      </c>
      <c r="B107" s="14">
        <v>0.14149999618530273</v>
      </c>
      <c r="C107" s="15">
        <v>0.14949999749660492</v>
      </c>
      <c r="D107" s="15">
        <v>0.16789999604225159</v>
      </c>
      <c r="E107" s="15">
        <v>0.18999999761581421</v>
      </c>
      <c r="F107" s="15">
        <v>0.20550000667572021</v>
      </c>
      <c r="G107" s="15">
        <v>0.20419999957084656</v>
      </c>
      <c r="H107" s="15">
        <v>0.19210000336170197</v>
      </c>
      <c r="I107" s="15">
        <v>0.17929999530315399</v>
      </c>
      <c r="J107" s="15">
        <v>0.17200000584125519</v>
      </c>
      <c r="K107" s="15">
        <v>0.16680000722408295</v>
      </c>
    </row>
    <row r="108" spans="1:11" x14ac:dyDescent="0.2">
      <c r="A108" s="16" t="s">
        <v>53</v>
      </c>
      <c r="B108" s="14">
        <v>0.24590000510215759</v>
      </c>
      <c r="C108" s="15">
        <v>0.23520000278949738</v>
      </c>
      <c r="D108" s="15">
        <v>0.25130000710487366</v>
      </c>
      <c r="E108" s="15">
        <v>0.26039999723434448</v>
      </c>
      <c r="F108" s="15">
        <v>0.27660000324249268</v>
      </c>
      <c r="G108" s="15">
        <v>0.26989999413490295</v>
      </c>
      <c r="H108" s="15">
        <v>0.25580000877380371</v>
      </c>
      <c r="I108" s="15">
        <v>0.24079999327659607</v>
      </c>
      <c r="J108" s="15">
        <v>0.23759999871253967</v>
      </c>
      <c r="K108" s="15">
        <v>0.23160000145435333</v>
      </c>
    </row>
    <row r="109" spans="1:11" x14ac:dyDescent="0.2">
      <c r="A109" s="16" t="s">
        <v>54</v>
      </c>
      <c r="B109" s="14">
        <v>0.26690000295639038</v>
      </c>
      <c r="C109" s="15">
        <v>0.26739999651908875</v>
      </c>
      <c r="D109" s="15">
        <v>0.27979999780654907</v>
      </c>
      <c r="E109" s="15">
        <v>0.29330000281333923</v>
      </c>
      <c r="F109" s="15">
        <v>0.30300000309944153</v>
      </c>
      <c r="G109" s="15">
        <v>0.29929998517036438</v>
      </c>
      <c r="H109" s="15">
        <v>0.28940001130104065</v>
      </c>
      <c r="I109" s="15">
        <v>0.28080001473426819</v>
      </c>
      <c r="J109" s="15">
        <v>0.28099998831748962</v>
      </c>
      <c r="K109" s="15">
        <v>0.28119999170303345</v>
      </c>
    </row>
    <row r="110" spans="1:11" x14ac:dyDescent="0.2">
      <c r="A110" s="16" t="s">
        <v>55</v>
      </c>
      <c r="B110" s="14">
        <v>0.20039999485015869</v>
      </c>
      <c r="C110" s="15">
        <v>0.21160000562667847</v>
      </c>
      <c r="D110" s="15">
        <v>0.22509999573230743</v>
      </c>
      <c r="E110" s="15">
        <v>0.23989999294281006</v>
      </c>
      <c r="F110" s="15">
        <v>0.24799999594688416</v>
      </c>
      <c r="G110" s="15">
        <v>0.24510000646114349</v>
      </c>
      <c r="H110" s="15">
        <v>0.22930000722408295</v>
      </c>
      <c r="I110" s="15">
        <v>0.2215999960899353</v>
      </c>
      <c r="J110" s="15">
        <v>0.21610000729560852</v>
      </c>
      <c r="K110" s="15">
        <v>0.20679999887943268</v>
      </c>
    </row>
    <row r="111" spans="1:11" x14ac:dyDescent="0.2">
      <c r="A111" s="16" t="s">
        <v>56</v>
      </c>
      <c r="B111" s="14">
        <v>0.14059999585151672</v>
      </c>
      <c r="C111" s="15">
        <v>0.1468999981880188</v>
      </c>
      <c r="D111" s="15">
        <v>0.15970000624656677</v>
      </c>
      <c r="E111" s="15">
        <v>0.1753000020980835</v>
      </c>
      <c r="F111" s="15">
        <v>0.18659999966621399</v>
      </c>
      <c r="G111" s="15">
        <v>0.18160000443458557</v>
      </c>
      <c r="H111" s="15">
        <v>0.16830000281333923</v>
      </c>
      <c r="I111" s="15">
        <v>0.1534000039100647</v>
      </c>
      <c r="J111" s="15">
        <v>0.14429999887943268</v>
      </c>
      <c r="K111" s="15">
        <v>0.14139999449253082</v>
      </c>
    </row>
    <row r="112" spans="1:11" x14ac:dyDescent="0.2">
      <c r="A112" s="16" t="s">
        <v>53</v>
      </c>
      <c r="B112" s="14">
        <v>0.24160000681877136</v>
      </c>
      <c r="C112" s="15">
        <v>0.23630000650882721</v>
      </c>
      <c r="D112" s="15">
        <v>0.24740000069141388</v>
      </c>
      <c r="E112" s="15">
        <v>0.2572999894618988</v>
      </c>
      <c r="F112" s="15">
        <v>0.27079999446868896</v>
      </c>
      <c r="G112" s="15">
        <v>0.26620000600814819</v>
      </c>
      <c r="H112" s="15">
        <v>0.25299999117851257</v>
      </c>
      <c r="I112" s="15">
        <v>0.23639999330043793</v>
      </c>
      <c r="J112" s="15">
        <v>0.23180000483989716</v>
      </c>
      <c r="K112" s="15">
        <v>0.226500004529953</v>
      </c>
    </row>
    <row r="113" spans="1:11" x14ac:dyDescent="0.2">
      <c r="A113" s="16" t="s">
        <v>54</v>
      </c>
      <c r="B113" s="14">
        <v>0.24570000171661377</v>
      </c>
      <c r="C113" s="15">
        <v>0.24959999322891235</v>
      </c>
      <c r="D113" s="15">
        <v>0.26330000162124634</v>
      </c>
      <c r="E113" s="15">
        <v>0.27430000901222229</v>
      </c>
      <c r="F113" s="15">
        <v>0.28510001301765442</v>
      </c>
      <c r="G113" s="15">
        <v>0.27810001373291016</v>
      </c>
      <c r="H113" s="15">
        <v>0.26969999074935913</v>
      </c>
      <c r="I113" s="15">
        <v>0.26249998807907104</v>
      </c>
      <c r="J113" s="15">
        <v>0.26230001449584961</v>
      </c>
      <c r="K113" s="15">
        <v>0.26030001044273376</v>
      </c>
    </row>
    <row r="114" spans="1:11" x14ac:dyDescent="0.2">
      <c r="A114" s="16" t="s">
        <v>55</v>
      </c>
      <c r="B114" s="14">
        <v>0.20020000636577606</v>
      </c>
      <c r="C114" s="15">
        <v>0.21320000290870667</v>
      </c>
      <c r="D114" s="15">
        <v>0.2257000058889389</v>
      </c>
      <c r="E114" s="15">
        <v>0.23690000176429749</v>
      </c>
      <c r="F114" s="15">
        <v>0.24580000340938568</v>
      </c>
      <c r="G114" s="15">
        <v>0.23989999294281006</v>
      </c>
      <c r="H114" s="15">
        <v>0.2257000058889389</v>
      </c>
      <c r="I114" s="15">
        <v>0.21979999542236328</v>
      </c>
      <c r="J114" s="15">
        <v>0.21709999442100525</v>
      </c>
      <c r="K114" s="15">
        <v>0.21060000360012054</v>
      </c>
    </row>
    <row r="115" spans="1:11" x14ac:dyDescent="0.2">
      <c r="A115" s="27" t="s">
        <v>56</v>
      </c>
      <c r="B115" s="28">
        <v>0.14409999549388885</v>
      </c>
      <c r="C115" s="20">
        <v>0.15060000121593475</v>
      </c>
      <c r="D115" s="20">
        <v>0.16310000419616699</v>
      </c>
      <c r="E115" s="20">
        <v>0.17880000174045563</v>
      </c>
      <c r="F115" s="20">
        <v>0.18960000574588776</v>
      </c>
      <c r="G115" s="20">
        <v>0.18330000340938568</v>
      </c>
      <c r="H115" s="20">
        <v>0.16910000145435333</v>
      </c>
      <c r="I115" s="20">
        <v>0.15520000457763672</v>
      </c>
      <c r="J115" s="20">
        <v>0.15090000629425049</v>
      </c>
      <c r="K115" s="20">
        <v>0.14790000021457672</v>
      </c>
    </row>
    <row r="116" spans="1:11" x14ac:dyDescent="0.2">
      <c r="A116" s="21" t="s">
        <v>80</v>
      </c>
      <c r="B116" s="22">
        <f t="shared" ref="B116:K116" si="26">AVERAGE(B104:B115)</f>
        <v>0.21745833257834116</v>
      </c>
      <c r="C116" s="22">
        <f t="shared" si="26"/>
        <v>0.22055833290020624</v>
      </c>
      <c r="D116" s="22">
        <f t="shared" si="26"/>
        <v>0.23518333459893861</v>
      </c>
      <c r="E116" s="22">
        <f t="shared" si="26"/>
        <v>0.24967499946554503</v>
      </c>
      <c r="F116" s="22">
        <f t="shared" si="26"/>
        <v>0.26148333648840588</v>
      </c>
      <c r="G116" s="22">
        <f t="shared" si="26"/>
        <v>0.25736666967471439</v>
      </c>
      <c r="H116" s="22">
        <f t="shared" si="26"/>
        <v>0.24490000059207281</v>
      </c>
      <c r="I116" s="22">
        <f t="shared" si="26"/>
        <v>0.23402500028411546</v>
      </c>
      <c r="J116" s="22">
        <f t="shared" si="26"/>
        <v>0.22863333548108736</v>
      </c>
      <c r="K116" s="22">
        <f t="shared" si="26"/>
        <v>0.2244833360115687</v>
      </c>
    </row>
    <row r="117" spans="1:11" x14ac:dyDescent="0.2">
      <c r="A117" s="21" t="s">
        <v>164</v>
      </c>
      <c r="B117" s="23">
        <f t="shared" ref="B117:K117" si="27">B116-B17</f>
        <v>6.3083332652846963E-2</v>
      </c>
      <c r="C117" s="23">
        <f t="shared" si="27"/>
        <v>6.4425000300010027E-2</v>
      </c>
      <c r="D117" s="23">
        <f t="shared" si="27"/>
        <v>7.7483334268132836E-2</v>
      </c>
      <c r="E117" s="23">
        <f t="shared" si="27"/>
        <v>9.1633332893252373E-2</v>
      </c>
      <c r="F117" s="23">
        <f t="shared" si="27"/>
        <v>0.1022250025222699</v>
      </c>
      <c r="G117" s="23">
        <f t="shared" si="27"/>
        <v>9.7766668225328118E-2</v>
      </c>
      <c r="H117" s="23">
        <f t="shared" si="27"/>
        <v>8.442500295738381E-2</v>
      </c>
      <c r="I117" s="23">
        <f t="shared" si="27"/>
        <v>7.3791667198141397E-2</v>
      </c>
      <c r="J117" s="23">
        <f t="shared" si="27"/>
        <v>6.7816669121384621E-2</v>
      </c>
      <c r="K117" s="23">
        <f t="shared" si="27"/>
        <v>6.3350003833572061E-2</v>
      </c>
    </row>
    <row r="118" spans="1:11" x14ac:dyDescent="0.2">
      <c r="A118" s="21" t="s">
        <v>93</v>
      </c>
      <c r="B118" s="23">
        <f t="shared" ref="B118:K118" si="28">_xlfn.STDEV.S(B104:B115)</f>
        <v>5.7859098852495017E-2</v>
      </c>
      <c r="C118" s="23">
        <f t="shared" si="28"/>
        <v>5.3654354746562202E-2</v>
      </c>
      <c r="D118" s="23">
        <f t="shared" si="28"/>
        <v>5.3254649845969212E-2</v>
      </c>
      <c r="E118" s="23">
        <f t="shared" si="28"/>
        <v>5.2244827331420704E-2</v>
      </c>
      <c r="F118" s="23">
        <f t="shared" si="28"/>
        <v>5.1794996739551638E-2</v>
      </c>
      <c r="G118" s="23">
        <f t="shared" si="28"/>
        <v>5.2072159556662889E-2</v>
      </c>
      <c r="H118" s="23">
        <f t="shared" si="28"/>
        <v>5.3346653983311718E-2</v>
      </c>
      <c r="I118" s="23">
        <f t="shared" si="28"/>
        <v>5.4828049656999646E-2</v>
      </c>
      <c r="J118" s="23">
        <f t="shared" si="28"/>
        <v>5.5179083725561018E-2</v>
      </c>
      <c r="K118" s="23">
        <f t="shared" si="28"/>
        <v>5.6055912475831395E-2</v>
      </c>
    </row>
    <row r="120" spans="1:11" x14ac:dyDescent="0.2">
      <c r="A120" s="1" t="s">
        <v>169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24" t="s">
        <v>9</v>
      </c>
      <c r="B121" s="25">
        <v>0</v>
      </c>
      <c r="C121" s="25">
        <v>1200</v>
      </c>
      <c r="D121" s="25">
        <v>2400</v>
      </c>
      <c r="E121" s="25">
        <v>3600</v>
      </c>
      <c r="F121" s="25">
        <v>4800</v>
      </c>
      <c r="G121" s="25">
        <v>6000</v>
      </c>
      <c r="H121" s="25">
        <v>7200</v>
      </c>
      <c r="I121" s="25">
        <v>8400</v>
      </c>
      <c r="J121" s="25">
        <v>9600</v>
      </c>
      <c r="K121" s="25">
        <v>10800</v>
      </c>
    </row>
    <row r="122" spans="1:11" x14ac:dyDescent="0.2">
      <c r="A122" s="26" t="s">
        <v>21</v>
      </c>
      <c r="B122" s="10">
        <f t="shared" ref="B122:K122" si="29">B121/60</f>
        <v>0</v>
      </c>
      <c r="C122" s="10">
        <f t="shared" si="29"/>
        <v>20</v>
      </c>
      <c r="D122" s="10">
        <f t="shared" si="29"/>
        <v>40</v>
      </c>
      <c r="E122" s="10">
        <f t="shared" si="29"/>
        <v>60</v>
      </c>
      <c r="F122" s="10">
        <f t="shared" si="29"/>
        <v>80</v>
      </c>
      <c r="G122" s="10">
        <f t="shared" si="29"/>
        <v>100</v>
      </c>
      <c r="H122" s="10">
        <f t="shared" si="29"/>
        <v>120</v>
      </c>
      <c r="I122" s="10">
        <f t="shared" si="29"/>
        <v>140</v>
      </c>
      <c r="J122" s="10">
        <f t="shared" si="29"/>
        <v>160</v>
      </c>
      <c r="K122" s="10">
        <f t="shared" si="29"/>
        <v>180</v>
      </c>
    </row>
    <row r="123" spans="1:11" x14ac:dyDescent="0.2">
      <c r="A123" s="26" t="s">
        <v>36</v>
      </c>
      <c r="B123" s="11">
        <f t="shared" ref="B123:K123" si="30">B122/60</f>
        <v>0</v>
      </c>
      <c r="C123" s="11">
        <f t="shared" si="30"/>
        <v>0.33333333333333331</v>
      </c>
      <c r="D123" s="11">
        <f t="shared" si="30"/>
        <v>0.66666666666666663</v>
      </c>
      <c r="E123" s="11">
        <f t="shared" si="30"/>
        <v>1</v>
      </c>
      <c r="F123" s="11">
        <f t="shared" si="30"/>
        <v>1.3333333333333333</v>
      </c>
      <c r="G123" s="11">
        <f t="shared" si="30"/>
        <v>1.6666666666666667</v>
      </c>
      <c r="H123" s="11">
        <f t="shared" si="30"/>
        <v>2</v>
      </c>
      <c r="I123" s="11">
        <f t="shared" si="30"/>
        <v>2.3333333333333335</v>
      </c>
      <c r="J123" s="11">
        <f t="shared" si="30"/>
        <v>2.6666666666666665</v>
      </c>
      <c r="K123" s="11">
        <f t="shared" si="30"/>
        <v>3</v>
      </c>
    </row>
    <row r="124" spans="1:11" x14ac:dyDescent="0.2">
      <c r="A124" s="13" t="s">
        <v>53</v>
      </c>
      <c r="B124" s="14">
        <v>0.23690000176429749</v>
      </c>
      <c r="C124" s="15">
        <v>0.24009999632835388</v>
      </c>
      <c r="D124" s="15">
        <v>0.25679999589920044</v>
      </c>
      <c r="E124" s="15">
        <v>0.27289998531341553</v>
      </c>
      <c r="F124" s="15">
        <v>0.2921999990940094</v>
      </c>
      <c r="G124" s="15">
        <v>0.30889999866485596</v>
      </c>
      <c r="H124" s="15">
        <v>0.32530000805854797</v>
      </c>
      <c r="I124" s="15">
        <v>0.33739998936653137</v>
      </c>
      <c r="J124" s="15">
        <v>0.34130001068115234</v>
      </c>
      <c r="K124" s="15">
        <v>0.34040001034736633</v>
      </c>
    </row>
    <row r="125" spans="1:11" x14ac:dyDescent="0.2">
      <c r="A125" s="16" t="s">
        <v>54</v>
      </c>
      <c r="B125" s="14">
        <v>0.29660001397132874</v>
      </c>
      <c r="C125" s="15">
        <v>0.30039998888969421</v>
      </c>
      <c r="D125" s="15">
        <v>0.31749999523162842</v>
      </c>
      <c r="E125" s="15">
        <v>0.33019998669624329</v>
      </c>
      <c r="F125" s="15">
        <v>0.34769999980926514</v>
      </c>
      <c r="G125" s="15">
        <v>0.36129999160766602</v>
      </c>
      <c r="H125" s="15">
        <v>0.37689998745918274</v>
      </c>
      <c r="I125" s="15">
        <v>0.38749998807907104</v>
      </c>
      <c r="J125" s="15">
        <v>0.38920000195503235</v>
      </c>
      <c r="K125" s="15">
        <v>0.38850000500679016</v>
      </c>
    </row>
    <row r="126" spans="1:11" x14ac:dyDescent="0.2">
      <c r="A126" s="16" t="s">
        <v>55</v>
      </c>
      <c r="B126" s="14">
        <v>0.19130000472068787</v>
      </c>
      <c r="C126" s="15">
        <v>0.21140000224113464</v>
      </c>
      <c r="D126" s="15">
        <v>0.23059999942779541</v>
      </c>
      <c r="E126" s="15">
        <v>0.24879999458789825</v>
      </c>
      <c r="F126" s="15">
        <v>0.26660001277923584</v>
      </c>
      <c r="G126" s="15">
        <v>0.28420001268386841</v>
      </c>
      <c r="H126" s="15">
        <v>0.29980000853538513</v>
      </c>
      <c r="I126" s="15">
        <v>0.31369999051094055</v>
      </c>
      <c r="J126" s="15">
        <v>0.31810000538825989</v>
      </c>
      <c r="K126" s="15">
        <v>0.31749999523162842</v>
      </c>
    </row>
    <row r="127" spans="1:11" x14ac:dyDescent="0.2">
      <c r="A127" s="16" t="s">
        <v>56</v>
      </c>
      <c r="B127" s="14">
        <v>0.13989999890327454</v>
      </c>
      <c r="C127" s="15">
        <v>0.15209999680519104</v>
      </c>
      <c r="D127" s="15">
        <v>0.17299999296665192</v>
      </c>
      <c r="E127" s="15">
        <v>0.19349999725818634</v>
      </c>
      <c r="F127" s="15">
        <v>0.21459999680519104</v>
      </c>
      <c r="G127" s="15">
        <v>0.23389999568462372</v>
      </c>
      <c r="H127" s="15">
        <v>0.25350001454353333</v>
      </c>
      <c r="I127" s="15">
        <v>0.26890000700950623</v>
      </c>
      <c r="J127" s="15">
        <v>0.27160000801086426</v>
      </c>
      <c r="K127" s="15">
        <v>0.27439999580383301</v>
      </c>
    </row>
    <row r="128" spans="1:11" x14ac:dyDescent="0.2">
      <c r="A128" s="16" t="s">
        <v>53</v>
      </c>
      <c r="B128" s="14">
        <v>0.24789999425411224</v>
      </c>
      <c r="C128" s="15">
        <v>0.25310000777244568</v>
      </c>
      <c r="D128" s="15">
        <v>0.26969999074935913</v>
      </c>
      <c r="E128" s="15">
        <v>0.28850001096725464</v>
      </c>
      <c r="F128" s="15">
        <v>0.30610001087188721</v>
      </c>
      <c r="G128" s="15">
        <v>0.32179999351501465</v>
      </c>
      <c r="H128" s="15">
        <v>0.33539998531341553</v>
      </c>
      <c r="I128" s="15">
        <v>0.34689998626708984</v>
      </c>
      <c r="J128" s="15">
        <v>0.34450000524520874</v>
      </c>
      <c r="K128" s="15">
        <v>0.34679999947547913</v>
      </c>
    </row>
    <row r="129" spans="1:11" x14ac:dyDescent="0.2">
      <c r="A129" s="16" t="s">
        <v>54</v>
      </c>
      <c r="B129" s="14">
        <v>0.24830000102519989</v>
      </c>
      <c r="C129" s="15">
        <v>0.2572999894618988</v>
      </c>
      <c r="D129" s="15">
        <v>0.27619999647140503</v>
      </c>
      <c r="E129" s="15">
        <v>0.29589998722076416</v>
      </c>
      <c r="F129" s="15">
        <v>0.3125</v>
      </c>
      <c r="G129" s="15">
        <v>0.32879999279975891</v>
      </c>
      <c r="H129" s="15">
        <v>0.34299999475479126</v>
      </c>
      <c r="I129" s="15">
        <v>0.35809999704360962</v>
      </c>
      <c r="J129" s="15">
        <v>0.35830000042915344</v>
      </c>
      <c r="K129" s="15">
        <v>0.36039999127388</v>
      </c>
    </row>
    <row r="130" spans="1:11" x14ac:dyDescent="0.2">
      <c r="A130" s="16" t="s">
        <v>55</v>
      </c>
      <c r="B130" s="14">
        <v>0.17800000309944153</v>
      </c>
      <c r="C130" s="15">
        <v>0.1956000030040741</v>
      </c>
      <c r="D130" s="15">
        <v>0.21600000560283661</v>
      </c>
      <c r="E130" s="15">
        <v>0.2370000034570694</v>
      </c>
      <c r="F130" s="15">
        <v>0.25389999151229858</v>
      </c>
      <c r="G130" s="15">
        <v>0.27210000157356262</v>
      </c>
      <c r="H130" s="15">
        <v>0.28749999403953552</v>
      </c>
      <c r="I130" s="15">
        <v>0.30279999971389771</v>
      </c>
      <c r="J130" s="15">
        <v>0.30379998683929443</v>
      </c>
      <c r="K130" s="15">
        <v>0.30329999327659607</v>
      </c>
    </row>
    <row r="131" spans="1:11" x14ac:dyDescent="0.2">
      <c r="A131" s="16" t="s">
        <v>56</v>
      </c>
      <c r="B131" s="14">
        <v>0.13979999721050262</v>
      </c>
      <c r="C131" s="15">
        <v>0.1518000066280365</v>
      </c>
      <c r="D131" s="15">
        <v>0.17249999940395355</v>
      </c>
      <c r="E131" s="15">
        <v>0.19339999556541443</v>
      </c>
      <c r="F131" s="15">
        <v>0.21369999647140503</v>
      </c>
      <c r="G131" s="15">
        <v>0.23190000653266907</v>
      </c>
      <c r="H131" s="15">
        <v>0.24979999661445618</v>
      </c>
      <c r="I131" s="15">
        <v>0.26589998602867126</v>
      </c>
      <c r="J131" s="15">
        <v>0.26719999313354492</v>
      </c>
      <c r="K131" s="15">
        <v>0.26899999380111694</v>
      </c>
    </row>
    <row r="132" spans="1:11" x14ac:dyDescent="0.2">
      <c r="A132" s="16" t="s">
        <v>53</v>
      </c>
      <c r="B132" s="14">
        <v>0.26289999485015869</v>
      </c>
      <c r="C132" s="15">
        <v>0.26449999213218689</v>
      </c>
      <c r="D132" s="15">
        <v>0.28040000796318054</v>
      </c>
      <c r="E132" s="15">
        <v>0.29339998960494995</v>
      </c>
      <c r="F132" s="15">
        <v>0.30989998579025269</v>
      </c>
      <c r="G132" s="15">
        <v>0.32440000772476196</v>
      </c>
      <c r="H132" s="15">
        <v>0.3375999927520752</v>
      </c>
      <c r="I132" s="15">
        <v>0.34599998593330383</v>
      </c>
      <c r="J132" s="15">
        <v>0.34999999403953552</v>
      </c>
      <c r="K132" s="15">
        <v>0.35089999437332153</v>
      </c>
    </row>
    <row r="133" spans="1:11" x14ac:dyDescent="0.2">
      <c r="A133" s="16" t="s">
        <v>54</v>
      </c>
      <c r="B133" s="14">
        <v>0.25200000405311584</v>
      </c>
      <c r="C133" s="15">
        <v>0.25549998879432678</v>
      </c>
      <c r="D133" s="15">
        <v>0.27279999852180481</v>
      </c>
      <c r="E133" s="15">
        <v>0.29159998893737793</v>
      </c>
      <c r="F133" s="15">
        <v>0.30840000510215759</v>
      </c>
      <c r="G133" s="15">
        <v>0.32249999046325684</v>
      </c>
      <c r="H133" s="15">
        <v>0.33559998869895935</v>
      </c>
      <c r="I133" s="15">
        <v>0.34689998626708984</v>
      </c>
      <c r="J133" s="15">
        <v>0.35449999570846558</v>
      </c>
      <c r="K133" s="15">
        <v>0.35659998655319214</v>
      </c>
    </row>
    <row r="134" spans="1:11" x14ac:dyDescent="0.2">
      <c r="A134" s="16" t="s">
        <v>55</v>
      </c>
      <c r="B134" s="14">
        <v>0.17239999771118164</v>
      </c>
      <c r="C134" s="15">
        <v>0.18330000340938568</v>
      </c>
      <c r="D134" s="15">
        <v>0.20149999856948853</v>
      </c>
      <c r="E134" s="15">
        <v>0.21960000693798065</v>
      </c>
      <c r="F134" s="15">
        <v>0.2362000048160553</v>
      </c>
      <c r="G134" s="15">
        <v>0.25209999084472656</v>
      </c>
      <c r="H134" s="15">
        <v>0.26879999041557312</v>
      </c>
      <c r="I134" s="15">
        <v>0.28220000863075256</v>
      </c>
      <c r="J134" s="15">
        <v>0.2888999879360199</v>
      </c>
      <c r="K134" s="15">
        <v>0.28960001468658447</v>
      </c>
    </row>
    <row r="135" spans="1:11" x14ac:dyDescent="0.2">
      <c r="A135" s="27" t="s">
        <v>56</v>
      </c>
      <c r="B135" s="28">
        <v>0.13860000669956207</v>
      </c>
      <c r="C135" s="20">
        <v>0.14509999752044678</v>
      </c>
      <c r="D135" s="20">
        <v>0.16349999606609344</v>
      </c>
      <c r="E135" s="20">
        <v>0.18189999461174011</v>
      </c>
      <c r="F135" s="20">
        <v>0.19990000128746033</v>
      </c>
      <c r="G135" s="20">
        <v>0.21610000729560852</v>
      </c>
      <c r="H135" s="20">
        <v>0.23309999704360962</v>
      </c>
      <c r="I135" s="20">
        <v>0.24889999628067017</v>
      </c>
      <c r="J135" s="20">
        <v>0.25560000538825989</v>
      </c>
      <c r="K135" s="20">
        <v>0.25709998607635498</v>
      </c>
    </row>
    <row r="136" spans="1:11" x14ac:dyDescent="0.2">
      <c r="A136" s="21" t="s">
        <v>80</v>
      </c>
      <c r="B136" s="22">
        <f t="shared" ref="B136:K136" si="31">AVERAGE(B124:B135)</f>
        <v>0.20871666818857193</v>
      </c>
      <c r="C136" s="22">
        <f t="shared" si="31"/>
        <v>0.21751666441559792</v>
      </c>
      <c r="D136" s="22">
        <f t="shared" si="31"/>
        <v>0.23587499807278314</v>
      </c>
      <c r="E136" s="22">
        <f t="shared" si="31"/>
        <v>0.25389166176319122</v>
      </c>
      <c r="F136" s="22">
        <f t="shared" si="31"/>
        <v>0.27180833369493484</v>
      </c>
      <c r="G136" s="22">
        <f t="shared" si="31"/>
        <v>0.28816666578253108</v>
      </c>
      <c r="H136" s="22">
        <f t="shared" si="31"/>
        <v>0.30385832985242206</v>
      </c>
      <c r="I136" s="22">
        <f t="shared" si="31"/>
        <v>0.31709999342759448</v>
      </c>
      <c r="J136" s="22">
        <f t="shared" si="31"/>
        <v>0.32024999956289929</v>
      </c>
      <c r="K136" s="22">
        <f t="shared" si="31"/>
        <v>0.32120833049217862</v>
      </c>
    </row>
    <row r="137" spans="1:11" x14ac:dyDescent="0.2">
      <c r="A137" s="21" t="s">
        <v>164</v>
      </c>
      <c r="B137" s="23">
        <f t="shared" ref="B137:K137" si="32">B136-B17</f>
        <v>5.4341668263077736E-2</v>
      </c>
      <c r="C137" s="23">
        <f t="shared" si="32"/>
        <v>6.1383331815401704E-2</v>
      </c>
      <c r="D137" s="23">
        <f t="shared" si="32"/>
        <v>7.8174997741977365E-2</v>
      </c>
      <c r="E137" s="23">
        <f t="shared" si="32"/>
        <v>9.5849995190898568E-2</v>
      </c>
      <c r="F137" s="23">
        <f t="shared" si="32"/>
        <v>0.11254999972879887</v>
      </c>
      <c r="G137" s="23">
        <f t="shared" si="32"/>
        <v>0.12856666433314481</v>
      </c>
      <c r="H137" s="23">
        <f t="shared" si="32"/>
        <v>0.14338333221773306</v>
      </c>
      <c r="I137" s="23">
        <f t="shared" si="32"/>
        <v>0.15686666034162042</v>
      </c>
      <c r="J137" s="23">
        <f t="shared" si="32"/>
        <v>0.15943333320319655</v>
      </c>
      <c r="K137" s="23">
        <f t="shared" si="32"/>
        <v>0.16007499831418198</v>
      </c>
    </row>
    <row r="138" spans="1:11" x14ac:dyDescent="0.2">
      <c r="A138" s="21" t="s">
        <v>93</v>
      </c>
      <c r="B138" s="23">
        <f t="shared" ref="B138:K138" si="33">_xlfn.STDEV.S(B124:B135)</f>
        <v>5.5100386117114049E-2</v>
      </c>
      <c r="C138" s="23">
        <f t="shared" si="33"/>
        <v>5.1706718656770234E-2</v>
      </c>
      <c r="D138" s="23">
        <f t="shared" si="33"/>
        <v>5.0478566694292716E-2</v>
      </c>
      <c r="E138" s="23">
        <f t="shared" si="33"/>
        <v>4.8716159082909861E-2</v>
      </c>
      <c r="F138" s="23">
        <f t="shared" si="33"/>
        <v>4.7894761106189301E-2</v>
      </c>
      <c r="G138" s="23">
        <f t="shared" si="33"/>
        <v>4.6643077493043923E-2</v>
      </c>
      <c r="H138" s="23">
        <f t="shared" si="33"/>
        <v>4.5172362079241898E-2</v>
      </c>
      <c r="I138" s="23">
        <f t="shared" si="33"/>
        <v>4.3369989550713632E-2</v>
      </c>
      <c r="J138" s="23">
        <f t="shared" si="33"/>
        <v>4.254408491768031E-2</v>
      </c>
      <c r="K138" s="23">
        <f t="shared" si="33"/>
        <v>4.2191910484846461E-2</v>
      </c>
    </row>
    <row r="140" spans="1:11" x14ac:dyDescent="0.2">
      <c r="A140" s="1" t="s">
        <v>170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24" t="s">
        <v>9</v>
      </c>
      <c r="B141" s="25">
        <v>0</v>
      </c>
      <c r="C141" s="25">
        <v>1200</v>
      </c>
      <c r="D141" s="25">
        <v>2400</v>
      </c>
      <c r="E141" s="25">
        <v>3600</v>
      </c>
      <c r="F141" s="25">
        <v>4800</v>
      </c>
      <c r="G141" s="25">
        <v>6000</v>
      </c>
      <c r="H141" s="25">
        <v>7200</v>
      </c>
      <c r="I141" s="25">
        <v>8400</v>
      </c>
      <c r="J141" s="25">
        <v>9600</v>
      </c>
      <c r="K141" s="25">
        <v>10800</v>
      </c>
    </row>
    <row r="142" spans="1:11" x14ac:dyDescent="0.2">
      <c r="A142" s="26" t="s">
        <v>21</v>
      </c>
      <c r="B142" s="10">
        <f t="shared" ref="B142:K142" si="34">B141/60</f>
        <v>0</v>
      </c>
      <c r="C142" s="10">
        <f t="shared" si="34"/>
        <v>20</v>
      </c>
      <c r="D142" s="10">
        <f t="shared" si="34"/>
        <v>40</v>
      </c>
      <c r="E142" s="10">
        <f t="shared" si="34"/>
        <v>60</v>
      </c>
      <c r="F142" s="10">
        <f t="shared" si="34"/>
        <v>80</v>
      </c>
      <c r="G142" s="10">
        <f t="shared" si="34"/>
        <v>100</v>
      </c>
      <c r="H142" s="10">
        <f t="shared" si="34"/>
        <v>120</v>
      </c>
      <c r="I142" s="10">
        <f t="shared" si="34"/>
        <v>140</v>
      </c>
      <c r="J142" s="10">
        <f t="shared" si="34"/>
        <v>160</v>
      </c>
      <c r="K142" s="10">
        <f t="shared" si="34"/>
        <v>180</v>
      </c>
    </row>
    <row r="143" spans="1:11" x14ac:dyDescent="0.2">
      <c r="A143" s="26" t="s">
        <v>36</v>
      </c>
      <c r="B143" s="11">
        <f t="shared" ref="B143:K143" si="35">B142/60</f>
        <v>0</v>
      </c>
      <c r="C143" s="11">
        <f t="shared" si="35"/>
        <v>0.33333333333333331</v>
      </c>
      <c r="D143" s="11">
        <f t="shared" si="35"/>
        <v>0.66666666666666663</v>
      </c>
      <c r="E143" s="11">
        <f t="shared" si="35"/>
        <v>1</v>
      </c>
      <c r="F143" s="11">
        <f t="shared" si="35"/>
        <v>1.3333333333333333</v>
      </c>
      <c r="G143" s="11">
        <f t="shared" si="35"/>
        <v>1.6666666666666667</v>
      </c>
      <c r="H143" s="11">
        <f t="shared" si="35"/>
        <v>2</v>
      </c>
      <c r="I143" s="11">
        <f t="shared" si="35"/>
        <v>2.3333333333333335</v>
      </c>
      <c r="J143" s="11">
        <f t="shared" si="35"/>
        <v>2.6666666666666665</v>
      </c>
      <c r="K143" s="11">
        <f t="shared" si="35"/>
        <v>3</v>
      </c>
    </row>
    <row r="144" spans="1:11" x14ac:dyDescent="0.2">
      <c r="A144" s="13" t="s">
        <v>53</v>
      </c>
      <c r="B144" s="14">
        <v>0.2669999897480011</v>
      </c>
      <c r="C144" s="15">
        <v>0.26750001311302185</v>
      </c>
      <c r="D144" s="15">
        <v>0.28169998526573181</v>
      </c>
      <c r="E144" s="15">
        <v>0.29150000214576721</v>
      </c>
      <c r="F144" s="15">
        <v>0.30259999632835388</v>
      </c>
      <c r="G144" s="15">
        <v>0.29769998788833618</v>
      </c>
      <c r="H144" s="15">
        <v>0.28650000691413879</v>
      </c>
      <c r="I144" s="15">
        <v>0.27610000967979431</v>
      </c>
      <c r="J144" s="15">
        <v>0.27219998836517334</v>
      </c>
      <c r="K144" s="15">
        <v>0.26649999618530273</v>
      </c>
    </row>
    <row r="145" spans="1:11" x14ac:dyDescent="0.2">
      <c r="A145" s="16" t="s">
        <v>54</v>
      </c>
      <c r="B145" s="14">
        <v>0.2289000004529953</v>
      </c>
      <c r="C145" s="15">
        <v>0.22920000553131104</v>
      </c>
      <c r="D145" s="15">
        <v>0.24410000443458557</v>
      </c>
      <c r="E145" s="15">
        <v>0.25760000944137573</v>
      </c>
      <c r="F145" s="15">
        <v>0.26530000567436218</v>
      </c>
      <c r="G145" s="15">
        <v>0.25690001249313354</v>
      </c>
      <c r="H145" s="15">
        <v>0.24650000035762787</v>
      </c>
      <c r="I145" s="15">
        <v>0.23880000412464142</v>
      </c>
      <c r="J145" s="15">
        <v>0.23720000684261322</v>
      </c>
      <c r="K145" s="15">
        <v>0.23960000276565552</v>
      </c>
    </row>
    <row r="146" spans="1:11" x14ac:dyDescent="0.2">
      <c r="A146" s="16" t="s">
        <v>55</v>
      </c>
      <c r="B146" s="14">
        <v>0.16609999537467957</v>
      </c>
      <c r="C146" s="15">
        <v>0.17399999499320984</v>
      </c>
      <c r="D146" s="15">
        <v>0.19040000438690186</v>
      </c>
      <c r="E146" s="15">
        <v>0.20340000092983246</v>
      </c>
      <c r="F146" s="15">
        <v>0.21109999716281891</v>
      </c>
      <c r="G146" s="15">
        <v>0.20180000364780426</v>
      </c>
      <c r="H146" s="15">
        <v>0.19050000607967377</v>
      </c>
      <c r="I146" s="15">
        <v>0.18420000374317169</v>
      </c>
      <c r="J146" s="15">
        <v>0.18129999935626984</v>
      </c>
      <c r="K146" s="15">
        <v>0.17919999361038208</v>
      </c>
    </row>
    <row r="147" spans="1:11" x14ac:dyDescent="0.2">
      <c r="A147" s="16" t="s">
        <v>56</v>
      </c>
      <c r="B147" s="14">
        <v>0.13860000669956207</v>
      </c>
      <c r="C147" s="15">
        <v>0.14509999752044678</v>
      </c>
      <c r="D147" s="15">
        <v>0.16099999845027924</v>
      </c>
      <c r="E147" s="15">
        <v>0.17659999430179596</v>
      </c>
      <c r="F147" s="15">
        <v>0.18459999561309814</v>
      </c>
      <c r="G147" s="15">
        <v>0.17630000412464142</v>
      </c>
      <c r="H147" s="15">
        <v>0.1648000031709671</v>
      </c>
      <c r="I147" s="15">
        <v>0.15950000286102295</v>
      </c>
      <c r="J147" s="15">
        <v>0.15719999372959137</v>
      </c>
      <c r="K147" s="15">
        <v>0.15449999272823334</v>
      </c>
    </row>
    <row r="148" spans="1:11" x14ac:dyDescent="0.2">
      <c r="A148" s="16" t="s">
        <v>53</v>
      </c>
      <c r="B148" s="14">
        <v>0.27480000257492065</v>
      </c>
      <c r="C148" s="15">
        <v>0.27799999713897705</v>
      </c>
      <c r="D148" s="15">
        <v>0.29150000214576721</v>
      </c>
      <c r="E148" s="15">
        <v>0.30279999971389771</v>
      </c>
      <c r="F148" s="15">
        <v>0.31299999356269836</v>
      </c>
      <c r="G148" s="15">
        <v>0.30829998850822449</v>
      </c>
      <c r="H148" s="15">
        <v>0.29739999771118164</v>
      </c>
      <c r="I148" s="15">
        <v>0.28990000486373901</v>
      </c>
      <c r="J148" s="15">
        <v>0.28859999775886536</v>
      </c>
      <c r="K148" s="15">
        <v>0.28259998559951782</v>
      </c>
    </row>
    <row r="149" spans="1:11" x14ac:dyDescent="0.2">
      <c r="A149" s="16" t="s">
        <v>54</v>
      </c>
      <c r="B149" s="14">
        <v>0.27450001239776611</v>
      </c>
      <c r="C149" s="15">
        <v>0.27009999752044678</v>
      </c>
      <c r="D149" s="15">
        <v>0.2856999933719635</v>
      </c>
      <c r="E149" s="15">
        <v>0.29449999332427979</v>
      </c>
      <c r="F149" s="15">
        <v>0.30239999294281006</v>
      </c>
      <c r="G149" s="15">
        <v>0.29660001397132874</v>
      </c>
      <c r="H149" s="15">
        <v>0.28880000114440918</v>
      </c>
      <c r="I149" s="15">
        <v>0.28090000152587891</v>
      </c>
      <c r="J149" s="15">
        <v>0.28130000829696655</v>
      </c>
      <c r="K149" s="15">
        <v>0.27660000324249268</v>
      </c>
    </row>
    <row r="150" spans="1:11" x14ac:dyDescent="0.2">
      <c r="A150" s="16" t="s">
        <v>55</v>
      </c>
      <c r="B150" s="14">
        <v>0.17380000650882721</v>
      </c>
      <c r="C150" s="15">
        <v>0.18129999935626984</v>
      </c>
      <c r="D150" s="15">
        <v>0.19709999859333038</v>
      </c>
      <c r="E150" s="15">
        <v>0.20919999480247498</v>
      </c>
      <c r="F150" s="15">
        <v>0.21760000288486481</v>
      </c>
      <c r="G150" s="15">
        <v>0.21009999513626099</v>
      </c>
      <c r="H150" s="15">
        <v>0.20000000298023224</v>
      </c>
      <c r="I150" s="15">
        <v>0.19079999625682831</v>
      </c>
      <c r="J150" s="15">
        <v>0.1875</v>
      </c>
      <c r="K150" s="15">
        <v>0.18690000474452972</v>
      </c>
    </row>
    <row r="151" spans="1:11" x14ac:dyDescent="0.2">
      <c r="A151" s="16" t="s">
        <v>56</v>
      </c>
      <c r="B151" s="14">
        <v>0.13789999485015869</v>
      </c>
      <c r="C151" s="15">
        <v>0.1445000022649765</v>
      </c>
      <c r="D151" s="15">
        <v>0.16009999811649323</v>
      </c>
      <c r="E151" s="15">
        <v>0.17460000514984131</v>
      </c>
      <c r="F151" s="15">
        <v>0.18310000002384186</v>
      </c>
      <c r="G151" s="15">
        <v>0.17499999701976776</v>
      </c>
      <c r="H151" s="15">
        <v>0.16359999775886536</v>
      </c>
      <c r="I151" s="15">
        <v>0.15809999406337738</v>
      </c>
      <c r="J151" s="15">
        <v>0.15469999611377716</v>
      </c>
      <c r="K151" s="15">
        <v>0.15399999916553497</v>
      </c>
    </row>
    <row r="152" spans="1:11" x14ac:dyDescent="0.2">
      <c r="A152" s="16" t="s">
        <v>53</v>
      </c>
      <c r="B152" s="14">
        <v>0.26910001039505005</v>
      </c>
      <c r="C152" s="15">
        <v>0.27379998564720154</v>
      </c>
      <c r="D152" s="15">
        <v>0.29080000519752502</v>
      </c>
      <c r="E152" s="15">
        <v>0.30309998989105225</v>
      </c>
      <c r="F152" s="15">
        <v>0.3125</v>
      </c>
      <c r="G152" s="15">
        <v>0.30809998512268066</v>
      </c>
      <c r="H152" s="15">
        <v>0.29809999465942383</v>
      </c>
      <c r="I152" s="15">
        <v>0.2906000018119812</v>
      </c>
      <c r="J152" s="15">
        <v>0.28110000491142273</v>
      </c>
      <c r="K152" s="15">
        <v>0.27669999003410339</v>
      </c>
    </row>
    <row r="153" spans="1:11" x14ac:dyDescent="0.2">
      <c r="A153" s="16" t="s">
        <v>54</v>
      </c>
      <c r="B153" s="14">
        <v>0.24390000104904175</v>
      </c>
      <c r="C153" s="15">
        <v>0.24670000374317169</v>
      </c>
      <c r="D153" s="15">
        <v>0.26249998807907104</v>
      </c>
      <c r="E153" s="15">
        <v>0.27970001101493835</v>
      </c>
      <c r="F153" s="15">
        <v>0.28780001401901245</v>
      </c>
      <c r="G153" s="15">
        <v>0.28470000624656677</v>
      </c>
      <c r="H153" s="15">
        <v>0.27369999885559082</v>
      </c>
      <c r="I153" s="15">
        <v>0.26120001077651978</v>
      </c>
      <c r="J153" s="15">
        <v>0.25380000472068787</v>
      </c>
      <c r="K153" s="15">
        <v>0.25979998707771301</v>
      </c>
    </row>
    <row r="154" spans="1:11" x14ac:dyDescent="0.2">
      <c r="A154" s="16" t="s">
        <v>55</v>
      </c>
      <c r="B154" s="14">
        <v>0.16259999573230743</v>
      </c>
      <c r="C154" s="15">
        <v>0.17329999804496765</v>
      </c>
      <c r="D154" s="15">
        <v>0.19269999861717224</v>
      </c>
      <c r="E154" s="15">
        <v>0.21080000698566437</v>
      </c>
      <c r="F154" s="15">
        <v>0.22210000455379486</v>
      </c>
      <c r="G154" s="15">
        <v>0.21789999306201935</v>
      </c>
      <c r="H154" s="15">
        <v>0.20589999854564667</v>
      </c>
      <c r="I154" s="15">
        <v>0.19740000367164612</v>
      </c>
      <c r="J154" s="15">
        <v>0.18400000035762787</v>
      </c>
      <c r="K154" s="15">
        <v>0.18459999561309814</v>
      </c>
    </row>
    <row r="155" spans="1:11" x14ac:dyDescent="0.2">
      <c r="A155" s="27" t="s">
        <v>56</v>
      </c>
      <c r="B155" s="28">
        <v>0.13979999721050262</v>
      </c>
      <c r="C155" s="20">
        <v>0.14790000021457672</v>
      </c>
      <c r="D155" s="20">
        <v>0.16490000486373901</v>
      </c>
      <c r="E155" s="20">
        <v>0.18060000240802765</v>
      </c>
      <c r="F155" s="20">
        <v>0.1898999959230423</v>
      </c>
      <c r="G155" s="20">
        <v>0.18330000340938568</v>
      </c>
      <c r="H155" s="20">
        <v>0.17239999771118164</v>
      </c>
      <c r="I155" s="20">
        <v>0.16470000147819519</v>
      </c>
      <c r="J155" s="20">
        <v>0.16439999639987946</v>
      </c>
      <c r="K155" s="20">
        <v>0.15510000288486481</v>
      </c>
    </row>
    <row r="156" spans="1:11" x14ac:dyDescent="0.2">
      <c r="A156" s="21" t="s">
        <v>80</v>
      </c>
      <c r="B156" s="22">
        <f t="shared" ref="B156:K156" si="36">AVERAGE(B144:B155)</f>
        <v>0.20641666774948439</v>
      </c>
      <c r="C156" s="22">
        <f t="shared" si="36"/>
        <v>0.21094999959071478</v>
      </c>
      <c r="D156" s="22">
        <f t="shared" si="36"/>
        <v>0.22687499846021333</v>
      </c>
      <c r="E156" s="22">
        <f t="shared" si="36"/>
        <v>0.24036666750907898</v>
      </c>
      <c r="F156" s="22">
        <f t="shared" si="36"/>
        <v>0.24933333322405815</v>
      </c>
      <c r="G156" s="22">
        <f t="shared" si="36"/>
        <v>0.2430583325525125</v>
      </c>
      <c r="H156" s="22">
        <f t="shared" si="36"/>
        <v>0.23235000049074492</v>
      </c>
      <c r="I156" s="22">
        <f t="shared" si="36"/>
        <v>0.22435000290473303</v>
      </c>
      <c r="J156" s="22">
        <f t="shared" si="36"/>
        <v>0.22027499973773956</v>
      </c>
      <c r="K156" s="22">
        <f t="shared" si="36"/>
        <v>0.21800832947095236</v>
      </c>
    </row>
    <row r="157" spans="1:11" x14ac:dyDescent="0.2">
      <c r="A157" s="21" t="s">
        <v>164</v>
      </c>
      <c r="B157" s="23">
        <f t="shared" ref="B157:K157" si="37">B156-B17</f>
        <v>5.2041667823990195E-2</v>
      </c>
      <c r="C157" s="23">
        <f t="shared" si="37"/>
        <v>5.481666699051857E-2</v>
      </c>
      <c r="D157" s="23">
        <f t="shared" si="37"/>
        <v>6.9174998129407556E-2</v>
      </c>
      <c r="E157" s="23">
        <f t="shared" si="37"/>
        <v>8.2325000936786324E-2</v>
      </c>
      <c r="F157" s="23">
        <f t="shared" si="37"/>
        <v>9.0074999257922173E-2</v>
      </c>
      <c r="G157" s="23">
        <f t="shared" si="37"/>
        <v>8.3458331103126226E-2</v>
      </c>
      <c r="H157" s="23">
        <f t="shared" si="37"/>
        <v>7.1875002856055914E-2</v>
      </c>
      <c r="I157" s="23">
        <f t="shared" si="37"/>
        <v>6.4116669818758965E-2</v>
      </c>
      <c r="J157" s="23">
        <f t="shared" si="37"/>
        <v>5.9458333378036826E-2</v>
      </c>
      <c r="K157" s="23">
        <f t="shared" si="37"/>
        <v>5.6874997292955726E-2</v>
      </c>
    </row>
    <row r="158" spans="1:11" x14ac:dyDescent="0.2">
      <c r="A158" s="21" t="s">
        <v>93</v>
      </c>
      <c r="B158" s="23">
        <f t="shared" ref="B158:K158" si="38">_xlfn.STDEV.S(B144:B155)</f>
        <v>5.8123895381896981E-2</v>
      </c>
      <c r="C158" s="23">
        <f t="shared" si="38"/>
        <v>5.4890510875033875E-2</v>
      </c>
      <c r="D158" s="23">
        <f t="shared" si="38"/>
        <v>5.4204176341081219E-2</v>
      </c>
      <c r="E158" s="23">
        <f t="shared" si="38"/>
        <v>5.2568661295882772E-2</v>
      </c>
      <c r="F158" s="23">
        <f t="shared" si="38"/>
        <v>5.2873370855451851E-2</v>
      </c>
      <c r="G158" s="23">
        <f t="shared" si="38"/>
        <v>5.4226835512449278E-2</v>
      </c>
      <c r="H158" s="23">
        <f t="shared" si="38"/>
        <v>5.4742827942742364E-2</v>
      </c>
      <c r="I158" s="23">
        <f t="shared" si="38"/>
        <v>5.3720821219488499E-2</v>
      </c>
      <c r="J158" s="23">
        <f t="shared" si="38"/>
        <v>5.3520008892998482E-2</v>
      </c>
      <c r="K158" s="23">
        <f t="shared" si="38"/>
        <v>5.333575156688411E-2</v>
      </c>
    </row>
    <row r="160" spans="1:11" x14ac:dyDescent="0.2">
      <c r="A160" s="1" t="s">
        <v>171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24" t="s">
        <v>9</v>
      </c>
      <c r="B161" s="25">
        <v>0</v>
      </c>
      <c r="C161" s="25">
        <v>1200</v>
      </c>
      <c r="D161" s="25">
        <v>2400</v>
      </c>
      <c r="E161" s="25">
        <v>3600</v>
      </c>
      <c r="F161" s="25">
        <v>4800</v>
      </c>
      <c r="G161" s="25">
        <v>6000</v>
      </c>
      <c r="H161" s="25">
        <v>7200</v>
      </c>
      <c r="I161" s="25">
        <v>8400</v>
      </c>
      <c r="J161" s="25">
        <v>9600</v>
      </c>
      <c r="K161" s="25">
        <v>10800</v>
      </c>
    </row>
    <row r="162" spans="1:11" x14ac:dyDescent="0.2">
      <c r="A162" s="26" t="s">
        <v>21</v>
      </c>
      <c r="B162" s="10">
        <f t="shared" ref="B162:K162" si="39">B161/60</f>
        <v>0</v>
      </c>
      <c r="C162" s="10">
        <f t="shared" si="39"/>
        <v>20</v>
      </c>
      <c r="D162" s="10">
        <f t="shared" si="39"/>
        <v>40</v>
      </c>
      <c r="E162" s="10">
        <f t="shared" si="39"/>
        <v>60</v>
      </c>
      <c r="F162" s="10">
        <f t="shared" si="39"/>
        <v>80</v>
      </c>
      <c r="G162" s="10">
        <f t="shared" si="39"/>
        <v>100</v>
      </c>
      <c r="H162" s="10">
        <f t="shared" si="39"/>
        <v>120</v>
      </c>
      <c r="I162" s="10">
        <f t="shared" si="39"/>
        <v>140</v>
      </c>
      <c r="J162" s="10">
        <f t="shared" si="39"/>
        <v>160</v>
      </c>
      <c r="K162" s="10">
        <f t="shared" si="39"/>
        <v>180</v>
      </c>
    </row>
    <row r="163" spans="1:11" x14ac:dyDescent="0.2">
      <c r="A163" s="26" t="s">
        <v>36</v>
      </c>
      <c r="B163" s="11">
        <f t="shared" ref="B163:K163" si="40">B162/60</f>
        <v>0</v>
      </c>
      <c r="C163" s="11">
        <f t="shared" si="40"/>
        <v>0.33333333333333331</v>
      </c>
      <c r="D163" s="11">
        <f t="shared" si="40"/>
        <v>0.66666666666666663</v>
      </c>
      <c r="E163" s="11">
        <f t="shared" si="40"/>
        <v>1</v>
      </c>
      <c r="F163" s="11">
        <f t="shared" si="40"/>
        <v>1.3333333333333333</v>
      </c>
      <c r="G163" s="11">
        <f t="shared" si="40"/>
        <v>1.6666666666666667</v>
      </c>
      <c r="H163" s="11">
        <f t="shared" si="40"/>
        <v>2</v>
      </c>
      <c r="I163" s="11">
        <f t="shared" si="40"/>
        <v>2.3333333333333335</v>
      </c>
      <c r="J163" s="11">
        <f t="shared" si="40"/>
        <v>2.6666666666666665</v>
      </c>
      <c r="K163" s="11">
        <f t="shared" si="40"/>
        <v>3</v>
      </c>
    </row>
    <row r="164" spans="1:11" x14ac:dyDescent="0.2">
      <c r="A164" s="13" t="s">
        <v>53</v>
      </c>
      <c r="B164" s="14">
        <v>0.19910000264644623</v>
      </c>
      <c r="C164" s="15">
        <v>0.20880000293254852</v>
      </c>
      <c r="D164" s="15">
        <v>0.22900000214576721</v>
      </c>
      <c r="E164" s="15">
        <v>0.25630000233650208</v>
      </c>
      <c r="F164" s="15">
        <v>0.27889999747276306</v>
      </c>
      <c r="G164" s="15">
        <v>0.29490000009536743</v>
      </c>
      <c r="H164" s="15">
        <v>0.30709999799728394</v>
      </c>
      <c r="I164" s="15">
        <v>0.31340000033378601</v>
      </c>
      <c r="J164" s="15">
        <v>0.32510000467300415</v>
      </c>
      <c r="K164" s="15">
        <v>0.33219999074935913</v>
      </c>
    </row>
    <row r="165" spans="1:11" x14ac:dyDescent="0.2">
      <c r="A165" s="16" t="s">
        <v>54</v>
      </c>
      <c r="B165" s="14">
        <v>0.35030001401901245</v>
      </c>
      <c r="C165" s="15">
        <v>0.36250001192092896</v>
      </c>
      <c r="D165" s="15">
        <v>0.37630000710487366</v>
      </c>
      <c r="E165" s="15">
        <v>0.39750000834465027</v>
      </c>
      <c r="F165" s="15">
        <v>0.41170001029968262</v>
      </c>
      <c r="G165" s="15">
        <v>0.41800001263618469</v>
      </c>
      <c r="H165" s="15">
        <v>0.43050000071525574</v>
      </c>
      <c r="I165" s="15">
        <v>0.43779999017715454</v>
      </c>
      <c r="J165" s="15">
        <v>0.44470000267028809</v>
      </c>
      <c r="K165" s="15">
        <v>0.45239999890327454</v>
      </c>
    </row>
    <row r="166" spans="1:11" x14ac:dyDescent="0.2">
      <c r="A166" s="16" t="s">
        <v>55</v>
      </c>
      <c r="B166" s="14">
        <v>0.22740000486373901</v>
      </c>
      <c r="C166" s="15">
        <v>0.25240001082420349</v>
      </c>
      <c r="D166" s="15">
        <v>0.273499995470047</v>
      </c>
      <c r="E166" s="15">
        <v>0.29510000348091125</v>
      </c>
      <c r="F166" s="15">
        <v>0.31259998679161072</v>
      </c>
      <c r="G166" s="15">
        <v>0.32530000805854797</v>
      </c>
      <c r="H166" s="15">
        <v>0.33959999680519104</v>
      </c>
      <c r="I166" s="15">
        <v>0.34749999642372131</v>
      </c>
      <c r="J166" s="15">
        <v>0.35850000381469727</v>
      </c>
      <c r="K166" s="15">
        <v>0.36019998788833618</v>
      </c>
    </row>
    <row r="167" spans="1:11" x14ac:dyDescent="0.2">
      <c r="A167" s="16" t="s">
        <v>56</v>
      </c>
      <c r="B167" s="14">
        <v>0.14040000736713409</v>
      </c>
      <c r="C167" s="15">
        <v>0.15639999508857727</v>
      </c>
      <c r="D167" s="15">
        <v>0.17509999871253967</v>
      </c>
      <c r="E167" s="15">
        <v>0.19930000603199005</v>
      </c>
      <c r="F167" s="15">
        <v>0.22040000557899475</v>
      </c>
      <c r="G167" s="15">
        <v>0.23749999701976776</v>
      </c>
      <c r="H167" s="15">
        <v>0.25020000338554382</v>
      </c>
      <c r="I167" s="15">
        <v>0.26350000500679016</v>
      </c>
      <c r="J167" s="15">
        <v>0.27500000596046448</v>
      </c>
      <c r="K167" s="15">
        <v>0.28279998898506165</v>
      </c>
    </row>
    <row r="168" spans="1:11" x14ac:dyDescent="0.2">
      <c r="A168" s="16" t="s">
        <v>53</v>
      </c>
      <c r="B168" s="14">
        <v>0.23510000109672546</v>
      </c>
      <c r="C168" s="15">
        <v>0.23649999499320984</v>
      </c>
      <c r="D168" s="15">
        <v>0.24940000474452972</v>
      </c>
      <c r="E168" s="15">
        <v>0.27390000224113464</v>
      </c>
      <c r="F168" s="15">
        <v>0.29420000314712524</v>
      </c>
      <c r="G168" s="15">
        <v>0.30739998817443848</v>
      </c>
      <c r="H168" s="15">
        <v>0.31940001249313354</v>
      </c>
      <c r="I168" s="15">
        <v>0.32620000839233398</v>
      </c>
      <c r="J168" s="15">
        <v>0.33689999580383301</v>
      </c>
      <c r="K168" s="15">
        <v>0.34189999103546143</v>
      </c>
    </row>
    <row r="169" spans="1:11" x14ac:dyDescent="0.2">
      <c r="A169" s="16" t="s">
        <v>54</v>
      </c>
      <c r="B169" s="14">
        <v>0.29840001463890076</v>
      </c>
      <c r="C169" s="15">
        <v>0.31159999966621399</v>
      </c>
      <c r="D169" s="15">
        <v>0.32879999279975891</v>
      </c>
      <c r="E169" s="15">
        <v>0.35400000214576721</v>
      </c>
      <c r="F169" s="15">
        <v>0.37099999189376831</v>
      </c>
      <c r="G169" s="15">
        <v>0.38130000233650208</v>
      </c>
      <c r="H169" s="15">
        <v>0.3970000147819519</v>
      </c>
      <c r="I169" s="15">
        <v>0.40680000185966492</v>
      </c>
      <c r="J169" s="15">
        <v>0.41460001468658447</v>
      </c>
      <c r="K169" s="15">
        <v>0.4237000048160553</v>
      </c>
    </row>
    <row r="170" spans="1:11" x14ac:dyDescent="0.2">
      <c r="A170" s="16" t="s">
        <v>55</v>
      </c>
      <c r="B170" s="14">
        <v>0.21320000290870667</v>
      </c>
      <c r="C170" s="15">
        <v>0.23330000042915344</v>
      </c>
      <c r="D170" s="15">
        <v>0.25400000810623169</v>
      </c>
      <c r="E170" s="15">
        <v>0.27810001373291016</v>
      </c>
      <c r="F170" s="15">
        <v>0.29480001330375671</v>
      </c>
      <c r="G170" s="15">
        <v>0.3109000027179718</v>
      </c>
      <c r="H170" s="15">
        <v>0.32330000400543213</v>
      </c>
      <c r="I170" s="15">
        <v>0.33300000429153442</v>
      </c>
      <c r="J170" s="15">
        <v>0.34189999103546143</v>
      </c>
      <c r="K170" s="15">
        <v>0.34790000319480896</v>
      </c>
    </row>
    <row r="171" spans="1:11" x14ac:dyDescent="0.2">
      <c r="A171" s="16" t="s">
        <v>56</v>
      </c>
      <c r="B171" s="14">
        <v>0.14419999718666077</v>
      </c>
      <c r="C171" s="15">
        <v>0.15489999949932098</v>
      </c>
      <c r="D171" s="15">
        <v>0.17299999296665192</v>
      </c>
      <c r="E171" s="15">
        <v>0.19619999825954437</v>
      </c>
      <c r="F171" s="15">
        <v>0.21789999306201935</v>
      </c>
      <c r="G171" s="15">
        <v>0.23309999704360962</v>
      </c>
      <c r="H171" s="15">
        <v>0.24629999697208405</v>
      </c>
      <c r="I171" s="15">
        <v>0.25879999995231628</v>
      </c>
      <c r="J171" s="15">
        <v>0.27110001444816589</v>
      </c>
      <c r="K171" s="15">
        <v>0.28060001134872437</v>
      </c>
    </row>
    <row r="172" spans="1:11" x14ac:dyDescent="0.2">
      <c r="A172" s="16" t="s">
        <v>53</v>
      </c>
      <c r="B172" s="14">
        <v>0.2304999977350235</v>
      </c>
      <c r="C172" s="15">
        <v>0.23299999535083771</v>
      </c>
      <c r="D172" s="15">
        <v>0.24660000205039978</v>
      </c>
      <c r="E172" s="15">
        <v>0.2720000147819519</v>
      </c>
      <c r="F172" s="15">
        <v>0.29190000891685486</v>
      </c>
      <c r="G172" s="15">
        <v>0.3093000054359436</v>
      </c>
      <c r="H172" s="15">
        <v>0.32310000061988831</v>
      </c>
      <c r="I172" s="15">
        <v>0.3310999870300293</v>
      </c>
      <c r="J172" s="15">
        <v>0.33919999003410339</v>
      </c>
      <c r="K172" s="15">
        <v>0.34479999542236328</v>
      </c>
    </row>
    <row r="173" spans="1:11" x14ac:dyDescent="0.2">
      <c r="A173" s="16" t="s">
        <v>54</v>
      </c>
      <c r="B173" s="14">
        <v>0.29800000786781311</v>
      </c>
      <c r="C173" s="15">
        <v>0.31169998645782471</v>
      </c>
      <c r="D173" s="15">
        <v>0.3262999951839447</v>
      </c>
      <c r="E173" s="15">
        <v>0.35379999876022339</v>
      </c>
      <c r="F173" s="15">
        <v>0.3732999861240387</v>
      </c>
      <c r="G173" s="15">
        <v>0.38550001382827759</v>
      </c>
      <c r="H173" s="15">
        <v>0.40189999341964722</v>
      </c>
      <c r="I173" s="15">
        <v>0.41249999403953552</v>
      </c>
      <c r="J173" s="15">
        <v>0.41920000314712524</v>
      </c>
      <c r="K173" s="15">
        <v>0.42770001292228699</v>
      </c>
    </row>
    <row r="174" spans="1:11" x14ac:dyDescent="0.2">
      <c r="A174" s="16" t="s">
        <v>55</v>
      </c>
      <c r="B174" s="14">
        <v>0.22040000557899475</v>
      </c>
      <c r="C174" s="15">
        <v>0.24310000240802765</v>
      </c>
      <c r="D174" s="15">
        <v>0.25920000672340393</v>
      </c>
      <c r="E174" s="15">
        <v>0.28450000286102295</v>
      </c>
      <c r="F174" s="15">
        <v>0.30410000681877136</v>
      </c>
      <c r="G174" s="15">
        <v>0.32289999723434448</v>
      </c>
      <c r="H174" s="15">
        <v>0.33660000562667847</v>
      </c>
      <c r="I174" s="15">
        <v>0.34729999303817749</v>
      </c>
      <c r="J174" s="15">
        <v>0.35460001230239868</v>
      </c>
      <c r="K174" s="15">
        <v>0.35989999771118164</v>
      </c>
    </row>
    <row r="175" spans="1:11" x14ac:dyDescent="0.2">
      <c r="A175" s="27" t="s">
        <v>56</v>
      </c>
      <c r="B175" s="28">
        <v>0.14149999618530273</v>
      </c>
      <c r="C175" s="20">
        <v>0.15289999544620514</v>
      </c>
      <c r="D175" s="20">
        <v>0.17090000212192535</v>
      </c>
      <c r="E175" s="20">
        <v>0.19519999623298645</v>
      </c>
      <c r="F175" s="20">
        <v>0.21829999983310699</v>
      </c>
      <c r="G175" s="20">
        <v>0.23729999363422394</v>
      </c>
      <c r="H175" s="20">
        <v>0.25229999423027039</v>
      </c>
      <c r="I175" s="20">
        <v>0.2630000114440918</v>
      </c>
      <c r="J175" s="20">
        <v>0.2736000120639801</v>
      </c>
      <c r="K175" s="20">
        <v>0.28130000829696655</v>
      </c>
    </row>
    <row r="176" spans="1:11" x14ac:dyDescent="0.2">
      <c r="A176" s="21" t="s">
        <v>80</v>
      </c>
      <c r="B176" s="22">
        <f t="shared" ref="B176:K176" si="41">AVERAGE(B164:B175)</f>
        <v>0.22487500434120497</v>
      </c>
      <c r="C176" s="22">
        <f t="shared" si="41"/>
        <v>0.23809166625142097</v>
      </c>
      <c r="D176" s="22">
        <f t="shared" si="41"/>
        <v>0.25517500067750615</v>
      </c>
      <c r="E176" s="22">
        <f t="shared" si="41"/>
        <v>0.27965833743413288</v>
      </c>
      <c r="F176" s="22">
        <f t="shared" si="41"/>
        <v>0.29909166693687439</v>
      </c>
      <c r="G176" s="22">
        <f t="shared" si="41"/>
        <v>0.31361666818459827</v>
      </c>
      <c r="H176" s="22">
        <f t="shared" si="41"/>
        <v>0.32727500175436336</v>
      </c>
      <c r="I176" s="22">
        <f t="shared" si="41"/>
        <v>0.33674166599909466</v>
      </c>
      <c r="J176" s="22">
        <f t="shared" si="41"/>
        <v>0.34620000422000885</v>
      </c>
      <c r="K176" s="22">
        <f t="shared" si="41"/>
        <v>0.35294999927282333</v>
      </c>
    </row>
    <row r="177" spans="1:11" x14ac:dyDescent="0.2">
      <c r="A177" s="21" t="s">
        <v>164</v>
      </c>
      <c r="B177" s="23">
        <f t="shared" ref="B177:K177" si="42">B176-B17</f>
        <v>7.0500004415710776E-2</v>
      </c>
      <c r="C177" s="23">
        <f t="shared" si="42"/>
        <v>8.1958333651224763E-2</v>
      </c>
      <c r="D177" s="23">
        <f t="shared" si="42"/>
        <v>9.7475000346700369E-2</v>
      </c>
      <c r="E177" s="23">
        <f t="shared" si="42"/>
        <v>0.12161667086184022</v>
      </c>
      <c r="F177" s="23">
        <f t="shared" si="42"/>
        <v>0.13983333297073841</v>
      </c>
      <c r="G177" s="23">
        <f t="shared" si="42"/>
        <v>0.154016666735212</v>
      </c>
      <c r="H177" s="23">
        <f t="shared" si="42"/>
        <v>0.16680000411967436</v>
      </c>
      <c r="I177" s="23">
        <f t="shared" si="42"/>
        <v>0.1765083329131206</v>
      </c>
      <c r="J177" s="23">
        <f t="shared" si="42"/>
        <v>0.18538333786030611</v>
      </c>
      <c r="K177" s="23">
        <f t="shared" si="42"/>
        <v>0.1918166670948267</v>
      </c>
    </row>
    <row r="178" spans="1:11" x14ac:dyDescent="0.2">
      <c r="A178" s="21" t="s">
        <v>93</v>
      </c>
      <c r="B178" s="23">
        <f t="shared" ref="B178:K178" si="43">_xlfn.STDEV.S(B164:B175)</f>
        <v>6.6087922794753159E-2</v>
      </c>
      <c r="C178" s="23">
        <f t="shared" si="43"/>
        <v>6.625730283795904E-2</v>
      </c>
      <c r="D178" s="23">
        <f t="shared" si="43"/>
        <v>6.5061567448253504E-2</v>
      </c>
      <c r="E178" s="23">
        <f t="shared" si="43"/>
        <v>6.4925153380976069E-2</v>
      </c>
      <c r="F178" s="23">
        <f t="shared" si="43"/>
        <v>6.2797950224879093E-2</v>
      </c>
      <c r="G178" s="23">
        <f t="shared" si="43"/>
        <v>5.983515516447499E-2</v>
      </c>
      <c r="H178" s="23">
        <f t="shared" si="43"/>
        <v>6.0261373452169302E-2</v>
      </c>
      <c r="I178" s="23">
        <f t="shared" si="43"/>
        <v>5.9288481038765564E-2</v>
      </c>
      <c r="J178" s="23">
        <f t="shared" si="43"/>
        <v>5.761238710086998E-2</v>
      </c>
      <c r="K178" s="23">
        <f t="shared" si="43"/>
        <v>5.7617982930227706E-2</v>
      </c>
    </row>
    <row r="180" spans="1:11" x14ac:dyDescent="0.2">
      <c r="A180" s="1" t="s">
        <v>172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24" t="s">
        <v>9</v>
      </c>
      <c r="B181" s="25">
        <v>0</v>
      </c>
      <c r="C181" s="25">
        <v>1200</v>
      </c>
      <c r="D181" s="25">
        <v>2400</v>
      </c>
      <c r="E181" s="25">
        <v>3600</v>
      </c>
      <c r="F181" s="25">
        <v>4800</v>
      </c>
      <c r="G181" s="25">
        <v>6000</v>
      </c>
      <c r="H181" s="25">
        <v>7200</v>
      </c>
      <c r="I181" s="25">
        <v>8400</v>
      </c>
      <c r="J181" s="25">
        <v>9600</v>
      </c>
      <c r="K181" s="25">
        <v>10800</v>
      </c>
    </row>
    <row r="182" spans="1:11" x14ac:dyDescent="0.2">
      <c r="A182" s="26" t="s">
        <v>21</v>
      </c>
      <c r="B182" s="10">
        <f t="shared" ref="B182:K182" si="44">B181/60</f>
        <v>0</v>
      </c>
      <c r="C182" s="10">
        <f t="shared" si="44"/>
        <v>20</v>
      </c>
      <c r="D182" s="10">
        <f t="shared" si="44"/>
        <v>40</v>
      </c>
      <c r="E182" s="10">
        <f t="shared" si="44"/>
        <v>60</v>
      </c>
      <c r="F182" s="10">
        <f t="shared" si="44"/>
        <v>80</v>
      </c>
      <c r="G182" s="10">
        <f t="shared" si="44"/>
        <v>100</v>
      </c>
      <c r="H182" s="10">
        <f t="shared" si="44"/>
        <v>120</v>
      </c>
      <c r="I182" s="10">
        <f t="shared" si="44"/>
        <v>140</v>
      </c>
      <c r="J182" s="10">
        <f t="shared" si="44"/>
        <v>160</v>
      </c>
      <c r="K182" s="10">
        <f t="shared" si="44"/>
        <v>180</v>
      </c>
    </row>
    <row r="183" spans="1:11" x14ac:dyDescent="0.2">
      <c r="A183" s="26" t="s">
        <v>36</v>
      </c>
      <c r="B183" s="11">
        <f t="shared" ref="B183:K183" si="45">B182/60</f>
        <v>0</v>
      </c>
      <c r="C183" s="11">
        <f t="shared" si="45"/>
        <v>0.33333333333333331</v>
      </c>
      <c r="D183" s="11">
        <f t="shared" si="45"/>
        <v>0.66666666666666663</v>
      </c>
      <c r="E183" s="11">
        <f t="shared" si="45"/>
        <v>1</v>
      </c>
      <c r="F183" s="11">
        <f t="shared" si="45"/>
        <v>1.3333333333333333</v>
      </c>
      <c r="G183" s="11">
        <f t="shared" si="45"/>
        <v>1.6666666666666667</v>
      </c>
      <c r="H183" s="11">
        <f t="shared" si="45"/>
        <v>2</v>
      </c>
      <c r="I183" s="11">
        <f t="shared" si="45"/>
        <v>2.3333333333333335</v>
      </c>
      <c r="J183" s="11">
        <f t="shared" si="45"/>
        <v>2.6666666666666665</v>
      </c>
      <c r="K183" s="11">
        <f t="shared" si="45"/>
        <v>3</v>
      </c>
    </row>
    <row r="184" spans="1:11" x14ac:dyDescent="0.2">
      <c r="A184" s="13" t="s">
        <v>53</v>
      </c>
      <c r="B184" s="14">
        <v>0.23309999704360962</v>
      </c>
      <c r="C184" s="15">
        <v>0.23149999976158142</v>
      </c>
      <c r="D184" s="15">
        <v>0.24169999361038208</v>
      </c>
      <c r="E184" s="15">
        <v>0.25850000977516174</v>
      </c>
      <c r="F184" s="15">
        <v>0.26890000700950623</v>
      </c>
      <c r="G184" s="15">
        <v>0.25999999046325684</v>
      </c>
      <c r="H184" s="15">
        <v>0.24969999492168427</v>
      </c>
      <c r="I184" s="15">
        <v>0.2386000007390976</v>
      </c>
      <c r="J184" s="15">
        <v>0.22840000689029694</v>
      </c>
      <c r="K184" s="15">
        <v>0.22419999539852142</v>
      </c>
    </row>
    <row r="185" spans="1:11" x14ac:dyDescent="0.2">
      <c r="A185" s="16" t="s">
        <v>54</v>
      </c>
      <c r="B185" s="14">
        <v>0.29629999399185181</v>
      </c>
      <c r="C185" s="15">
        <v>0.30349999666213989</v>
      </c>
      <c r="D185" s="15">
        <v>0.31119999289512634</v>
      </c>
      <c r="E185" s="15">
        <v>0.3294999897480011</v>
      </c>
      <c r="F185" s="15">
        <v>0.33899998664855957</v>
      </c>
      <c r="G185" s="15">
        <v>0.33270001411437988</v>
      </c>
      <c r="H185" s="15">
        <v>0.32710000872612</v>
      </c>
      <c r="I185" s="15">
        <v>0.32150000333786011</v>
      </c>
      <c r="J185" s="15">
        <v>0.31839999556541443</v>
      </c>
      <c r="K185" s="15">
        <v>0.31749999523162842</v>
      </c>
    </row>
    <row r="186" spans="1:11" x14ac:dyDescent="0.2">
      <c r="A186" s="16" t="s">
        <v>55</v>
      </c>
      <c r="B186" s="14">
        <v>0.2117999941110611</v>
      </c>
      <c r="C186" s="15">
        <v>0.22519999742507935</v>
      </c>
      <c r="D186" s="15">
        <v>0.23790000379085541</v>
      </c>
      <c r="E186" s="15">
        <v>0.25240001082420349</v>
      </c>
      <c r="F186" s="15">
        <v>0.26429998874664307</v>
      </c>
      <c r="G186" s="15">
        <v>0.25670000910758972</v>
      </c>
      <c r="H186" s="15">
        <v>0.24210000038146973</v>
      </c>
      <c r="I186" s="15">
        <v>0.23240000009536743</v>
      </c>
      <c r="J186" s="15">
        <v>0.22589999437332153</v>
      </c>
      <c r="K186" s="15">
        <v>0.2175000011920929</v>
      </c>
    </row>
    <row r="187" spans="1:11" x14ac:dyDescent="0.2">
      <c r="A187" s="16" t="s">
        <v>56</v>
      </c>
      <c r="B187" s="14">
        <v>0.14319999516010284</v>
      </c>
      <c r="C187" s="15">
        <v>0.15150000154972076</v>
      </c>
      <c r="D187" s="15">
        <v>0.1632000058889389</v>
      </c>
      <c r="E187" s="15">
        <v>0.17980000376701355</v>
      </c>
      <c r="F187" s="15">
        <v>0.1914999932050705</v>
      </c>
      <c r="G187" s="15">
        <v>0.18459999561309814</v>
      </c>
      <c r="H187" s="15">
        <v>0.16820000112056732</v>
      </c>
      <c r="I187" s="15">
        <v>0.15780000388622284</v>
      </c>
      <c r="J187" s="15">
        <v>0.15219999849796295</v>
      </c>
      <c r="K187" s="15">
        <v>0.14939999580383301</v>
      </c>
    </row>
    <row r="188" spans="1:11" x14ac:dyDescent="0.2">
      <c r="A188" s="16" t="s">
        <v>53</v>
      </c>
      <c r="B188" s="14">
        <v>0.22939999401569366</v>
      </c>
      <c r="C188" s="15">
        <v>0.23749999701976776</v>
      </c>
      <c r="D188" s="15">
        <v>0.25350001454353333</v>
      </c>
      <c r="E188" s="15">
        <v>0.27540001273155212</v>
      </c>
      <c r="F188" s="15">
        <v>0.289000004529953</v>
      </c>
      <c r="G188" s="15">
        <v>0.28069999814033508</v>
      </c>
      <c r="H188" s="15">
        <v>0.27140000462532043</v>
      </c>
      <c r="I188" s="15">
        <v>0.25850000977516174</v>
      </c>
      <c r="J188" s="15">
        <v>0.25900000333786011</v>
      </c>
      <c r="K188" s="15">
        <v>0.25009998679161072</v>
      </c>
    </row>
    <row r="189" spans="1:11" x14ac:dyDescent="0.2">
      <c r="A189" s="16" t="s">
        <v>54</v>
      </c>
      <c r="B189" s="14">
        <v>0.26629999279975891</v>
      </c>
      <c r="C189" s="15">
        <v>0.28040000796318054</v>
      </c>
      <c r="D189" s="15">
        <v>0.29319998621940613</v>
      </c>
      <c r="E189" s="15">
        <v>0.31709998846054077</v>
      </c>
      <c r="F189" s="15">
        <v>0.32730001211166382</v>
      </c>
      <c r="G189" s="15">
        <v>0.31990000605583191</v>
      </c>
      <c r="H189" s="15">
        <v>0.31439998745918274</v>
      </c>
      <c r="I189" s="15">
        <v>0.30899998545646667</v>
      </c>
      <c r="J189" s="15">
        <v>0.3075999915599823</v>
      </c>
      <c r="K189" s="15">
        <v>0.3075999915599823</v>
      </c>
    </row>
    <row r="190" spans="1:11" x14ac:dyDescent="0.2">
      <c r="A190" s="16" t="s">
        <v>55</v>
      </c>
      <c r="B190" s="14">
        <v>0.18860000371932983</v>
      </c>
      <c r="C190" s="15">
        <v>0.21269999444484711</v>
      </c>
      <c r="D190" s="15">
        <v>0.22910000383853912</v>
      </c>
      <c r="E190" s="15">
        <v>0.24989999830722809</v>
      </c>
      <c r="F190" s="15">
        <v>0.26399999856948853</v>
      </c>
      <c r="G190" s="15">
        <v>0.25659999251365662</v>
      </c>
      <c r="H190" s="15">
        <v>0.24410000443458557</v>
      </c>
      <c r="I190" s="15">
        <v>0.23819999396800995</v>
      </c>
      <c r="J190" s="15">
        <v>0.23019999265670776</v>
      </c>
      <c r="K190" s="15">
        <v>0.22660000622272491</v>
      </c>
    </row>
    <row r="191" spans="1:11" x14ac:dyDescent="0.2">
      <c r="A191" s="16" t="s">
        <v>56</v>
      </c>
      <c r="B191" s="14">
        <v>0.14090000092983246</v>
      </c>
      <c r="C191" s="15">
        <v>0.15760000050067902</v>
      </c>
      <c r="D191" s="15">
        <v>0.17430000007152557</v>
      </c>
      <c r="E191" s="15">
        <v>0.19660000503063202</v>
      </c>
      <c r="F191" s="15">
        <v>0.20960000157356262</v>
      </c>
      <c r="G191" s="15">
        <v>0.20509999990463257</v>
      </c>
      <c r="H191" s="15">
        <v>0.1940000057220459</v>
      </c>
      <c r="I191" s="15">
        <v>0.18690000474452972</v>
      </c>
      <c r="J191" s="15">
        <v>0.18050000071525574</v>
      </c>
      <c r="K191" s="15">
        <v>0.17710000276565552</v>
      </c>
    </row>
    <row r="192" spans="1:11" x14ac:dyDescent="0.2">
      <c r="A192" s="16" t="s">
        <v>53</v>
      </c>
      <c r="B192" s="14">
        <v>0.23659999668598175</v>
      </c>
      <c r="C192" s="15">
        <v>0.23759999871253967</v>
      </c>
      <c r="D192" s="15">
        <v>0.2517000138759613</v>
      </c>
      <c r="E192" s="15">
        <v>0.27129998803138733</v>
      </c>
      <c r="F192" s="15">
        <v>0.28270000219345093</v>
      </c>
      <c r="G192" s="15">
        <v>0.27259999513626099</v>
      </c>
      <c r="H192" s="15">
        <v>0.26159998774528503</v>
      </c>
      <c r="I192" s="15">
        <v>0.24830000102519989</v>
      </c>
      <c r="J192" s="15">
        <v>0.23790000379085541</v>
      </c>
      <c r="K192" s="15">
        <v>0.23019999265670776</v>
      </c>
    </row>
    <row r="193" spans="1:11" x14ac:dyDescent="0.2">
      <c r="A193" s="16" t="s">
        <v>54</v>
      </c>
      <c r="B193" s="14">
        <v>0.26679998636245728</v>
      </c>
      <c r="C193" s="15">
        <v>0.27689999341964722</v>
      </c>
      <c r="D193" s="15">
        <v>0.28690001368522644</v>
      </c>
      <c r="E193" s="15">
        <v>0.30910000205039978</v>
      </c>
      <c r="F193" s="15">
        <v>0.31749999523162842</v>
      </c>
      <c r="G193" s="15">
        <v>0.31020000576972961</v>
      </c>
      <c r="H193" s="15">
        <v>0.30320000648498535</v>
      </c>
      <c r="I193" s="15">
        <v>0.29460000991821289</v>
      </c>
      <c r="J193" s="15">
        <v>0.29760000109672546</v>
      </c>
      <c r="K193" s="15">
        <v>0.29679998755455017</v>
      </c>
    </row>
    <row r="194" spans="1:11" x14ac:dyDescent="0.2">
      <c r="A194" s="16" t="s">
        <v>55</v>
      </c>
      <c r="B194" s="14">
        <v>0.1964000016450882</v>
      </c>
      <c r="C194" s="15">
        <v>0.21439999341964722</v>
      </c>
      <c r="D194" s="15">
        <v>0.23010000586509705</v>
      </c>
      <c r="E194" s="15">
        <v>0.2492000013589859</v>
      </c>
      <c r="F194" s="15">
        <v>0.25830000638961792</v>
      </c>
      <c r="G194" s="15">
        <v>0.24969999492168427</v>
      </c>
      <c r="H194" s="15">
        <v>0.23759999871253967</v>
      </c>
      <c r="I194" s="15">
        <v>0.22689999639987946</v>
      </c>
      <c r="J194" s="15">
        <v>0.22229999303817749</v>
      </c>
      <c r="K194" s="15">
        <v>0.21629999577999115</v>
      </c>
    </row>
    <row r="195" spans="1:11" x14ac:dyDescent="0.2">
      <c r="A195" s="27" t="s">
        <v>56</v>
      </c>
      <c r="B195" s="28">
        <v>0.13850000500679016</v>
      </c>
      <c r="C195" s="20">
        <v>0.1492999941110611</v>
      </c>
      <c r="D195" s="20">
        <v>0.16490000486373901</v>
      </c>
      <c r="E195" s="20">
        <v>0.18440000712871552</v>
      </c>
      <c r="F195" s="20">
        <v>0.1956000030040741</v>
      </c>
      <c r="G195" s="20">
        <v>0.18819999694824219</v>
      </c>
      <c r="H195" s="20">
        <v>0.17110000550746918</v>
      </c>
      <c r="I195" s="20">
        <v>0.16169999539852142</v>
      </c>
      <c r="J195" s="20">
        <v>0.14859999716281891</v>
      </c>
      <c r="K195" s="20">
        <v>0.14679999649524689</v>
      </c>
    </row>
    <row r="196" spans="1:11" x14ac:dyDescent="0.2">
      <c r="A196" s="21" t="s">
        <v>80</v>
      </c>
      <c r="B196" s="22">
        <f t="shared" ref="B196:K196" si="46">AVERAGE(B184:B195)</f>
        <v>0.21232499678929648</v>
      </c>
      <c r="C196" s="22">
        <f t="shared" si="46"/>
        <v>0.22317499791582426</v>
      </c>
      <c r="D196" s="22">
        <f t="shared" si="46"/>
        <v>0.2364750032623609</v>
      </c>
      <c r="E196" s="22">
        <f t="shared" si="46"/>
        <v>0.25610000143448514</v>
      </c>
      <c r="F196" s="22">
        <f t="shared" si="46"/>
        <v>0.26730833326776821</v>
      </c>
      <c r="G196" s="22">
        <f t="shared" si="46"/>
        <v>0.25974999989072484</v>
      </c>
      <c r="H196" s="22">
        <f t="shared" si="46"/>
        <v>0.2487083338201046</v>
      </c>
      <c r="I196" s="22">
        <f t="shared" si="46"/>
        <v>0.2395333337287108</v>
      </c>
      <c r="J196" s="22">
        <f t="shared" si="46"/>
        <v>0.23404999822378159</v>
      </c>
      <c r="K196" s="22">
        <f t="shared" si="46"/>
        <v>0.23000832895437875</v>
      </c>
    </row>
    <row r="197" spans="1:11" x14ac:dyDescent="0.2">
      <c r="A197" s="21" t="s">
        <v>164</v>
      </c>
      <c r="B197" s="23">
        <f t="shared" ref="B197:K197" si="47">B196-B17</f>
        <v>5.7949996863802283E-2</v>
      </c>
      <c r="C197" s="23">
        <f t="shared" si="47"/>
        <v>6.7041665315628052E-2</v>
      </c>
      <c r="D197" s="23">
        <f t="shared" si="47"/>
        <v>7.8775002931555121E-2</v>
      </c>
      <c r="E197" s="23">
        <f t="shared" si="47"/>
        <v>9.8058334862192481E-2</v>
      </c>
      <c r="F197" s="23">
        <f t="shared" si="47"/>
        <v>0.10804999930163223</v>
      </c>
      <c r="G197" s="23">
        <f t="shared" si="47"/>
        <v>0.10014999844133857</v>
      </c>
      <c r="H197" s="23">
        <f t="shared" si="47"/>
        <v>8.8233336185415595E-2</v>
      </c>
      <c r="I197" s="23">
        <f t="shared" si="47"/>
        <v>7.9300000642736734E-2</v>
      </c>
      <c r="J197" s="23">
        <f t="shared" si="47"/>
        <v>7.3233331864078849E-2</v>
      </c>
      <c r="K197" s="23">
        <f t="shared" si="47"/>
        <v>6.8874996776382119E-2</v>
      </c>
    </row>
    <row r="198" spans="1:11" x14ac:dyDescent="0.2">
      <c r="A198" s="21" t="s">
        <v>93</v>
      </c>
      <c r="B198" s="23">
        <f t="shared" ref="B198:K198" si="48">_xlfn.STDEV.S(B184:B195)</f>
        <v>5.2563155358880238E-2</v>
      </c>
      <c r="C198" s="23">
        <f t="shared" si="48"/>
        <v>5.0615756480759444E-2</v>
      </c>
      <c r="D198" s="23">
        <f t="shared" si="48"/>
        <v>4.8941691111256583E-2</v>
      </c>
      <c r="E198" s="23">
        <f t="shared" si="48"/>
        <v>4.966196203556112E-2</v>
      </c>
      <c r="F198" s="23">
        <f t="shared" si="48"/>
        <v>4.8885998081821182E-2</v>
      </c>
      <c r="G198" s="23">
        <f t="shared" si="48"/>
        <v>4.8582445728367833E-2</v>
      </c>
      <c r="H198" s="23">
        <f t="shared" si="48"/>
        <v>5.2047205670405577E-2</v>
      </c>
      <c r="I198" s="23">
        <f t="shared" si="48"/>
        <v>5.2859028952895855E-2</v>
      </c>
      <c r="J198" s="23">
        <f t="shared" si="48"/>
        <v>5.5857293194887761E-2</v>
      </c>
      <c r="K198" s="23">
        <f t="shared" si="48"/>
        <v>5.6528710236042945E-2</v>
      </c>
    </row>
    <row r="200" spans="1:11" x14ac:dyDescent="0.2">
      <c r="A200" s="1" t="s">
        <v>173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24" t="s">
        <v>9</v>
      </c>
      <c r="B201" s="25">
        <v>0</v>
      </c>
      <c r="C201" s="25">
        <v>1200</v>
      </c>
      <c r="D201" s="25">
        <v>2400</v>
      </c>
      <c r="E201" s="25">
        <v>3600</v>
      </c>
      <c r="F201" s="25">
        <v>4800</v>
      </c>
      <c r="G201" s="25">
        <v>6000</v>
      </c>
      <c r="H201" s="25">
        <v>7200</v>
      </c>
      <c r="I201" s="25">
        <v>8400</v>
      </c>
      <c r="J201" s="25">
        <v>9600</v>
      </c>
      <c r="K201" s="25">
        <v>10800</v>
      </c>
    </row>
    <row r="202" spans="1:11" x14ac:dyDescent="0.2">
      <c r="A202" s="26" t="s">
        <v>21</v>
      </c>
      <c r="B202" s="10">
        <f t="shared" ref="B202:K202" si="49">B201/60</f>
        <v>0</v>
      </c>
      <c r="C202" s="10">
        <f t="shared" si="49"/>
        <v>20</v>
      </c>
      <c r="D202" s="10">
        <f t="shared" si="49"/>
        <v>40</v>
      </c>
      <c r="E202" s="10">
        <f t="shared" si="49"/>
        <v>60</v>
      </c>
      <c r="F202" s="10">
        <f t="shared" si="49"/>
        <v>80</v>
      </c>
      <c r="G202" s="10">
        <f t="shared" si="49"/>
        <v>100</v>
      </c>
      <c r="H202" s="10">
        <f t="shared" si="49"/>
        <v>120</v>
      </c>
      <c r="I202" s="10">
        <f t="shared" si="49"/>
        <v>140</v>
      </c>
      <c r="J202" s="10">
        <f t="shared" si="49"/>
        <v>160</v>
      </c>
      <c r="K202" s="10">
        <f t="shared" si="49"/>
        <v>180</v>
      </c>
    </row>
    <row r="203" spans="1:11" x14ac:dyDescent="0.2">
      <c r="A203" s="26" t="s">
        <v>36</v>
      </c>
      <c r="B203" s="11">
        <f t="shared" ref="B203:K203" si="50">B202/60</f>
        <v>0</v>
      </c>
      <c r="C203" s="11">
        <f t="shared" si="50"/>
        <v>0.33333333333333331</v>
      </c>
      <c r="D203" s="11">
        <f t="shared" si="50"/>
        <v>0.66666666666666663</v>
      </c>
      <c r="E203" s="11">
        <f t="shared" si="50"/>
        <v>1</v>
      </c>
      <c r="F203" s="11">
        <f t="shared" si="50"/>
        <v>1.3333333333333333</v>
      </c>
      <c r="G203" s="11">
        <f t="shared" si="50"/>
        <v>1.6666666666666667</v>
      </c>
      <c r="H203" s="11">
        <f t="shared" si="50"/>
        <v>2</v>
      </c>
      <c r="I203" s="11">
        <f t="shared" si="50"/>
        <v>2.3333333333333335</v>
      </c>
      <c r="J203" s="11">
        <f t="shared" si="50"/>
        <v>2.6666666666666665</v>
      </c>
      <c r="K203" s="11">
        <f t="shared" si="50"/>
        <v>3</v>
      </c>
    </row>
    <row r="204" spans="1:11" x14ac:dyDescent="0.2">
      <c r="A204" s="13" t="s">
        <v>53</v>
      </c>
      <c r="B204" s="14">
        <v>0.23960000276565552</v>
      </c>
      <c r="C204" s="15">
        <v>0.23749999701976776</v>
      </c>
      <c r="D204" s="15">
        <v>0.24320000410079956</v>
      </c>
      <c r="E204" s="15">
        <v>0.25619998574256897</v>
      </c>
      <c r="F204" s="15">
        <v>0.26409998536109924</v>
      </c>
      <c r="G204" s="15">
        <v>0.27379998564720154</v>
      </c>
      <c r="H204" s="15">
        <v>0.28679999709129333</v>
      </c>
      <c r="I204" s="15">
        <v>0.29800000786781311</v>
      </c>
      <c r="J204" s="15">
        <v>0.30809998512268066</v>
      </c>
      <c r="K204" s="15">
        <v>0.31330001354217529</v>
      </c>
    </row>
    <row r="205" spans="1:11" x14ac:dyDescent="0.2">
      <c r="A205" s="16" t="s">
        <v>54</v>
      </c>
      <c r="B205" s="14">
        <v>0.25979998707771301</v>
      </c>
      <c r="C205" s="15">
        <v>0.27009999752044678</v>
      </c>
      <c r="D205" s="15">
        <v>0.27559998631477356</v>
      </c>
      <c r="E205" s="15">
        <v>0.29069998860359192</v>
      </c>
      <c r="F205" s="15">
        <v>0.29730001091957092</v>
      </c>
      <c r="G205" s="15">
        <v>0.30349999666213989</v>
      </c>
      <c r="H205" s="15">
        <v>0.31520000100135803</v>
      </c>
      <c r="I205" s="15">
        <v>0.32940000295639038</v>
      </c>
      <c r="J205" s="15">
        <v>0.34079998731613159</v>
      </c>
      <c r="K205" s="15">
        <v>0.34920001029968262</v>
      </c>
    </row>
    <row r="206" spans="1:11" x14ac:dyDescent="0.2">
      <c r="A206" s="16" t="s">
        <v>55</v>
      </c>
      <c r="B206" s="14">
        <v>0.18490000069141388</v>
      </c>
      <c r="C206" s="15">
        <v>0.19720000028610229</v>
      </c>
      <c r="D206" s="15">
        <v>0.20489999651908875</v>
      </c>
      <c r="E206" s="15">
        <v>0.21629999577999115</v>
      </c>
      <c r="F206" s="15">
        <v>0.22390000522136688</v>
      </c>
      <c r="G206" s="15">
        <v>0.23350000381469727</v>
      </c>
      <c r="H206" s="15">
        <v>0.24650000035762787</v>
      </c>
      <c r="I206" s="15">
        <v>0.26039999723434448</v>
      </c>
      <c r="J206" s="15">
        <v>0.27149999141693115</v>
      </c>
      <c r="K206" s="15">
        <v>0.2784000039100647</v>
      </c>
    </row>
    <row r="207" spans="1:11" x14ac:dyDescent="0.2">
      <c r="A207" s="16" t="s">
        <v>56</v>
      </c>
      <c r="B207" s="14">
        <v>0.14219999313354492</v>
      </c>
      <c r="C207" s="15">
        <v>0.14830000698566437</v>
      </c>
      <c r="D207" s="15">
        <v>0.15770000219345093</v>
      </c>
      <c r="E207" s="15">
        <v>0.17120000720024109</v>
      </c>
      <c r="F207" s="15">
        <v>0.18119999766349792</v>
      </c>
      <c r="G207" s="15">
        <v>0.19099999964237213</v>
      </c>
      <c r="H207" s="15">
        <v>0.20419999957084656</v>
      </c>
      <c r="I207" s="15">
        <v>0.21879999339580536</v>
      </c>
      <c r="J207" s="15">
        <v>0.23059999942779541</v>
      </c>
      <c r="K207" s="15">
        <v>0.24060000479221344</v>
      </c>
    </row>
    <row r="208" spans="1:11" x14ac:dyDescent="0.2">
      <c r="A208" s="16" t="s">
        <v>53</v>
      </c>
      <c r="B208" s="14">
        <v>0.25360000133514404</v>
      </c>
      <c r="C208" s="15">
        <v>0.25499999523162842</v>
      </c>
      <c r="D208" s="15">
        <v>0.26060000061988831</v>
      </c>
      <c r="E208" s="15">
        <v>0.27399998903274536</v>
      </c>
      <c r="F208" s="15">
        <v>0.2840999960899353</v>
      </c>
      <c r="G208" s="15">
        <v>0.29309999942779541</v>
      </c>
      <c r="H208" s="15">
        <v>0.30340000987052917</v>
      </c>
      <c r="I208" s="15">
        <v>0.31430000066757202</v>
      </c>
      <c r="J208" s="15">
        <v>0.32440000772476196</v>
      </c>
      <c r="K208" s="15">
        <v>0.32800000905990601</v>
      </c>
    </row>
    <row r="209" spans="1:11" x14ac:dyDescent="0.2">
      <c r="A209" s="16" t="s">
        <v>54</v>
      </c>
      <c r="B209" s="14">
        <v>0.2492000013589859</v>
      </c>
      <c r="C209" s="15">
        <v>0.2581000030040741</v>
      </c>
      <c r="D209" s="15">
        <v>0.26309999823570251</v>
      </c>
      <c r="E209" s="15">
        <v>0.27849999070167542</v>
      </c>
      <c r="F209" s="15">
        <v>0.28540000319480896</v>
      </c>
      <c r="G209" s="15">
        <v>0.2921999990940094</v>
      </c>
      <c r="H209" s="15">
        <v>0.30349999666213989</v>
      </c>
      <c r="I209" s="15">
        <v>0.31760001182556152</v>
      </c>
      <c r="J209" s="15">
        <v>0.32910001277923584</v>
      </c>
      <c r="K209" s="15">
        <v>0.33790001273155212</v>
      </c>
    </row>
    <row r="210" spans="1:11" x14ac:dyDescent="0.2">
      <c r="A210" s="16" t="s">
        <v>55</v>
      </c>
      <c r="B210" s="14">
        <v>0.17270000278949738</v>
      </c>
      <c r="C210" s="15">
        <v>0.18320000171661377</v>
      </c>
      <c r="D210" s="15">
        <v>0.19099999964237213</v>
      </c>
      <c r="E210" s="15">
        <v>0.20360000431537628</v>
      </c>
      <c r="F210" s="15">
        <v>0.21340000629425049</v>
      </c>
      <c r="G210" s="15">
        <v>0.22269999980926514</v>
      </c>
      <c r="H210" s="15">
        <v>0.2354000061750412</v>
      </c>
      <c r="I210" s="15">
        <v>0.24950000643730164</v>
      </c>
      <c r="J210" s="15">
        <v>0.26109999418258667</v>
      </c>
      <c r="K210" s="15">
        <v>0.26840001344680786</v>
      </c>
    </row>
    <row r="211" spans="1:11" x14ac:dyDescent="0.2">
      <c r="A211" s="16" t="s">
        <v>56</v>
      </c>
      <c r="B211" s="14">
        <v>0.14069999754428864</v>
      </c>
      <c r="C211" s="15">
        <v>0.1468999981880188</v>
      </c>
      <c r="D211" s="15">
        <v>0.15719999372959137</v>
      </c>
      <c r="E211" s="15">
        <v>0.17059999704360962</v>
      </c>
      <c r="F211" s="15">
        <v>0.18140000104904175</v>
      </c>
      <c r="G211" s="15">
        <v>0.1898999959230423</v>
      </c>
      <c r="H211" s="15">
        <v>0.20419999957084656</v>
      </c>
      <c r="I211" s="15">
        <v>0.21819999814033508</v>
      </c>
      <c r="J211" s="15">
        <v>0.23109999299049377</v>
      </c>
      <c r="K211" s="15">
        <v>0.24130000174045563</v>
      </c>
    </row>
    <row r="212" spans="1:11" x14ac:dyDescent="0.2">
      <c r="A212" s="16" t="s">
        <v>53</v>
      </c>
      <c r="B212" s="14">
        <v>0.25979998707771301</v>
      </c>
      <c r="C212" s="15">
        <v>0.26489999890327454</v>
      </c>
      <c r="D212" s="15">
        <v>0.26960000395774841</v>
      </c>
      <c r="E212" s="15">
        <v>0.28360000252723694</v>
      </c>
      <c r="F212" s="15">
        <v>0.29449999332427979</v>
      </c>
      <c r="G212" s="15">
        <v>0.3010999858379364</v>
      </c>
      <c r="H212" s="15">
        <v>0.31200000643730164</v>
      </c>
      <c r="I212" s="15">
        <v>0.32199999690055847</v>
      </c>
      <c r="J212" s="15">
        <v>0.33100000023841858</v>
      </c>
      <c r="K212" s="15">
        <v>0.33559998869895935</v>
      </c>
    </row>
    <row r="213" spans="1:11" x14ac:dyDescent="0.2">
      <c r="A213" s="16" t="s">
        <v>54</v>
      </c>
      <c r="B213" s="14">
        <v>0.24420000612735748</v>
      </c>
      <c r="C213" s="15">
        <v>0.25220000743865967</v>
      </c>
      <c r="D213" s="15">
        <v>0.26170000433921814</v>
      </c>
      <c r="E213" s="15">
        <v>0.27709999680519104</v>
      </c>
      <c r="F213" s="15">
        <v>0.29449999332427979</v>
      </c>
      <c r="G213" s="15">
        <v>0.29899999499320984</v>
      </c>
      <c r="H213" s="15">
        <v>0.31259998679161072</v>
      </c>
      <c r="I213" s="15">
        <v>0.32109999656677246</v>
      </c>
      <c r="J213" s="15">
        <v>0.33250001072883606</v>
      </c>
      <c r="K213" s="15">
        <v>0.3416999876499176</v>
      </c>
    </row>
    <row r="214" spans="1:11" x14ac:dyDescent="0.2">
      <c r="A214" s="16" t="s">
        <v>55</v>
      </c>
      <c r="B214" s="14">
        <v>0.16859999299049377</v>
      </c>
      <c r="C214" s="15">
        <v>0.17800000309944153</v>
      </c>
      <c r="D214" s="15">
        <v>0.18880000710487366</v>
      </c>
      <c r="E214" s="15">
        <v>0.2020999938249588</v>
      </c>
      <c r="F214" s="15">
        <v>0.21469999849796295</v>
      </c>
      <c r="G214" s="15">
        <v>0.22380000352859497</v>
      </c>
      <c r="H214" s="15">
        <v>0.23899999260902405</v>
      </c>
      <c r="I214" s="15">
        <v>0.25200000405311584</v>
      </c>
      <c r="J214" s="15">
        <v>0.26269999146461487</v>
      </c>
      <c r="K214" s="15">
        <v>0.26949998736381531</v>
      </c>
    </row>
    <row r="215" spans="1:11" x14ac:dyDescent="0.2">
      <c r="A215" s="27" t="s">
        <v>56</v>
      </c>
      <c r="B215" s="28">
        <v>0.13400000333786011</v>
      </c>
      <c r="C215" s="20">
        <v>0.14030000567436218</v>
      </c>
      <c r="D215" s="20">
        <v>0.15170000493526459</v>
      </c>
      <c r="E215" s="20">
        <v>0.1664000004529953</v>
      </c>
      <c r="F215" s="20">
        <v>0.17880000174045563</v>
      </c>
      <c r="G215" s="20">
        <v>0.18970000743865967</v>
      </c>
      <c r="H215" s="20">
        <v>0.20370000600814819</v>
      </c>
      <c r="I215" s="20">
        <v>0.2175000011920929</v>
      </c>
      <c r="J215" s="20">
        <v>0.22779999673366547</v>
      </c>
      <c r="K215" s="20">
        <v>0.23549999296665192</v>
      </c>
    </row>
    <row r="216" spans="1:11" x14ac:dyDescent="0.2">
      <c r="A216" s="21" t="s">
        <v>80</v>
      </c>
      <c r="B216" s="22">
        <f t="shared" ref="B216:K216" si="51">AVERAGE(B204:B215)</f>
        <v>0.20410833135247231</v>
      </c>
      <c r="C216" s="22">
        <f t="shared" si="51"/>
        <v>0.21097500125567117</v>
      </c>
      <c r="D216" s="22">
        <f t="shared" si="51"/>
        <v>0.21875833347439766</v>
      </c>
      <c r="E216" s="22">
        <f t="shared" si="51"/>
        <v>0.23252499600251517</v>
      </c>
      <c r="F216" s="22">
        <f t="shared" si="51"/>
        <v>0.24277499939004579</v>
      </c>
      <c r="G216" s="22">
        <f t="shared" si="51"/>
        <v>0.25110833098491031</v>
      </c>
      <c r="H216" s="22">
        <f t="shared" si="51"/>
        <v>0.26387500017881393</v>
      </c>
      <c r="I216" s="22">
        <f t="shared" si="51"/>
        <v>0.27656666810313862</v>
      </c>
      <c r="J216" s="22">
        <f t="shared" si="51"/>
        <v>0.28755833084384602</v>
      </c>
      <c r="K216" s="22">
        <f t="shared" si="51"/>
        <v>0.2949500021835168</v>
      </c>
    </row>
    <row r="217" spans="1:11" x14ac:dyDescent="0.2">
      <c r="A217" s="21" t="s">
        <v>164</v>
      </c>
      <c r="B217" s="23">
        <f t="shared" ref="B217:K217" si="52">B216-B17</f>
        <v>4.9733331426978111E-2</v>
      </c>
      <c r="C217" s="23">
        <f t="shared" si="52"/>
        <v>5.4841668655474962E-2</v>
      </c>
      <c r="D217" s="23">
        <f t="shared" si="52"/>
        <v>6.1058333143591881E-2</v>
      </c>
      <c r="E217" s="23">
        <f t="shared" si="52"/>
        <v>7.4483329430222511E-2</v>
      </c>
      <c r="F217" s="23">
        <f t="shared" si="52"/>
        <v>8.3516665423909814E-2</v>
      </c>
      <c r="G217" s="23">
        <f t="shared" si="52"/>
        <v>9.1508329535524041E-2</v>
      </c>
      <c r="H217" s="23">
        <f t="shared" si="52"/>
        <v>0.10340000254412493</v>
      </c>
      <c r="I217" s="23">
        <f t="shared" si="52"/>
        <v>0.11633333501716456</v>
      </c>
      <c r="J217" s="23">
        <f t="shared" si="52"/>
        <v>0.12674166448414328</v>
      </c>
      <c r="K217" s="23">
        <f t="shared" si="52"/>
        <v>0.13381667000552017</v>
      </c>
    </row>
    <row r="218" spans="1:11" x14ac:dyDescent="0.2">
      <c r="A218" s="21" t="s">
        <v>93</v>
      </c>
      <c r="B218" s="23">
        <f t="shared" ref="B218:K218" si="53">_xlfn.STDEV.S(B204:B215)</f>
        <v>5.1290197734371962E-2</v>
      </c>
      <c r="C218" s="23">
        <f t="shared" si="53"/>
        <v>5.0491205943428909E-2</v>
      </c>
      <c r="D218" s="23">
        <f t="shared" si="53"/>
        <v>4.8475474600074051E-2</v>
      </c>
      <c r="E218" s="23">
        <f t="shared" si="53"/>
        <v>4.8959963600830499E-2</v>
      </c>
      <c r="F218" s="23">
        <f t="shared" si="53"/>
        <v>4.8581572533532208E-2</v>
      </c>
      <c r="G218" s="23">
        <f t="shared" si="53"/>
        <v>4.7191761087322162E-2</v>
      </c>
      <c r="H218" s="23">
        <f t="shared" si="53"/>
        <v>4.6178548444214797E-2</v>
      </c>
      <c r="I218" s="23">
        <f t="shared" si="53"/>
        <v>4.4960293725624184E-2</v>
      </c>
      <c r="J218" s="23">
        <f t="shared" si="53"/>
        <v>4.4543433426597237E-2</v>
      </c>
      <c r="K218" s="23">
        <f t="shared" si="53"/>
        <v>4.374287595175945E-2</v>
      </c>
    </row>
    <row r="220" spans="1:11" x14ac:dyDescent="0.2">
      <c r="A220" s="1" t="s">
        <v>174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24" t="s">
        <v>9</v>
      </c>
      <c r="B221" s="25">
        <v>0</v>
      </c>
      <c r="C221" s="25">
        <v>1200</v>
      </c>
      <c r="D221" s="25">
        <v>2400</v>
      </c>
      <c r="E221" s="25">
        <v>3600</v>
      </c>
      <c r="F221" s="25">
        <v>4800</v>
      </c>
      <c r="G221" s="25">
        <v>6000</v>
      </c>
      <c r="H221" s="25">
        <v>7200</v>
      </c>
      <c r="I221" s="25">
        <v>8400</v>
      </c>
      <c r="J221" s="25">
        <v>9600</v>
      </c>
      <c r="K221" s="25">
        <v>10800</v>
      </c>
    </row>
    <row r="222" spans="1:11" x14ac:dyDescent="0.2">
      <c r="A222" s="26" t="s">
        <v>21</v>
      </c>
      <c r="B222" s="10">
        <f t="shared" ref="B222:K222" si="54">B221/60</f>
        <v>0</v>
      </c>
      <c r="C222" s="10">
        <f t="shared" si="54"/>
        <v>20</v>
      </c>
      <c r="D222" s="10">
        <f t="shared" si="54"/>
        <v>40</v>
      </c>
      <c r="E222" s="10">
        <f t="shared" si="54"/>
        <v>60</v>
      </c>
      <c r="F222" s="10">
        <f t="shared" si="54"/>
        <v>80</v>
      </c>
      <c r="G222" s="10">
        <f t="shared" si="54"/>
        <v>100</v>
      </c>
      <c r="H222" s="10">
        <f t="shared" si="54"/>
        <v>120</v>
      </c>
      <c r="I222" s="10">
        <f t="shared" si="54"/>
        <v>140</v>
      </c>
      <c r="J222" s="10">
        <f t="shared" si="54"/>
        <v>160</v>
      </c>
      <c r="K222" s="10">
        <f t="shared" si="54"/>
        <v>180</v>
      </c>
    </row>
    <row r="223" spans="1:11" x14ac:dyDescent="0.2">
      <c r="A223" s="26" t="s">
        <v>36</v>
      </c>
      <c r="B223" s="11">
        <f t="shared" ref="B223:K223" si="55">B222/60</f>
        <v>0</v>
      </c>
      <c r="C223" s="11">
        <f t="shared" si="55"/>
        <v>0.33333333333333331</v>
      </c>
      <c r="D223" s="11">
        <f t="shared" si="55"/>
        <v>0.66666666666666663</v>
      </c>
      <c r="E223" s="11">
        <f t="shared" si="55"/>
        <v>1</v>
      </c>
      <c r="F223" s="11">
        <f t="shared" si="55"/>
        <v>1.3333333333333333</v>
      </c>
      <c r="G223" s="11">
        <f t="shared" si="55"/>
        <v>1.6666666666666667</v>
      </c>
      <c r="H223" s="11">
        <f t="shared" si="55"/>
        <v>2</v>
      </c>
      <c r="I223" s="11">
        <f t="shared" si="55"/>
        <v>2.3333333333333335</v>
      </c>
      <c r="J223" s="11">
        <f t="shared" si="55"/>
        <v>2.6666666666666665</v>
      </c>
      <c r="K223" s="11">
        <f t="shared" si="55"/>
        <v>3</v>
      </c>
    </row>
    <row r="224" spans="1:11" x14ac:dyDescent="0.2">
      <c r="A224" s="13" t="s">
        <v>53</v>
      </c>
      <c r="B224" s="14">
        <v>0.26489999890327454</v>
      </c>
      <c r="C224" s="15">
        <v>0.27439999580383301</v>
      </c>
      <c r="D224" s="15">
        <v>0.28940001130104065</v>
      </c>
      <c r="E224" s="15">
        <v>0.31209999322891235</v>
      </c>
      <c r="F224" s="15">
        <v>0.33000001311302185</v>
      </c>
      <c r="G224" s="15">
        <v>0.34099999070167542</v>
      </c>
      <c r="H224" s="15">
        <v>0.35550001263618469</v>
      </c>
      <c r="I224" s="15">
        <v>0.36579999327659607</v>
      </c>
      <c r="J224" s="15">
        <v>0.36599999666213989</v>
      </c>
      <c r="K224" s="15">
        <v>0.36739999055862427</v>
      </c>
    </row>
    <row r="225" spans="1:11" x14ac:dyDescent="0.2">
      <c r="A225" s="16" t="s">
        <v>54</v>
      </c>
      <c r="B225" s="14">
        <v>0.26109999418258667</v>
      </c>
      <c r="C225" s="15">
        <v>0.273499995470047</v>
      </c>
      <c r="D225" s="15">
        <v>0.28929999470710754</v>
      </c>
      <c r="E225" s="15">
        <v>0.31319999694824219</v>
      </c>
      <c r="F225" s="15">
        <v>0.33480000495910645</v>
      </c>
      <c r="G225" s="15">
        <v>0.34389999508857727</v>
      </c>
      <c r="H225" s="15">
        <v>0.35879999399185181</v>
      </c>
      <c r="I225" s="15">
        <v>0.3716999888420105</v>
      </c>
      <c r="J225" s="15">
        <v>0.37439998984336853</v>
      </c>
      <c r="K225" s="15">
        <v>0.37619999051094055</v>
      </c>
    </row>
    <row r="226" spans="1:11" x14ac:dyDescent="0.2">
      <c r="A226" s="16" t="s">
        <v>55</v>
      </c>
      <c r="B226" s="14">
        <v>0.17669999599456787</v>
      </c>
      <c r="C226" s="15">
        <v>0.19380000233650208</v>
      </c>
      <c r="D226" s="15">
        <v>0.21400000154972076</v>
      </c>
      <c r="E226" s="15">
        <v>0.23530000448226929</v>
      </c>
      <c r="F226" s="15">
        <v>0.2572999894618988</v>
      </c>
      <c r="G226" s="15">
        <v>0.27219998836517334</v>
      </c>
      <c r="H226" s="15">
        <v>0.29039999842643738</v>
      </c>
      <c r="I226" s="15">
        <v>0.30399999022483826</v>
      </c>
      <c r="J226" s="15">
        <v>0.3052000105381012</v>
      </c>
      <c r="K226" s="15">
        <v>0.30509999394416809</v>
      </c>
    </row>
    <row r="227" spans="1:11" x14ac:dyDescent="0.2">
      <c r="A227" s="16" t="s">
        <v>56</v>
      </c>
      <c r="B227" s="14">
        <v>0.14480000734329224</v>
      </c>
      <c r="C227" s="15">
        <v>0.15870000422000885</v>
      </c>
      <c r="D227" s="15">
        <v>0.17970000207424164</v>
      </c>
      <c r="E227" s="15">
        <v>0.20290000736713409</v>
      </c>
      <c r="F227" s="15">
        <v>0.22519999742507935</v>
      </c>
      <c r="G227" s="15">
        <v>0.24379999935626984</v>
      </c>
      <c r="H227" s="15">
        <v>0.25819998979568481</v>
      </c>
      <c r="I227" s="15">
        <v>0.27219998836517334</v>
      </c>
      <c r="J227" s="15">
        <v>0.27279999852180481</v>
      </c>
      <c r="K227" s="15">
        <v>0.27399998903274536</v>
      </c>
    </row>
    <row r="228" spans="1:11" x14ac:dyDescent="0.2">
      <c r="A228" s="16" t="s">
        <v>53</v>
      </c>
      <c r="B228" s="14">
        <v>0.26350000500679016</v>
      </c>
      <c r="C228" s="15">
        <v>0.2750999927520752</v>
      </c>
      <c r="D228" s="15">
        <v>0.29120001196861267</v>
      </c>
      <c r="E228" s="15">
        <v>0.31040000915527344</v>
      </c>
      <c r="F228" s="15">
        <v>0.33379998803138733</v>
      </c>
      <c r="G228" s="15">
        <v>0.34479999542236328</v>
      </c>
      <c r="H228" s="15">
        <v>0.35929998755455017</v>
      </c>
      <c r="I228" s="15">
        <v>0.37149998545646667</v>
      </c>
      <c r="J228" s="15">
        <v>0.37189999222755432</v>
      </c>
      <c r="K228" s="15">
        <v>0.37270000576972961</v>
      </c>
    </row>
    <row r="229" spans="1:11" x14ac:dyDescent="0.2">
      <c r="A229" s="16" t="s">
        <v>54</v>
      </c>
      <c r="B229" s="14">
        <v>0.26489999890327454</v>
      </c>
      <c r="C229" s="15">
        <v>0.27939999103546143</v>
      </c>
      <c r="D229" s="15">
        <v>0.29480001330375671</v>
      </c>
      <c r="E229" s="15">
        <v>0.31670001149177551</v>
      </c>
      <c r="F229" s="15">
        <v>0.33680000901222229</v>
      </c>
      <c r="G229" s="15">
        <v>0.34569999575614929</v>
      </c>
      <c r="H229" s="15">
        <v>0.35670000314712524</v>
      </c>
      <c r="I229" s="15">
        <v>0.3716999888420105</v>
      </c>
      <c r="J229" s="15">
        <v>0.37599998712539673</v>
      </c>
      <c r="K229" s="15">
        <v>0.37779998779296875</v>
      </c>
    </row>
    <row r="230" spans="1:11" x14ac:dyDescent="0.2">
      <c r="A230" s="16" t="s">
        <v>55</v>
      </c>
      <c r="B230" s="14">
        <v>0.17229999601840973</v>
      </c>
      <c r="C230" s="15">
        <v>0.18999999761581421</v>
      </c>
      <c r="D230" s="15">
        <v>0.2101999968290329</v>
      </c>
      <c r="E230" s="15">
        <v>0.2312999963760376</v>
      </c>
      <c r="F230" s="15">
        <v>0.2531999945640564</v>
      </c>
      <c r="G230" s="15">
        <v>0.26840001344680786</v>
      </c>
      <c r="H230" s="15">
        <v>0.28499999642372131</v>
      </c>
      <c r="I230" s="15">
        <v>0.30070000886917114</v>
      </c>
      <c r="J230" s="15">
        <v>0.30250000953674316</v>
      </c>
      <c r="K230" s="15">
        <v>0.30399999022483826</v>
      </c>
    </row>
    <row r="231" spans="1:11" x14ac:dyDescent="0.2">
      <c r="A231" s="16" t="s">
        <v>56</v>
      </c>
      <c r="B231" s="14">
        <v>0.13950000703334808</v>
      </c>
      <c r="C231" s="15">
        <v>0.15469999611377716</v>
      </c>
      <c r="D231" s="15">
        <v>0.17599999904632568</v>
      </c>
      <c r="E231" s="15">
        <v>0.19799999892711639</v>
      </c>
      <c r="F231" s="15">
        <v>0.21989999711513519</v>
      </c>
      <c r="G231" s="15">
        <v>0.23690000176429749</v>
      </c>
      <c r="H231" s="15">
        <v>0.25400000810623169</v>
      </c>
      <c r="I231" s="15">
        <v>0.27059999108314514</v>
      </c>
      <c r="J231" s="15">
        <v>0.27180001139640808</v>
      </c>
      <c r="K231" s="15">
        <v>0.27430000901222229</v>
      </c>
    </row>
    <row r="232" spans="1:11" x14ac:dyDescent="0.2">
      <c r="A232" s="16" t="s">
        <v>53</v>
      </c>
      <c r="B232" s="14">
        <v>0.26739999651908875</v>
      </c>
      <c r="C232" s="15">
        <v>0.27450001239776611</v>
      </c>
      <c r="D232" s="15">
        <v>0.28929999470710754</v>
      </c>
      <c r="E232" s="15">
        <v>0.30689999461174011</v>
      </c>
      <c r="F232" s="15">
        <v>0.32440000772476196</v>
      </c>
      <c r="G232" s="15">
        <v>0.33309999108314514</v>
      </c>
      <c r="H232" s="15">
        <v>0.34520000219345093</v>
      </c>
      <c r="I232" s="15">
        <v>0.35850000381469727</v>
      </c>
      <c r="J232" s="15">
        <v>0.36629998683929443</v>
      </c>
      <c r="K232" s="15">
        <v>0.36489999294281006</v>
      </c>
    </row>
    <row r="233" spans="1:11" x14ac:dyDescent="0.2">
      <c r="A233" s="16" t="s">
        <v>54</v>
      </c>
      <c r="B233" s="14">
        <v>0.22390000522136688</v>
      </c>
      <c r="C233" s="15">
        <v>0.23469999432563782</v>
      </c>
      <c r="D233" s="15">
        <v>0.25209999084472656</v>
      </c>
      <c r="E233" s="15">
        <v>0.27430000901222229</v>
      </c>
      <c r="F233" s="15">
        <v>0.29300001263618469</v>
      </c>
      <c r="G233" s="15">
        <v>0.30460000038146973</v>
      </c>
      <c r="H233" s="15">
        <v>0.31540000438690186</v>
      </c>
      <c r="I233" s="15">
        <v>0.33030000329017639</v>
      </c>
      <c r="J233" s="15">
        <v>0.33959999680519104</v>
      </c>
      <c r="K233" s="15">
        <v>0.3416999876499176</v>
      </c>
    </row>
    <row r="234" spans="1:11" x14ac:dyDescent="0.2">
      <c r="A234" s="16" t="s">
        <v>55</v>
      </c>
      <c r="B234" s="14">
        <v>0.16769999265670776</v>
      </c>
      <c r="C234" s="15">
        <v>0.18019999563694</v>
      </c>
      <c r="D234" s="15">
        <v>0.19799999892711639</v>
      </c>
      <c r="E234" s="15">
        <v>0.21860000491142273</v>
      </c>
      <c r="F234" s="15">
        <v>0.23829999566078186</v>
      </c>
      <c r="G234" s="15">
        <v>0.25189998745918274</v>
      </c>
      <c r="H234" s="15">
        <v>0.26719999313354492</v>
      </c>
      <c r="I234" s="15">
        <v>0.28319999575614929</v>
      </c>
      <c r="J234" s="15">
        <v>0.29339998960494995</v>
      </c>
      <c r="K234" s="15">
        <v>0.29240000247955322</v>
      </c>
    </row>
    <row r="235" spans="1:11" x14ac:dyDescent="0.2">
      <c r="A235" s="27" t="s">
        <v>56</v>
      </c>
      <c r="B235" s="28">
        <v>0.14159999787807465</v>
      </c>
      <c r="C235" s="20">
        <v>0.15189999341964722</v>
      </c>
      <c r="D235" s="20">
        <v>0.17200000584125519</v>
      </c>
      <c r="E235" s="20">
        <v>0.19200000166893005</v>
      </c>
      <c r="F235" s="20">
        <v>0.21060000360012054</v>
      </c>
      <c r="G235" s="20">
        <v>0.22450000047683716</v>
      </c>
      <c r="H235" s="20">
        <v>0.24099999666213989</v>
      </c>
      <c r="I235" s="20">
        <v>0.25639998912811279</v>
      </c>
      <c r="J235" s="20">
        <v>0.26719999313354492</v>
      </c>
      <c r="K235" s="20">
        <v>0.2685999870300293</v>
      </c>
    </row>
    <row r="236" spans="1:11" x14ac:dyDescent="0.2">
      <c r="A236" s="21" t="s">
        <v>80</v>
      </c>
      <c r="B236" s="22">
        <f t="shared" ref="B236:K236" si="56">AVERAGE(B224:B235)</f>
        <v>0.20735833297173181</v>
      </c>
      <c r="C236" s="22">
        <f t="shared" si="56"/>
        <v>0.22007499759395918</v>
      </c>
      <c r="D236" s="22">
        <f t="shared" si="56"/>
        <v>0.23800000175833702</v>
      </c>
      <c r="E236" s="22">
        <f t="shared" si="56"/>
        <v>0.25930833568175632</v>
      </c>
      <c r="F236" s="22">
        <f t="shared" si="56"/>
        <v>0.27977500110864639</v>
      </c>
      <c r="G236" s="22">
        <f t="shared" si="56"/>
        <v>0.2925666632751624</v>
      </c>
      <c r="H236" s="22">
        <f t="shared" si="56"/>
        <v>0.30722499887148541</v>
      </c>
      <c r="I236" s="22">
        <f t="shared" si="56"/>
        <v>0.32138332724571228</v>
      </c>
      <c r="J236" s="22">
        <f t="shared" si="56"/>
        <v>0.32559166351954144</v>
      </c>
      <c r="K236" s="22">
        <f t="shared" si="56"/>
        <v>0.3265916605790456</v>
      </c>
    </row>
    <row r="237" spans="1:11" x14ac:dyDescent="0.2">
      <c r="A237" s="21" t="s">
        <v>164</v>
      </c>
      <c r="B237" s="23">
        <f t="shared" ref="B237:K237" si="57">B236-B17</f>
        <v>5.2983333046237618E-2</v>
      </c>
      <c r="C237" s="23">
        <f t="shared" si="57"/>
        <v>6.394166499376297E-2</v>
      </c>
      <c r="D237" s="23">
        <f t="shared" si="57"/>
        <v>8.0300001427531242E-2</v>
      </c>
      <c r="E237" s="23">
        <f t="shared" si="57"/>
        <v>0.10126666910946366</v>
      </c>
      <c r="F237" s="23">
        <f t="shared" si="57"/>
        <v>0.12051666714251041</v>
      </c>
      <c r="G237" s="23">
        <f t="shared" si="57"/>
        <v>0.13296666182577613</v>
      </c>
      <c r="H237" s="23">
        <f t="shared" si="57"/>
        <v>0.14675000123679641</v>
      </c>
      <c r="I237" s="23">
        <f t="shared" si="57"/>
        <v>0.16114999415973821</v>
      </c>
      <c r="J237" s="23">
        <f t="shared" si="57"/>
        <v>0.1647749971598387</v>
      </c>
      <c r="K237" s="23">
        <f t="shared" si="57"/>
        <v>0.16545832840104896</v>
      </c>
    </row>
    <row r="238" spans="1:11" x14ac:dyDescent="0.2">
      <c r="A238" s="21" t="s">
        <v>93</v>
      </c>
      <c r="B238" s="23">
        <f t="shared" ref="B238:K238" si="58">_xlfn.STDEV.S(B224:B235)</f>
        <v>5.4875916326050767E-2</v>
      </c>
      <c r="C238" s="23">
        <f t="shared" si="58"/>
        <v>5.3429751788710032E-2</v>
      </c>
      <c r="D238" s="23">
        <f t="shared" si="58"/>
        <v>5.1086701610050557E-2</v>
      </c>
      <c r="E238" s="23">
        <f t="shared" si="58"/>
        <v>5.0967198719468955E-2</v>
      </c>
      <c r="F238" s="23">
        <f t="shared" si="58"/>
        <v>5.0603005994286493E-2</v>
      </c>
      <c r="G238" s="23">
        <f t="shared" si="58"/>
        <v>4.7751976888435181E-2</v>
      </c>
      <c r="H238" s="23">
        <f t="shared" si="58"/>
        <v>4.6377996051337585E-2</v>
      </c>
      <c r="I238" s="23">
        <f t="shared" si="58"/>
        <v>4.5140121710017356E-2</v>
      </c>
      <c r="J238" s="23">
        <f t="shared" si="58"/>
        <v>4.4343067775903751E-2</v>
      </c>
      <c r="K238" s="23">
        <f t="shared" si="58"/>
        <v>4.4287334604791818E-2</v>
      </c>
    </row>
    <row r="240" spans="1:11" x14ac:dyDescent="0.2">
      <c r="A240" s="1" t="s">
        <v>175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24" t="s">
        <v>9</v>
      </c>
      <c r="B241" s="25">
        <v>0</v>
      </c>
      <c r="C241" s="25">
        <v>1200</v>
      </c>
      <c r="D241" s="25">
        <v>2400</v>
      </c>
      <c r="E241" s="25">
        <v>3600</v>
      </c>
      <c r="F241" s="25">
        <v>4800</v>
      </c>
      <c r="G241" s="25">
        <v>6000</v>
      </c>
      <c r="H241" s="25">
        <v>7200</v>
      </c>
      <c r="I241" s="25">
        <v>8400</v>
      </c>
      <c r="J241" s="25">
        <v>9600</v>
      </c>
      <c r="K241" s="25">
        <v>10800</v>
      </c>
    </row>
    <row r="242" spans="1:11" x14ac:dyDescent="0.2">
      <c r="A242" s="26" t="s">
        <v>21</v>
      </c>
      <c r="B242" s="10">
        <f t="shared" ref="B242:K242" si="59">B241/60</f>
        <v>0</v>
      </c>
      <c r="C242" s="10">
        <f t="shared" si="59"/>
        <v>20</v>
      </c>
      <c r="D242" s="10">
        <f t="shared" si="59"/>
        <v>40</v>
      </c>
      <c r="E242" s="10">
        <f t="shared" si="59"/>
        <v>60</v>
      </c>
      <c r="F242" s="10">
        <f t="shared" si="59"/>
        <v>80</v>
      </c>
      <c r="G242" s="10">
        <f t="shared" si="59"/>
        <v>100</v>
      </c>
      <c r="H242" s="10">
        <f t="shared" si="59"/>
        <v>120</v>
      </c>
      <c r="I242" s="10">
        <f t="shared" si="59"/>
        <v>140</v>
      </c>
      <c r="J242" s="10">
        <f t="shared" si="59"/>
        <v>160</v>
      </c>
      <c r="K242" s="10">
        <f t="shared" si="59"/>
        <v>180</v>
      </c>
    </row>
    <row r="243" spans="1:11" x14ac:dyDescent="0.2">
      <c r="A243" s="26" t="s">
        <v>36</v>
      </c>
      <c r="B243" s="11">
        <f t="shared" ref="B243:K243" si="60">B242/60</f>
        <v>0</v>
      </c>
      <c r="C243" s="11">
        <f t="shared" si="60"/>
        <v>0.33333333333333331</v>
      </c>
      <c r="D243" s="11">
        <f t="shared" si="60"/>
        <v>0.66666666666666663</v>
      </c>
      <c r="E243" s="11">
        <f t="shared" si="60"/>
        <v>1</v>
      </c>
      <c r="F243" s="11">
        <f t="shared" si="60"/>
        <v>1.3333333333333333</v>
      </c>
      <c r="G243" s="11">
        <f t="shared" si="60"/>
        <v>1.6666666666666667</v>
      </c>
      <c r="H243" s="11">
        <f t="shared" si="60"/>
        <v>2</v>
      </c>
      <c r="I243" s="11">
        <f t="shared" si="60"/>
        <v>2.3333333333333335</v>
      </c>
      <c r="J243" s="11">
        <f t="shared" si="60"/>
        <v>2.6666666666666665</v>
      </c>
      <c r="K243" s="11">
        <f t="shared" si="60"/>
        <v>3</v>
      </c>
    </row>
    <row r="244" spans="1:11" x14ac:dyDescent="0.2">
      <c r="A244" s="13" t="s">
        <v>53</v>
      </c>
      <c r="B244" s="14">
        <v>0.19789999723434448</v>
      </c>
      <c r="C244" s="15">
        <v>0.21389999985694885</v>
      </c>
      <c r="D244" s="15">
        <v>0.23880000412464142</v>
      </c>
      <c r="E244" s="15">
        <v>0.26170000433921814</v>
      </c>
      <c r="F244" s="15">
        <v>0.28360000252723694</v>
      </c>
      <c r="G244" s="15">
        <v>0.30540001392364502</v>
      </c>
      <c r="H244" s="15">
        <v>0.32580000162124634</v>
      </c>
      <c r="I244" s="15">
        <v>0.33090001344680786</v>
      </c>
      <c r="J244" s="15">
        <v>0.33300000429153442</v>
      </c>
      <c r="K244" s="15">
        <v>0.33899998664855957</v>
      </c>
    </row>
    <row r="245" spans="1:11" x14ac:dyDescent="0.2">
      <c r="A245" s="16" t="s">
        <v>54</v>
      </c>
      <c r="B245" s="14">
        <v>0.335999995470047</v>
      </c>
      <c r="C245" s="15">
        <v>0.3513999879360199</v>
      </c>
      <c r="D245" s="15">
        <v>0.37720000743865967</v>
      </c>
      <c r="E245" s="15">
        <v>0.39520001411437988</v>
      </c>
      <c r="F245" s="15">
        <v>0.41350001096725464</v>
      </c>
      <c r="G245" s="15">
        <v>0.42969998717308044</v>
      </c>
      <c r="H245" s="15">
        <v>0.44380000233650208</v>
      </c>
      <c r="I245" s="15">
        <v>0.44830000400543213</v>
      </c>
      <c r="J245" s="15">
        <v>0.44920000433921814</v>
      </c>
      <c r="K245" s="15">
        <v>0.45500001311302185</v>
      </c>
    </row>
    <row r="246" spans="1:11" x14ac:dyDescent="0.2">
      <c r="A246" s="16" t="s">
        <v>55</v>
      </c>
      <c r="B246" s="14">
        <v>0.23579999804496765</v>
      </c>
      <c r="C246" s="15">
        <v>0.26030001044273376</v>
      </c>
      <c r="D246" s="15">
        <v>0.28220000863075256</v>
      </c>
      <c r="E246" s="15">
        <v>0.30640000104904175</v>
      </c>
      <c r="F246" s="15">
        <v>0.32670000195503235</v>
      </c>
      <c r="G246" s="15">
        <v>0.34340000152587891</v>
      </c>
      <c r="H246" s="15">
        <v>0.3578999936580658</v>
      </c>
      <c r="I246" s="15">
        <v>0.36500000953674316</v>
      </c>
      <c r="J246" s="15">
        <v>0.36759999394416809</v>
      </c>
      <c r="K246" s="15">
        <v>0.36950001120567322</v>
      </c>
    </row>
    <row r="247" spans="1:11" x14ac:dyDescent="0.2">
      <c r="A247" s="16" t="s">
        <v>56</v>
      </c>
      <c r="B247" s="14">
        <v>0.14810000360012054</v>
      </c>
      <c r="C247" s="15">
        <v>0.16740000247955322</v>
      </c>
      <c r="D247" s="15">
        <v>0.18880000710487366</v>
      </c>
      <c r="E247" s="15">
        <v>0.21439999341964722</v>
      </c>
      <c r="F247" s="15">
        <v>0.23939999938011169</v>
      </c>
      <c r="G247" s="15">
        <v>0.2614000141620636</v>
      </c>
      <c r="H247" s="15">
        <v>0.28400000929832458</v>
      </c>
      <c r="I247" s="15">
        <v>0.29159998893737793</v>
      </c>
      <c r="J247" s="15">
        <v>0.29730001091957092</v>
      </c>
      <c r="K247" s="15">
        <v>0.30460000038146973</v>
      </c>
    </row>
    <row r="248" spans="1:11" x14ac:dyDescent="0.2">
      <c r="A248" s="16" t="s">
        <v>53</v>
      </c>
      <c r="B248" s="14">
        <v>0.2223999947309494</v>
      </c>
      <c r="C248" s="15">
        <v>0.23579999804496765</v>
      </c>
      <c r="D248" s="15">
        <v>0.25299999117851257</v>
      </c>
      <c r="E248" s="15">
        <v>0.27669999003410339</v>
      </c>
      <c r="F248" s="15">
        <v>0.2921999990940094</v>
      </c>
      <c r="G248" s="15">
        <v>0.31490001082420349</v>
      </c>
      <c r="H248" s="15">
        <v>0.33039999008178711</v>
      </c>
      <c r="I248" s="15">
        <v>0.33820000290870667</v>
      </c>
      <c r="J248" s="15">
        <v>0.34029999375343323</v>
      </c>
      <c r="K248" s="15">
        <v>0.34560000896453857</v>
      </c>
    </row>
    <row r="249" spans="1:11" x14ac:dyDescent="0.2">
      <c r="A249" s="16" t="s">
        <v>54</v>
      </c>
      <c r="B249" s="14">
        <v>0.30289998650550842</v>
      </c>
      <c r="C249" s="15">
        <v>0.32449999451637268</v>
      </c>
      <c r="D249" s="15">
        <v>0.35179999470710754</v>
      </c>
      <c r="E249" s="15">
        <v>0.37349998950958252</v>
      </c>
      <c r="F249" s="15">
        <v>0.39120000600814819</v>
      </c>
      <c r="G249" s="15">
        <v>0.41049998998641968</v>
      </c>
      <c r="H249" s="15">
        <v>0.42379999160766602</v>
      </c>
      <c r="I249" s="15">
        <v>0.4302000105381012</v>
      </c>
      <c r="J249" s="15">
        <v>0.43399998545646667</v>
      </c>
      <c r="K249" s="15">
        <v>0.44119998812675476</v>
      </c>
    </row>
    <row r="250" spans="1:11" x14ac:dyDescent="0.2">
      <c r="A250" s="16" t="s">
        <v>55</v>
      </c>
      <c r="B250" s="14">
        <v>0.21899999678134918</v>
      </c>
      <c r="C250" s="15">
        <v>0.24079999327659607</v>
      </c>
      <c r="D250" s="15">
        <v>0.26210001111030579</v>
      </c>
      <c r="E250" s="15">
        <v>0.28630000352859497</v>
      </c>
      <c r="F250" s="15">
        <v>0.30540001392364502</v>
      </c>
      <c r="G250" s="15">
        <v>0.32280001044273376</v>
      </c>
      <c r="H250" s="15">
        <v>0.33860000967979431</v>
      </c>
      <c r="I250" s="15">
        <v>0.34670001268386841</v>
      </c>
      <c r="J250" s="15">
        <v>0.35019999742507935</v>
      </c>
      <c r="K250" s="15">
        <v>0.35400000214576721</v>
      </c>
    </row>
    <row r="251" spans="1:11" x14ac:dyDescent="0.2">
      <c r="A251" s="16" t="s">
        <v>56</v>
      </c>
      <c r="B251" s="14">
        <v>0.14630000293254852</v>
      </c>
      <c r="C251" s="15">
        <v>0.16380000114440918</v>
      </c>
      <c r="D251" s="15">
        <v>0.1851000040769577</v>
      </c>
      <c r="E251" s="15">
        <v>0.20900000631809235</v>
      </c>
      <c r="F251" s="15">
        <v>0.23250000178813934</v>
      </c>
      <c r="G251" s="15">
        <v>0.25400000810623169</v>
      </c>
      <c r="H251" s="15">
        <v>0.27309998869895935</v>
      </c>
      <c r="I251" s="15">
        <v>0.28429999947547913</v>
      </c>
      <c r="J251" s="15">
        <v>0.29010000824928284</v>
      </c>
      <c r="K251" s="15">
        <v>0.29699999094009399</v>
      </c>
    </row>
    <row r="252" spans="1:11" x14ac:dyDescent="0.2">
      <c r="A252" s="16" t="s">
        <v>53</v>
      </c>
      <c r="B252" s="14">
        <v>0.22689999639987946</v>
      </c>
      <c r="C252" s="15">
        <v>0.23989999294281006</v>
      </c>
      <c r="D252" s="15">
        <v>0.2565000057220459</v>
      </c>
      <c r="E252" s="15">
        <v>0.27480000257492065</v>
      </c>
      <c r="F252" s="15">
        <v>0.29699999094009399</v>
      </c>
      <c r="G252" s="15">
        <v>0.31340000033378601</v>
      </c>
      <c r="H252" s="15">
        <v>0.3375999927520752</v>
      </c>
      <c r="I252" s="15">
        <v>0.33750000596046448</v>
      </c>
      <c r="J252" s="15">
        <v>0.34070000052452087</v>
      </c>
      <c r="K252" s="15">
        <v>0.34470000863075256</v>
      </c>
    </row>
    <row r="253" spans="1:11" x14ac:dyDescent="0.2">
      <c r="A253" s="16" t="s">
        <v>54</v>
      </c>
      <c r="B253" s="14">
        <v>0.31619998812675476</v>
      </c>
      <c r="C253" s="15">
        <v>0.3377000093460083</v>
      </c>
      <c r="D253" s="15">
        <v>0.36489999294281006</v>
      </c>
      <c r="E253" s="15">
        <v>0.38420000672340393</v>
      </c>
      <c r="F253" s="15">
        <v>0.40099999308586121</v>
      </c>
      <c r="G253" s="15">
        <v>0.42190000414848328</v>
      </c>
      <c r="H253" s="15">
        <v>0.43399998545646667</v>
      </c>
      <c r="I253" s="15">
        <v>0.44249999523162842</v>
      </c>
      <c r="J253" s="15">
        <v>0.44629999995231628</v>
      </c>
      <c r="K253" s="15">
        <v>0.45190000534057617</v>
      </c>
    </row>
    <row r="254" spans="1:11" x14ac:dyDescent="0.2">
      <c r="A254" s="16" t="s">
        <v>55</v>
      </c>
      <c r="B254" s="14">
        <v>0.23350000381469727</v>
      </c>
      <c r="C254" s="15">
        <v>0.25609999895095825</v>
      </c>
      <c r="D254" s="15">
        <v>0.27700001001358032</v>
      </c>
      <c r="E254" s="15">
        <v>0.30090001225471497</v>
      </c>
      <c r="F254" s="15">
        <v>0.31880000233650208</v>
      </c>
      <c r="G254" s="15">
        <v>0.33370000123977661</v>
      </c>
      <c r="H254" s="15">
        <v>0.35069999098777771</v>
      </c>
      <c r="I254" s="15">
        <v>0.36160001158714294</v>
      </c>
      <c r="J254" s="15">
        <v>0.36320000886917114</v>
      </c>
      <c r="K254" s="15">
        <v>0.36430001258850098</v>
      </c>
    </row>
    <row r="255" spans="1:11" x14ac:dyDescent="0.2">
      <c r="A255" s="27" t="s">
        <v>56</v>
      </c>
      <c r="B255" s="28">
        <v>0.14560000598430634</v>
      </c>
      <c r="C255" s="20">
        <v>0.16269999742507935</v>
      </c>
      <c r="D255" s="20">
        <v>0.18359999358654022</v>
      </c>
      <c r="E255" s="20">
        <v>0.20630000531673431</v>
      </c>
      <c r="F255" s="20">
        <v>0.22990000247955322</v>
      </c>
      <c r="G255" s="20">
        <v>0.25069999694824219</v>
      </c>
      <c r="H255" s="20">
        <v>0.26910001039505005</v>
      </c>
      <c r="I255" s="20">
        <v>0.28450000286102295</v>
      </c>
      <c r="J255" s="20">
        <v>0.28479999303817749</v>
      </c>
      <c r="K255" s="20">
        <v>0.29039999842643738</v>
      </c>
    </row>
    <row r="256" spans="1:11" x14ac:dyDescent="0.2">
      <c r="A256" s="21" t="s">
        <v>80</v>
      </c>
      <c r="B256" s="22">
        <f t="shared" ref="B256:K256" si="61">AVERAGE(B244:B255)</f>
        <v>0.22754999746878943</v>
      </c>
      <c r="C256" s="22">
        <f t="shared" si="61"/>
        <v>0.24619166553020477</v>
      </c>
      <c r="D256" s="22">
        <f t="shared" si="61"/>
        <v>0.26841666921973228</v>
      </c>
      <c r="E256" s="22">
        <f t="shared" si="61"/>
        <v>0.29078333576520282</v>
      </c>
      <c r="F256" s="22">
        <f t="shared" si="61"/>
        <v>0.31093333537379902</v>
      </c>
      <c r="G256" s="22">
        <f t="shared" si="61"/>
        <v>0.33015000323454541</v>
      </c>
      <c r="H256" s="22">
        <f t="shared" si="61"/>
        <v>0.34739999721447629</v>
      </c>
      <c r="I256" s="22">
        <f t="shared" si="61"/>
        <v>0.35510833809773129</v>
      </c>
      <c r="J256" s="22">
        <f t="shared" si="61"/>
        <v>0.35805833339691162</v>
      </c>
      <c r="K256" s="22">
        <f t="shared" si="61"/>
        <v>0.36310000220934552</v>
      </c>
    </row>
    <row r="257" spans="1:11" x14ac:dyDescent="0.2">
      <c r="A257" s="21" t="s">
        <v>164</v>
      </c>
      <c r="B257" s="23">
        <f t="shared" ref="B257:K257" si="62">B256-B17</f>
        <v>7.3174997543295234E-2</v>
      </c>
      <c r="C257" s="23">
        <f t="shared" si="62"/>
        <v>9.0058332930008561E-2</v>
      </c>
      <c r="D257" s="23">
        <f t="shared" si="62"/>
        <v>0.11071666888892651</v>
      </c>
      <c r="E257" s="23">
        <f t="shared" si="62"/>
        <v>0.13274166919291017</v>
      </c>
      <c r="F257" s="23">
        <f t="shared" si="62"/>
        <v>0.15167500140766305</v>
      </c>
      <c r="G257" s="23">
        <f t="shared" si="62"/>
        <v>0.17055000178515914</v>
      </c>
      <c r="H257" s="23">
        <f t="shared" si="62"/>
        <v>0.18692499957978728</v>
      </c>
      <c r="I257" s="23">
        <f t="shared" si="62"/>
        <v>0.19487500501175722</v>
      </c>
      <c r="J257" s="23">
        <f t="shared" si="62"/>
        <v>0.19724166703720888</v>
      </c>
      <c r="K257" s="23">
        <f t="shared" si="62"/>
        <v>0.20196667003134888</v>
      </c>
    </row>
    <row r="258" spans="1:11" x14ac:dyDescent="0.2">
      <c r="A258" s="21" t="s">
        <v>93</v>
      </c>
      <c r="B258" s="23">
        <f t="shared" ref="B258:K258" si="63">_xlfn.STDEV.S(B244:B255)</f>
        <v>6.4674108308441142E-2</v>
      </c>
      <c r="C258" s="23">
        <f t="shared" si="63"/>
        <v>6.5406941399456034E-2</v>
      </c>
      <c r="D258" s="23">
        <f t="shared" si="63"/>
        <v>6.7507814684741166E-2</v>
      </c>
      <c r="E258" s="23">
        <f t="shared" si="63"/>
        <v>6.5918612631214832E-2</v>
      </c>
      <c r="F258" s="23">
        <f t="shared" si="63"/>
        <v>6.3634716178549697E-2</v>
      </c>
      <c r="G258" s="23">
        <f t="shared" si="63"/>
        <v>6.2515411021077327E-2</v>
      </c>
      <c r="H258" s="23">
        <f t="shared" si="63"/>
        <v>5.9810758813145785E-2</v>
      </c>
      <c r="I258" s="23">
        <f t="shared" si="63"/>
        <v>5.829867525729461E-2</v>
      </c>
      <c r="J258" s="23">
        <f t="shared" si="63"/>
        <v>5.7966327464450872E-2</v>
      </c>
      <c r="K258" s="23">
        <f t="shared" si="63"/>
        <v>5.788565769350381E-2</v>
      </c>
    </row>
    <row r="260" spans="1:11" x14ac:dyDescent="0.2">
      <c r="A260" s="1" t="s">
        <v>176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24" t="s">
        <v>9</v>
      </c>
      <c r="B261" s="25">
        <v>0</v>
      </c>
      <c r="C261" s="25">
        <v>1200</v>
      </c>
      <c r="D261" s="25">
        <v>2400</v>
      </c>
      <c r="E261" s="25">
        <v>3600</v>
      </c>
      <c r="F261" s="25">
        <v>4800</v>
      </c>
      <c r="G261" s="25">
        <v>6000</v>
      </c>
      <c r="H261" s="25">
        <v>7200</v>
      </c>
      <c r="I261" s="25">
        <v>8400</v>
      </c>
      <c r="J261" s="25">
        <v>9600</v>
      </c>
      <c r="K261" s="25">
        <v>10800</v>
      </c>
    </row>
    <row r="262" spans="1:11" x14ac:dyDescent="0.2">
      <c r="A262" s="26" t="s">
        <v>21</v>
      </c>
      <c r="B262" s="10">
        <f t="shared" ref="B262:K262" si="64">B261/60</f>
        <v>0</v>
      </c>
      <c r="C262" s="10">
        <f t="shared" si="64"/>
        <v>20</v>
      </c>
      <c r="D262" s="10">
        <f t="shared" si="64"/>
        <v>40</v>
      </c>
      <c r="E262" s="10">
        <f t="shared" si="64"/>
        <v>60</v>
      </c>
      <c r="F262" s="10">
        <f t="shared" si="64"/>
        <v>80</v>
      </c>
      <c r="G262" s="10">
        <f t="shared" si="64"/>
        <v>100</v>
      </c>
      <c r="H262" s="10">
        <f t="shared" si="64"/>
        <v>120</v>
      </c>
      <c r="I262" s="10">
        <f t="shared" si="64"/>
        <v>140</v>
      </c>
      <c r="J262" s="10">
        <f t="shared" si="64"/>
        <v>160</v>
      </c>
      <c r="K262" s="10">
        <f t="shared" si="64"/>
        <v>180</v>
      </c>
    </row>
    <row r="263" spans="1:11" x14ac:dyDescent="0.2">
      <c r="A263" s="26" t="s">
        <v>36</v>
      </c>
      <c r="B263" s="11">
        <f t="shared" ref="B263:K263" si="65">B262/60</f>
        <v>0</v>
      </c>
      <c r="C263" s="11">
        <f t="shared" si="65"/>
        <v>0.33333333333333331</v>
      </c>
      <c r="D263" s="11">
        <f t="shared" si="65"/>
        <v>0.66666666666666663</v>
      </c>
      <c r="E263" s="11">
        <f t="shared" si="65"/>
        <v>1</v>
      </c>
      <c r="F263" s="11">
        <f t="shared" si="65"/>
        <v>1.3333333333333333</v>
      </c>
      <c r="G263" s="11">
        <f t="shared" si="65"/>
        <v>1.6666666666666667</v>
      </c>
      <c r="H263" s="11">
        <f t="shared" si="65"/>
        <v>2</v>
      </c>
      <c r="I263" s="11">
        <f t="shared" si="65"/>
        <v>2.3333333333333335</v>
      </c>
      <c r="J263" s="11">
        <f t="shared" si="65"/>
        <v>2.6666666666666665</v>
      </c>
      <c r="K263" s="11">
        <f t="shared" si="65"/>
        <v>3</v>
      </c>
    </row>
    <row r="264" spans="1:11" x14ac:dyDescent="0.2">
      <c r="A264" s="13" t="s">
        <v>53</v>
      </c>
      <c r="B264" s="14">
        <v>0.21629999577999115</v>
      </c>
      <c r="C264" s="15">
        <v>0.21080000698566437</v>
      </c>
      <c r="D264" s="15">
        <v>0.21840000152587891</v>
      </c>
      <c r="E264" s="15">
        <v>0.22390000522136688</v>
      </c>
      <c r="F264" s="15">
        <v>0.23749999701976776</v>
      </c>
      <c r="G264" s="15">
        <v>0.23819999396800995</v>
      </c>
      <c r="H264" s="15">
        <v>0.22130000591278076</v>
      </c>
      <c r="I264" s="15">
        <v>0.20290000736713409</v>
      </c>
      <c r="J264" s="15">
        <v>0.19509999454021454</v>
      </c>
      <c r="K264" s="15">
        <v>0.1898999959230423</v>
      </c>
    </row>
    <row r="265" spans="1:11" x14ac:dyDescent="0.2">
      <c r="A265" s="16" t="s">
        <v>54</v>
      </c>
      <c r="B265" s="14">
        <v>0.32440000772476196</v>
      </c>
      <c r="C265" s="15">
        <v>0.32839998602867126</v>
      </c>
      <c r="D265" s="15">
        <v>0.34259998798370361</v>
      </c>
      <c r="E265" s="15">
        <v>0.34940001368522644</v>
      </c>
      <c r="F265" s="15">
        <v>0.3612000048160553</v>
      </c>
      <c r="G265" s="15">
        <v>0.36809998750686646</v>
      </c>
      <c r="H265" s="15">
        <v>0.35199999809265137</v>
      </c>
      <c r="I265" s="15">
        <v>0.33669999241828918</v>
      </c>
      <c r="J265" s="15">
        <v>0.33259999752044678</v>
      </c>
      <c r="K265" s="15">
        <v>0.3296000063419342</v>
      </c>
    </row>
    <row r="266" spans="1:11" x14ac:dyDescent="0.2">
      <c r="A266" s="16" t="s">
        <v>55</v>
      </c>
      <c r="B266" s="14">
        <v>0.22640000283718109</v>
      </c>
      <c r="C266" s="15">
        <v>0.23160000145435333</v>
      </c>
      <c r="D266" s="15">
        <v>0.23880000412464142</v>
      </c>
      <c r="E266" s="15">
        <v>0.24809999763965607</v>
      </c>
      <c r="F266" s="15">
        <v>0.26289999485015869</v>
      </c>
      <c r="G266" s="15">
        <v>0.25900000333786011</v>
      </c>
      <c r="H266" s="15">
        <v>0.24379999935626984</v>
      </c>
      <c r="I266" s="15">
        <v>0.22380000352859497</v>
      </c>
      <c r="J266" s="15">
        <v>0.21909999847412109</v>
      </c>
      <c r="K266" s="15">
        <v>0.20880000293254852</v>
      </c>
    </row>
    <row r="267" spans="1:11" x14ac:dyDescent="0.2">
      <c r="A267" s="16" t="s">
        <v>56</v>
      </c>
      <c r="B267" s="14">
        <v>0.1437000036239624</v>
      </c>
      <c r="C267" s="15">
        <v>0.14679999649524689</v>
      </c>
      <c r="D267" s="15">
        <v>0.15230000019073486</v>
      </c>
      <c r="E267" s="15">
        <v>0.16580000519752502</v>
      </c>
      <c r="F267" s="15">
        <v>0.17820000648498535</v>
      </c>
      <c r="G267" s="15">
        <v>0.1817999929189682</v>
      </c>
      <c r="H267" s="15">
        <v>0.1632000058889389</v>
      </c>
      <c r="I267" s="15">
        <v>0.14499999582767487</v>
      </c>
      <c r="J267" s="15">
        <v>0.13950000703334808</v>
      </c>
      <c r="K267" s="15">
        <v>0.13349999487400055</v>
      </c>
    </row>
    <row r="268" spans="1:11" x14ac:dyDescent="0.2">
      <c r="A268" s="16" t="s">
        <v>53</v>
      </c>
      <c r="B268" s="14">
        <v>0.2281000018119812</v>
      </c>
      <c r="C268" s="15">
        <v>0.22339999675750732</v>
      </c>
      <c r="D268" s="15">
        <v>0.23309999704360962</v>
      </c>
      <c r="E268" s="15">
        <v>0.23890000581741333</v>
      </c>
      <c r="F268" s="15">
        <v>0.25249999761581421</v>
      </c>
      <c r="G268" s="15">
        <v>0.25029999017715454</v>
      </c>
      <c r="H268" s="15">
        <v>0.22779999673366547</v>
      </c>
      <c r="I268" s="15">
        <v>0.21269999444484711</v>
      </c>
      <c r="J268" s="15">
        <v>0.20980000495910645</v>
      </c>
      <c r="K268" s="15">
        <v>0.20379999279975891</v>
      </c>
    </row>
    <row r="269" spans="1:11" x14ac:dyDescent="0.2">
      <c r="A269" s="16" t="s">
        <v>54</v>
      </c>
      <c r="B269" s="14">
        <v>0.30000001192092896</v>
      </c>
      <c r="C269" s="15">
        <v>0.30649998784065247</v>
      </c>
      <c r="D269" s="15">
        <v>0.32019999623298645</v>
      </c>
      <c r="E269" s="15">
        <v>0.32800000905990601</v>
      </c>
      <c r="F269" s="15">
        <v>0.34139999747276306</v>
      </c>
      <c r="G269" s="15">
        <v>0.34490001201629639</v>
      </c>
      <c r="H269" s="15">
        <v>0.32310000061988831</v>
      </c>
      <c r="I269" s="15">
        <v>0.30790001153945923</v>
      </c>
      <c r="J269" s="15">
        <v>0.30230000615119934</v>
      </c>
      <c r="K269" s="15">
        <v>0.29910001158714294</v>
      </c>
    </row>
    <row r="270" spans="1:11" x14ac:dyDescent="0.2">
      <c r="A270" s="16" t="s">
        <v>55</v>
      </c>
      <c r="B270" s="14">
        <v>0.19810000061988831</v>
      </c>
      <c r="C270" s="15">
        <v>0.20530000329017639</v>
      </c>
      <c r="D270" s="15">
        <v>0.21410000324249268</v>
      </c>
      <c r="E270" s="15">
        <v>0.22390000522136688</v>
      </c>
      <c r="F270" s="15">
        <v>0.23810000717639923</v>
      </c>
      <c r="G270" s="15">
        <v>0.23370000720024109</v>
      </c>
      <c r="H270" s="15">
        <v>0.2117999941110611</v>
      </c>
      <c r="I270" s="15">
        <v>0.19570000469684601</v>
      </c>
      <c r="J270" s="15">
        <v>0.1890999972820282</v>
      </c>
      <c r="K270" s="15">
        <v>0.18310000002384186</v>
      </c>
    </row>
    <row r="271" spans="1:11" x14ac:dyDescent="0.2">
      <c r="A271" s="16" t="s">
        <v>56</v>
      </c>
      <c r="B271" s="14">
        <v>0.13930000364780426</v>
      </c>
      <c r="C271" s="15">
        <v>0.14190000295639038</v>
      </c>
      <c r="D271" s="15">
        <v>0.14949999749660492</v>
      </c>
      <c r="E271" s="15">
        <v>0.16290000081062317</v>
      </c>
      <c r="F271" s="15">
        <v>0.17589999735355377</v>
      </c>
      <c r="G271" s="15">
        <v>0.1753000020980835</v>
      </c>
      <c r="H271" s="15">
        <v>0.15250000357627869</v>
      </c>
      <c r="I271" s="15">
        <v>0.13709999620914459</v>
      </c>
      <c r="J271" s="15">
        <v>0.13189999759197235</v>
      </c>
      <c r="K271" s="15">
        <v>0.1289999932050705</v>
      </c>
    </row>
    <row r="272" spans="1:11" x14ac:dyDescent="0.2">
      <c r="A272" s="16" t="s">
        <v>53</v>
      </c>
      <c r="B272" s="14">
        <v>0.21439999341964722</v>
      </c>
      <c r="C272" s="15">
        <v>0.21130000054836273</v>
      </c>
      <c r="D272" s="15">
        <v>0.2125999927520752</v>
      </c>
      <c r="E272" s="15">
        <v>0.2199999988079071</v>
      </c>
      <c r="F272" s="15">
        <v>0.23000000417232513</v>
      </c>
      <c r="G272" s="15">
        <v>0.23420000076293945</v>
      </c>
      <c r="H272" s="15">
        <v>0.2151000052690506</v>
      </c>
      <c r="I272" s="15">
        <v>0.19519999623298645</v>
      </c>
      <c r="J272" s="15">
        <v>0.19059999287128448</v>
      </c>
      <c r="K272" s="15">
        <v>0.18379999697208405</v>
      </c>
    </row>
    <row r="273" spans="1:11" x14ac:dyDescent="0.2">
      <c r="A273" s="16" t="s">
        <v>54</v>
      </c>
      <c r="B273" s="14">
        <v>0.27630001306533813</v>
      </c>
      <c r="C273" s="15">
        <v>0.28009998798370361</v>
      </c>
      <c r="D273" s="15">
        <v>0.28519999980926514</v>
      </c>
      <c r="E273" s="15">
        <v>0.29260000586509705</v>
      </c>
      <c r="F273" s="15">
        <v>0.303600013256073</v>
      </c>
      <c r="G273" s="15">
        <v>0.31099998950958252</v>
      </c>
      <c r="H273" s="15">
        <v>0.29469999670982361</v>
      </c>
      <c r="I273" s="15">
        <v>0.27860000729560852</v>
      </c>
      <c r="J273" s="15">
        <v>0.27430000901222229</v>
      </c>
      <c r="K273" s="15">
        <v>0.27410000562667847</v>
      </c>
    </row>
    <row r="274" spans="1:11" x14ac:dyDescent="0.2">
      <c r="A274" s="16" t="s">
        <v>55</v>
      </c>
      <c r="B274" s="14">
        <v>0.19329999387264252</v>
      </c>
      <c r="C274" s="15">
        <v>0.19949999451637268</v>
      </c>
      <c r="D274" s="15">
        <v>0.20119999349117279</v>
      </c>
      <c r="E274" s="15">
        <v>0.21240000426769257</v>
      </c>
      <c r="F274" s="15">
        <v>0.22040000557899475</v>
      </c>
      <c r="G274" s="15">
        <v>0.22409999370574951</v>
      </c>
      <c r="H274" s="15">
        <v>0.2085999995470047</v>
      </c>
      <c r="I274" s="15">
        <v>0.18870000541210175</v>
      </c>
      <c r="J274" s="15">
        <v>0.18219999969005585</v>
      </c>
      <c r="K274" s="15">
        <v>0.17499999701976776</v>
      </c>
    </row>
    <row r="275" spans="1:11" x14ac:dyDescent="0.2">
      <c r="A275" s="27" t="s">
        <v>56</v>
      </c>
      <c r="B275" s="28">
        <v>0.13500000536441803</v>
      </c>
      <c r="C275" s="20">
        <v>0.13609999418258667</v>
      </c>
      <c r="D275" s="20">
        <v>0.13930000364780426</v>
      </c>
      <c r="E275" s="20">
        <v>0.14990000426769257</v>
      </c>
      <c r="F275" s="20">
        <v>0.1606999933719635</v>
      </c>
      <c r="G275" s="20">
        <v>0.1656000018119812</v>
      </c>
      <c r="H275" s="20">
        <v>0.14990000426769257</v>
      </c>
      <c r="I275" s="20">
        <v>0.13050000369548798</v>
      </c>
      <c r="J275" s="20">
        <v>0.12319999933242798</v>
      </c>
      <c r="K275" s="20">
        <v>0.12020000070333481</v>
      </c>
    </row>
    <row r="276" spans="1:11" x14ac:dyDescent="0.2">
      <c r="A276" s="21" t="s">
        <v>80</v>
      </c>
      <c r="B276" s="22">
        <f t="shared" ref="B276:K276" si="66">AVERAGE(B264:B275)</f>
        <v>0.21627500280737877</v>
      </c>
      <c r="C276" s="22">
        <f t="shared" si="66"/>
        <v>0.21847499658664069</v>
      </c>
      <c r="D276" s="22">
        <f t="shared" si="66"/>
        <v>0.2256083314617475</v>
      </c>
      <c r="E276" s="22">
        <f t="shared" si="66"/>
        <v>0.23465000465512276</v>
      </c>
      <c r="F276" s="22">
        <f t="shared" si="66"/>
        <v>0.24686666826407114</v>
      </c>
      <c r="G276" s="22">
        <f t="shared" si="66"/>
        <v>0.24884999791781107</v>
      </c>
      <c r="H276" s="22">
        <f t="shared" si="66"/>
        <v>0.23031666750709215</v>
      </c>
      <c r="I276" s="22">
        <f t="shared" si="66"/>
        <v>0.21290000155568123</v>
      </c>
      <c r="J276" s="22">
        <f t="shared" si="66"/>
        <v>0.20747500037153563</v>
      </c>
      <c r="K276" s="22">
        <f t="shared" si="66"/>
        <v>0.20249166650076708</v>
      </c>
    </row>
    <row r="277" spans="1:11" x14ac:dyDescent="0.2">
      <c r="A277" s="21" t="s">
        <v>164</v>
      </c>
      <c r="B277" s="23">
        <f t="shared" ref="B277:K277" si="67">B276-B17</f>
        <v>6.1900002881884575E-2</v>
      </c>
      <c r="C277" s="23">
        <f t="shared" si="67"/>
        <v>6.2341663986444473E-2</v>
      </c>
      <c r="D277" s="23">
        <f t="shared" si="67"/>
        <v>6.7908331130941718E-2</v>
      </c>
      <c r="E277" s="23">
        <f t="shared" si="67"/>
        <v>7.6608338082830102E-2</v>
      </c>
      <c r="F277" s="23">
        <f t="shared" si="67"/>
        <v>8.7608334297935159E-2</v>
      </c>
      <c r="G277" s="23">
        <f t="shared" si="67"/>
        <v>8.9249996468424797E-2</v>
      </c>
      <c r="H277" s="23">
        <f t="shared" si="67"/>
        <v>6.9841669872403145E-2</v>
      </c>
      <c r="I277" s="23">
        <f t="shared" si="67"/>
        <v>5.2666668469707162E-2</v>
      </c>
      <c r="J277" s="23">
        <f t="shared" si="67"/>
        <v>4.6658334011832892E-2</v>
      </c>
      <c r="K277" s="23">
        <f t="shared" si="67"/>
        <v>4.1358334322770446E-2</v>
      </c>
    </row>
    <row r="278" spans="1:11" x14ac:dyDescent="0.2">
      <c r="A278" s="21" t="s">
        <v>93</v>
      </c>
      <c r="B278" s="23">
        <f t="shared" ref="B278:K278" si="68">_xlfn.STDEV.S(B264:B275)</f>
        <v>6.1204460740092406E-2</v>
      </c>
      <c r="C278" s="23">
        <f t="shared" si="68"/>
        <v>6.1980023781378714E-2</v>
      </c>
      <c r="D278" s="23">
        <f t="shared" si="68"/>
        <v>6.4653654763663443E-2</v>
      </c>
      <c r="E278" s="23">
        <f t="shared" si="68"/>
        <v>6.2849541520757335E-2</v>
      </c>
      <c r="F278" s="23">
        <f t="shared" si="68"/>
        <v>6.3131730045151407E-2</v>
      </c>
      <c r="G278" s="23">
        <f t="shared" si="68"/>
        <v>6.4257938033013745E-2</v>
      </c>
      <c r="H278" s="23">
        <f t="shared" si="68"/>
        <v>6.4598883912566421E-2</v>
      </c>
      <c r="I278" s="23">
        <f t="shared" si="68"/>
        <v>6.5524014645448131E-2</v>
      </c>
      <c r="J278" s="23">
        <f t="shared" si="68"/>
        <v>6.6128665390571384E-2</v>
      </c>
      <c r="K278" s="23">
        <f t="shared" si="68"/>
        <v>6.6899868059935183E-2</v>
      </c>
    </row>
    <row r="280" spans="1:11" x14ac:dyDescent="0.2">
      <c r="A280" s="1" t="s">
        <v>181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24" t="s">
        <v>9</v>
      </c>
      <c r="B281" s="25">
        <v>0</v>
      </c>
      <c r="C281" s="25">
        <v>1200</v>
      </c>
      <c r="D281" s="25">
        <v>2400</v>
      </c>
      <c r="E281" s="25">
        <v>3600</v>
      </c>
      <c r="F281" s="25">
        <v>4800</v>
      </c>
      <c r="G281" s="25">
        <v>6000</v>
      </c>
      <c r="H281" s="25">
        <v>7200</v>
      </c>
      <c r="I281" s="25">
        <v>8400</v>
      </c>
      <c r="J281" s="25">
        <v>9600</v>
      </c>
      <c r="K281" s="25">
        <v>10800</v>
      </c>
    </row>
    <row r="282" spans="1:11" x14ac:dyDescent="0.2">
      <c r="A282" s="26" t="s">
        <v>21</v>
      </c>
      <c r="B282" s="10">
        <f t="shared" ref="B282:K282" si="69">B281/60</f>
        <v>0</v>
      </c>
      <c r="C282" s="10">
        <f t="shared" si="69"/>
        <v>20</v>
      </c>
      <c r="D282" s="10">
        <f t="shared" si="69"/>
        <v>40</v>
      </c>
      <c r="E282" s="10">
        <f t="shared" si="69"/>
        <v>60</v>
      </c>
      <c r="F282" s="10">
        <f t="shared" si="69"/>
        <v>80</v>
      </c>
      <c r="G282" s="10">
        <f t="shared" si="69"/>
        <v>100</v>
      </c>
      <c r="H282" s="10">
        <f t="shared" si="69"/>
        <v>120</v>
      </c>
      <c r="I282" s="10">
        <f t="shared" si="69"/>
        <v>140</v>
      </c>
      <c r="J282" s="10">
        <f t="shared" si="69"/>
        <v>160</v>
      </c>
      <c r="K282" s="10">
        <f t="shared" si="69"/>
        <v>180</v>
      </c>
    </row>
    <row r="283" spans="1:11" x14ac:dyDescent="0.2">
      <c r="A283" s="26" t="s">
        <v>36</v>
      </c>
      <c r="B283" s="11">
        <f t="shared" ref="B283:K283" si="70">B282/60</f>
        <v>0</v>
      </c>
      <c r="C283" s="11">
        <f t="shared" si="70"/>
        <v>0.33333333333333331</v>
      </c>
      <c r="D283" s="11">
        <f t="shared" si="70"/>
        <v>0.66666666666666663</v>
      </c>
      <c r="E283" s="11">
        <f t="shared" si="70"/>
        <v>1</v>
      </c>
      <c r="F283" s="11">
        <f t="shared" si="70"/>
        <v>1.3333333333333333</v>
      </c>
      <c r="G283" s="11">
        <f t="shared" si="70"/>
        <v>1.6666666666666667</v>
      </c>
      <c r="H283" s="11">
        <f t="shared" si="70"/>
        <v>2</v>
      </c>
      <c r="I283" s="11">
        <f t="shared" si="70"/>
        <v>2.3333333333333335</v>
      </c>
      <c r="J283" s="11">
        <f t="shared" si="70"/>
        <v>2.6666666666666665</v>
      </c>
      <c r="K283" s="11">
        <f t="shared" si="70"/>
        <v>3</v>
      </c>
    </row>
    <row r="284" spans="1:11" x14ac:dyDescent="0.2">
      <c r="A284" s="13" t="s">
        <v>53</v>
      </c>
      <c r="B284" s="14">
        <v>0.24330000579357147</v>
      </c>
      <c r="C284" s="15">
        <v>0.24279999732971191</v>
      </c>
      <c r="D284" s="15">
        <v>0.24650000035762787</v>
      </c>
      <c r="E284" s="15">
        <v>0.25699999928474426</v>
      </c>
      <c r="F284" s="15">
        <v>0.2669999897480011</v>
      </c>
      <c r="G284" s="15">
        <v>0.26800000667572021</v>
      </c>
      <c r="H284" s="15">
        <v>0.24400000274181366</v>
      </c>
      <c r="I284" s="15">
        <v>0.23389999568462372</v>
      </c>
      <c r="J284" s="15">
        <v>0.22720000147819519</v>
      </c>
      <c r="K284" s="15">
        <v>0.22210000455379486</v>
      </c>
    </row>
    <row r="285" spans="1:11" x14ac:dyDescent="0.2">
      <c r="A285" s="16" t="s">
        <v>54</v>
      </c>
      <c r="B285" s="14">
        <v>0.289000004529953</v>
      </c>
      <c r="C285" s="15">
        <v>0.30050000548362732</v>
      </c>
      <c r="D285" s="15">
        <v>0.30869999527931213</v>
      </c>
      <c r="E285" s="15">
        <v>0.32039999961853027</v>
      </c>
      <c r="F285" s="15">
        <v>0.33050000667572021</v>
      </c>
      <c r="G285" s="15">
        <v>0.33190000057220459</v>
      </c>
      <c r="H285" s="15">
        <v>0.30779999494552612</v>
      </c>
      <c r="I285" s="15">
        <v>0.29660001397132874</v>
      </c>
      <c r="J285" s="15">
        <v>0.2904999852180481</v>
      </c>
      <c r="K285" s="15">
        <v>0.28659999370574951</v>
      </c>
    </row>
    <row r="286" spans="1:11" x14ac:dyDescent="0.2">
      <c r="A286" s="16" t="s">
        <v>55</v>
      </c>
      <c r="B286" s="14">
        <v>0.1932000070810318</v>
      </c>
      <c r="C286" s="15">
        <v>0.20299999415874481</v>
      </c>
      <c r="D286" s="15">
        <v>0.20890000462532043</v>
      </c>
      <c r="E286" s="15">
        <v>0.2199999988079071</v>
      </c>
      <c r="F286" s="15">
        <v>0.23010000586509705</v>
      </c>
      <c r="G286" s="15">
        <v>0.22720000147819519</v>
      </c>
      <c r="H286" s="15">
        <v>0.20329999923706055</v>
      </c>
      <c r="I286" s="15">
        <v>0.19370000064373016</v>
      </c>
      <c r="J286" s="15">
        <v>0.18580000102519989</v>
      </c>
      <c r="K286" s="15">
        <v>0.18000000715255737</v>
      </c>
    </row>
    <row r="287" spans="1:11" x14ac:dyDescent="0.2">
      <c r="A287" s="16" t="s">
        <v>56</v>
      </c>
      <c r="B287" s="14">
        <v>0.14010000228881836</v>
      </c>
      <c r="C287" s="15">
        <v>0.14419999718666077</v>
      </c>
      <c r="D287" s="15">
        <v>0.15230000019073486</v>
      </c>
      <c r="E287" s="15">
        <v>0.16599999368190765</v>
      </c>
      <c r="F287" s="15">
        <v>0.17880000174045563</v>
      </c>
      <c r="G287" s="15">
        <v>0.17489999532699585</v>
      </c>
      <c r="H287" s="15">
        <v>0.1526000052690506</v>
      </c>
      <c r="I287" s="15">
        <v>0.13899999856948853</v>
      </c>
      <c r="J287" s="15">
        <v>0.13400000333786011</v>
      </c>
      <c r="K287" s="15">
        <v>0.13019999861717224</v>
      </c>
    </row>
    <row r="288" spans="1:11" x14ac:dyDescent="0.2">
      <c r="A288" s="16" t="s">
        <v>53</v>
      </c>
      <c r="B288" s="14">
        <v>0.26089999079704285</v>
      </c>
      <c r="C288" s="15">
        <v>0.2614000141620636</v>
      </c>
      <c r="D288" s="15">
        <v>0.26240000128746033</v>
      </c>
      <c r="E288" s="15">
        <v>0.27219998836517334</v>
      </c>
      <c r="F288" s="15">
        <v>0.28069999814033508</v>
      </c>
      <c r="G288" s="15">
        <v>0.28060001134872437</v>
      </c>
      <c r="H288" s="15">
        <v>0.25999999046325684</v>
      </c>
      <c r="I288" s="15">
        <v>0.25049999356269836</v>
      </c>
      <c r="J288" s="15">
        <v>0.2476000040769577</v>
      </c>
      <c r="K288" s="15">
        <v>0.24160000681877136</v>
      </c>
    </row>
    <row r="289" spans="1:11" x14ac:dyDescent="0.2">
      <c r="A289" s="16" t="s">
        <v>54</v>
      </c>
      <c r="B289" s="14">
        <v>0.24699999392032623</v>
      </c>
      <c r="C289" s="15">
        <v>0.25510001182556152</v>
      </c>
      <c r="D289" s="15">
        <v>0.26289999485015869</v>
      </c>
      <c r="E289" s="15">
        <v>0.27469998598098755</v>
      </c>
      <c r="F289" s="15">
        <v>0.28690001368522644</v>
      </c>
      <c r="G289" s="15">
        <v>0.28929999470710754</v>
      </c>
      <c r="H289" s="15">
        <v>0.26609998941421509</v>
      </c>
      <c r="I289" s="15">
        <v>0.25569999217987061</v>
      </c>
      <c r="J289" s="15">
        <v>0.25209999084472656</v>
      </c>
      <c r="K289" s="15">
        <v>0.25040000677108765</v>
      </c>
    </row>
    <row r="290" spans="1:11" x14ac:dyDescent="0.2">
      <c r="A290" s="16" t="s">
        <v>55</v>
      </c>
      <c r="B290" s="14">
        <v>0.16850000619888306</v>
      </c>
      <c r="C290" s="15">
        <v>0.1737000048160553</v>
      </c>
      <c r="D290" s="15">
        <v>0.17820000648498535</v>
      </c>
      <c r="E290" s="15">
        <v>0.1890999972820282</v>
      </c>
      <c r="F290" s="15">
        <v>0.20039999485015869</v>
      </c>
      <c r="G290" s="15">
        <v>0.19850000739097595</v>
      </c>
      <c r="H290" s="15">
        <v>0.17659999430179596</v>
      </c>
      <c r="I290" s="15">
        <v>0.16599999368190765</v>
      </c>
      <c r="J290" s="15">
        <v>0.16279999911785126</v>
      </c>
      <c r="K290" s="15">
        <v>0.15860000252723694</v>
      </c>
    </row>
    <row r="291" spans="1:11" x14ac:dyDescent="0.2">
      <c r="A291" s="16" t="s">
        <v>56</v>
      </c>
      <c r="B291" s="14">
        <v>0.14010000228881836</v>
      </c>
      <c r="C291" s="15">
        <v>0.14270000159740448</v>
      </c>
      <c r="D291" s="15">
        <v>0.14830000698566437</v>
      </c>
      <c r="E291" s="15">
        <v>0.1606999933719635</v>
      </c>
      <c r="F291" s="15">
        <v>0.17180000245571136</v>
      </c>
      <c r="G291" s="15">
        <v>0.17020000517368317</v>
      </c>
      <c r="H291" s="15">
        <v>0.14949999749660492</v>
      </c>
      <c r="I291" s="15">
        <v>0.13770000636577606</v>
      </c>
      <c r="J291" s="15">
        <v>0.13490000367164612</v>
      </c>
      <c r="K291" s="15">
        <v>0.13210000097751617</v>
      </c>
    </row>
    <row r="292" spans="1:11" x14ac:dyDescent="0.2">
      <c r="A292" s="16" t="s">
        <v>53</v>
      </c>
      <c r="B292" s="14">
        <v>0.25409999489784241</v>
      </c>
      <c r="C292" s="15">
        <v>0.2533000111579895</v>
      </c>
      <c r="D292" s="15">
        <v>0.25440001487731934</v>
      </c>
      <c r="E292" s="15">
        <v>0.26420000195503235</v>
      </c>
      <c r="F292" s="15">
        <v>0.27459999918937683</v>
      </c>
      <c r="G292" s="15">
        <v>0.26919999718666077</v>
      </c>
      <c r="H292" s="15">
        <v>0.25029999017715454</v>
      </c>
      <c r="I292" s="15">
        <v>0.23770000040531158</v>
      </c>
      <c r="J292" s="15">
        <v>0.23559999465942383</v>
      </c>
      <c r="K292" s="15">
        <v>0.22740000486373901</v>
      </c>
    </row>
    <row r="293" spans="1:11" x14ac:dyDescent="0.2">
      <c r="A293" s="16" t="s">
        <v>54</v>
      </c>
      <c r="B293" s="14">
        <v>0.26640000939369202</v>
      </c>
      <c r="C293" s="15">
        <v>0.27180001139640808</v>
      </c>
      <c r="D293" s="15">
        <v>0.27959999442100525</v>
      </c>
      <c r="E293" s="15">
        <v>0.29019999504089355</v>
      </c>
      <c r="F293" s="15">
        <v>0.303600013256073</v>
      </c>
      <c r="G293" s="15">
        <v>0.30120000243186951</v>
      </c>
      <c r="H293" s="15">
        <v>0.28259998559951782</v>
      </c>
      <c r="I293" s="15">
        <v>0.27059999108314514</v>
      </c>
      <c r="J293" s="15">
        <v>0.27079999446868896</v>
      </c>
      <c r="K293" s="15">
        <v>0.26910001039505005</v>
      </c>
    </row>
    <row r="294" spans="1:11" x14ac:dyDescent="0.2">
      <c r="A294" s="16" t="s">
        <v>55</v>
      </c>
      <c r="B294" s="14">
        <v>0.17260000109672546</v>
      </c>
      <c r="C294" s="15">
        <v>0.17790000140666962</v>
      </c>
      <c r="D294" s="15">
        <v>0.18279999494552612</v>
      </c>
      <c r="E294" s="15">
        <v>0.1932000070810318</v>
      </c>
      <c r="F294" s="15">
        <v>0.20440000295639038</v>
      </c>
      <c r="G294" s="15">
        <v>0.20170000195503235</v>
      </c>
      <c r="H294" s="15">
        <v>0.18170000612735748</v>
      </c>
      <c r="I294" s="15">
        <v>0.17049999535083771</v>
      </c>
      <c r="J294" s="15">
        <v>0.16789999604225159</v>
      </c>
      <c r="K294" s="15">
        <v>0.16290000081062317</v>
      </c>
    </row>
    <row r="295" spans="1:11" x14ac:dyDescent="0.2">
      <c r="A295" s="27" t="s">
        <v>56</v>
      </c>
      <c r="B295" s="28">
        <v>0.13709999620914459</v>
      </c>
      <c r="C295" s="20">
        <v>0.13950000703334808</v>
      </c>
      <c r="D295" s="20">
        <v>0.14480000734329224</v>
      </c>
      <c r="E295" s="20">
        <v>0.15760000050067902</v>
      </c>
      <c r="F295" s="20">
        <v>0.16899999976158142</v>
      </c>
      <c r="G295" s="20">
        <v>0.16550000011920929</v>
      </c>
      <c r="H295" s="20">
        <v>0.14489999413490295</v>
      </c>
      <c r="I295" s="20">
        <v>0.13300000131130219</v>
      </c>
      <c r="J295" s="20">
        <v>0.12860000133514404</v>
      </c>
      <c r="K295" s="20">
        <v>0.12470000237226486</v>
      </c>
    </row>
    <row r="296" spans="1:11" x14ac:dyDescent="0.2">
      <c r="A296" s="21" t="s">
        <v>80</v>
      </c>
      <c r="B296" s="22">
        <f t="shared" ref="B296:K296" si="71">AVERAGE(B284:B295)</f>
        <v>0.2093583345413208</v>
      </c>
      <c r="C296" s="22">
        <f t="shared" si="71"/>
        <v>0.21382500479618707</v>
      </c>
      <c r="D296" s="22">
        <f t="shared" si="71"/>
        <v>0.21915000180403391</v>
      </c>
      <c r="E296" s="22">
        <f t="shared" si="71"/>
        <v>0.23044166341423988</v>
      </c>
      <c r="F296" s="22">
        <f t="shared" si="71"/>
        <v>0.24148333569367728</v>
      </c>
      <c r="G296" s="22">
        <f t="shared" si="71"/>
        <v>0.23985000203053156</v>
      </c>
      <c r="H296" s="22">
        <f t="shared" si="71"/>
        <v>0.21828332915902138</v>
      </c>
      <c r="I296" s="22">
        <f t="shared" si="71"/>
        <v>0.20707499856750169</v>
      </c>
      <c r="J296" s="22">
        <f t="shared" si="71"/>
        <v>0.20314999793966612</v>
      </c>
      <c r="K296" s="22">
        <f t="shared" si="71"/>
        <v>0.1988083366304636</v>
      </c>
    </row>
    <row r="297" spans="1:11" x14ac:dyDescent="0.2">
      <c r="A297" s="21" t="s">
        <v>164</v>
      </c>
      <c r="B297" s="23">
        <f t="shared" ref="B297:K297" si="72">B296-B17</f>
        <v>5.4983334615826607E-2</v>
      </c>
      <c r="C297" s="23">
        <f t="shared" si="72"/>
        <v>5.7691672195990862E-2</v>
      </c>
      <c r="D297" s="23">
        <f t="shared" si="72"/>
        <v>6.1450001473228127E-2</v>
      </c>
      <c r="E297" s="23">
        <f t="shared" si="72"/>
        <v>7.2399996841947228E-2</v>
      </c>
      <c r="F297" s="23">
        <f t="shared" si="72"/>
        <v>8.2225001727541297E-2</v>
      </c>
      <c r="G297" s="23">
        <f t="shared" si="72"/>
        <v>8.0250000581145287E-2</v>
      </c>
      <c r="H297" s="23">
        <f t="shared" si="72"/>
        <v>5.7808331524332374E-2</v>
      </c>
      <c r="I297" s="23">
        <f t="shared" si="72"/>
        <v>4.6841665481527628E-2</v>
      </c>
      <c r="J297" s="23">
        <f t="shared" si="72"/>
        <v>4.2333331579963385E-2</v>
      </c>
      <c r="K297" s="23">
        <f t="shared" si="72"/>
        <v>3.7675004452466965E-2</v>
      </c>
    </row>
    <row r="298" spans="1:11" x14ac:dyDescent="0.2">
      <c r="A298" s="21" t="s">
        <v>93</v>
      </c>
      <c r="B298" s="23">
        <f t="shared" ref="B298:K298" si="73">_xlfn.STDEV.S(B284:B295)</f>
        <v>5.6343273042036172E-2</v>
      </c>
      <c r="C298" s="23">
        <f t="shared" si="73"/>
        <v>5.6958443048679488E-2</v>
      </c>
      <c r="D298" s="23">
        <f t="shared" si="73"/>
        <v>5.6863846033866204E-2</v>
      </c>
      <c r="E298" s="23">
        <f t="shared" si="73"/>
        <v>5.6196673934891271E-2</v>
      </c>
      <c r="F298" s="23">
        <f t="shared" si="73"/>
        <v>5.5891355297430195E-2</v>
      </c>
      <c r="G298" s="23">
        <f t="shared" si="73"/>
        <v>5.7143797950823028E-2</v>
      </c>
      <c r="H298" s="23">
        <f t="shared" si="73"/>
        <v>5.6884166335035881E-2</v>
      </c>
      <c r="I298" s="23">
        <f t="shared" si="73"/>
        <v>5.7283761225498893E-2</v>
      </c>
      <c r="J298" s="23">
        <f t="shared" si="73"/>
        <v>5.7508137774030479E-2</v>
      </c>
      <c r="K298" s="23">
        <f t="shared" si="73"/>
        <v>5.7532702536416576E-2</v>
      </c>
    </row>
    <row r="300" spans="1:11" x14ac:dyDescent="0.2">
      <c r="A300" s="1" t="s">
        <v>182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24" t="s">
        <v>9</v>
      </c>
      <c r="B301" s="25">
        <v>0</v>
      </c>
      <c r="C301" s="25">
        <v>1200</v>
      </c>
      <c r="D301" s="25">
        <v>2400</v>
      </c>
      <c r="E301" s="25">
        <v>3600</v>
      </c>
      <c r="F301" s="25">
        <v>4800</v>
      </c>
      <c r="G301" s="25">
        <v>6000</v>
      </c>
      <c r="H301" s="25">
        <v>7200</v>
      </c>
      <c r="I301" s="25">
        <v>8400</v>
      </c>
      <c r="J301" s="25">
        <v>9600</v>
      </c>
      <c r="K301" s="25">
        <v>10800</v>
      </c>
    </row>
    <row r="302" spans="1:11" x14ac:dyDescent="0.2">
      <c r="A302" s="26" t="s">
        <v>21</v>
      </c>
      <c r="B302" s="10">
        <f t="shared" ref="B302:K302" si="74">B301/60</f>
        <v>0</v>
      </c>
      <c r="C302" s="10">
        <f t="shared" si="74"/>
        <v>20</v>
      </c>
      <c r="D302" s="10">
        <f t="shared" si="74"/>
        <v>40</v>
      </c>
      <c r="E302" s="10">
        <f t="shared" si="74"/>
        <v>60</v>
      </c>
      <c r="F302" s="10">
        <f t="shared" si="74"/>
        <v>80</v>
      </c>
      <c r="G302" s="10">
        <f t="shared" si="74"/>
        <v>100</v>
      </c>
      <c r="H302" s="10">
        <f t="shared" si="74"/>
        <v>120</v>
      </c>
      <c r="I302" s="10">
        <f t="shared" si="74"/>
        <v>140</v>
      </c>
      <c r="J302" s="10">
        <f t="shared" si="74"/>
        <v>160</v>
      </c>
      <c r="K302" s="10">
        <f t="shared" si="74"/>
        <v>180</v>
      </c>
    </row>
    <row r="303" spans="1:11" x14ac:dyDescent="0.2">
      <c r="A303" s="26" t="s">
        <v>36</v>
      </c>
      <c r="B303" s="11">
        <f t="shared" ref="B303:K303" si="75">B302/60</f>
        <v>0</v>
      </c>
      <c r="C303" s="11">
        <f t="shared" si="75"/>
        <v>0.33333333333333331</v>
      </c>
      <c r="D303" s="11">
        <f t="shared" si="75"/>
        <v>0.66666666666666663</v>
      </c>
      <c r="E303" s="11">
        <f t="shared" si="75"/>
        <v>1</v>
      </c>
      <c r="F303" s="11">
        <f t="shared" si="75"/>
        <v>1.3333333333333333</v>
      </c>
      <c r="G303" s="11">
        <f t="shared" si="75"/>
        <v>1.6666666666666667</v>
      </c>
      <c r="H303" s="11">
        <f t="shared" si="75"/>
        <v>2</v>
      </c>
      <c r="I303" s="11">
        <f t="shared" si="75"/>
        <v>2.3333333333333335</v>
      </c>
      <c r="J303" s="11">
        <f t="shared" si="75"/>
        <v>2.6666666666666665</v>
      </c>
      <c r="K303" s="11">
        <f t="shared" si="75"/>
        <v>3</v>
      </c>
    </row>
    <row r="304" spans="1:11" x14ac:dyDescent="0.2">
      <c r="A304" s="13" t="s">
        <v>53</v>
      </c>
      <c r="B304" s="14">
        <v>0.25819998979568481</v>
      </c>
      <c r="C304" s="15">
        <v>0.25740000605583191</v>
      </c>
      <c r="D304" s="15">
        <v>0.26010000705718994</v>
      </c>
      <c r="E304" s="15">
        <v>0.27169999480247498</v>
      </c>
      <c r="F304" s="15">
        <v>0.28279998898506165</v>
      </c>
      <c r="G304" s="15">
        <v>0.28349998593330383</v>
      </c>
      <c r="H304" s="15">
        <v>0.27000001072883606</v>
      </c>
      <c r="I304" s="15">
        <v>0.2533000111579895</v>
      </c>
      <c r="J304" s="15">
        <v>0.24799999594688416</v>
      </c>
      <c r="K304" s="15">
        <v>0.24099999666213989</v>
      </c>
    </row>
    <row r="305" spans="1:11" x14ac:dyDescent="0.2">
      <c r="A305" s="16" t="s">
        <v>54</v>
      </c>
      <c r="B305" s="14">
        <v>0.27529999613761902</v>
      </c>
      <c r="C305" s="15">
        <v>0.2768000066280365</v>
      </c>
      <c r="D305" s="15">
        <v>0.27900001406669617</v>
      </c>
      <c r="E305" s="15">
        <v>0.28970000147819519</v>
      </c>
      <c r="F305" s="15">
        <v>0.30239999294281006</v>
      </c>
      <c r="G305" s="15">
        <v>0.30219998955726624</v>
      </c>
      <c r="H305" s="15">
        <v>0.28499999642372131</v>
      </c>
      <c r="I305" s="15">
        <v>0.27289998531341553</v>
      </c>
      <c r="J305" s="15">
        <v>0.27090001106262207</v>
      </c>
      <c r="K305" s="15">
        <v>0.27059999108314514</v>
      </c>
    </row>
    <row r="306" spans="1:11" x14ac:dyDescent="0.2">
      <c r="A306" s="16" t="s">
        <v>55</v>
      </c>
      <c r="B306" s="14">
        <v>0.17659999430179596</v>
      </c>
      <c r="C306" s="15">
        <v>0.18029999732971191</v>
      </c>
      <c r="D306" s="15">
        <v>0.18379999697208405</v>
      </c>
      <c r="E306" s="15">
        <v>0.19650000333786011</v>
      </c>
      <c r="F306" s="15">
        <v>0.2070000022649765</v>
      </c>
      <c r="G306" s="15">
        <v>0.20960000157356262</v>
      </c>
      <c r="H306" s="15">
        <v>0.19079999625682831</v>
      </c>
      <c r="I306" s="15">
        <v>0.17640000581741333</v>
      </c>
      <c r="J306" s="15">
        <v>0.16930000483989716</v>
      </c>
      <c r="K306" s="15">
        <v>0.16369999945163727</v>
      </c>
    </row>
    <row r="307" spans="1:11" x14ac:dyDescent="0.2">
      <c r="A307" s="16" t="s">
        <v>56</v>
      </c>
      <c r="B307" s="14">
        <v>0.13600000739097595</v>
      </c>
      <c r="C307" s="15">
        <v>0.1395999938249588</v>
      </c>
      <c r="D307" s="15">
        <v>0.14550000429153442</v>
      </c>
      <c r="E307" s="15">
        <v>0.15870000422000885</v>
      </c>
      <c r="F307" s="15">
        <v>0.17000000178813934</v>
      </c>
      <c r="G307" s="15">
        <v>0.17180000245571136</v>
      </c>
      <c r="H307" s="15">
        <v>0.15629999339580536</v>
      </c>
      <c r="I307" s="15">
        <v>0.14139999449253082</v>
      </c>
      <c r="J307" s="15">
        <v>0.13580000400543213</v>
      </c>
      <c r="K307" s="15">
        <v>0.13279999792575836</v>
      </c>
    </row>
    <row r="308" spans="1:11" x14ac:dyDescent="0.2">
      <c r="A308" s="16" t="s">
        <v>53</v>
      </c>
      <c r="B308" s="14">
        <v>0.26120001077651978</v>
      </c>
      <c r="C308" s="15">
        <v>0.26510000228881836</v>
      </c>
      <c r="D308" s="15">
        <v>0.26679998636245728</v>
      </c>
      <c r="E308" s="15">
        <v>0.27630001306533813</v>
      </c>
      <c r="F308" s="15">
        <v>0.28880000114440918</v>
      </c>
      <c r="G308" s="15">
        <v>0.28960001468658447</v>
      </c>
      <c r="H308" s="15">
        <v>0.27750000357627869</v>
      </c>
      <c r="I308" s="15">
        <v>0.26330000162124634</v>
      </c>
      <c r="J308" s="15">
        <v>0.25639998912811279</v>
      </c>
      <c r="K308" s="15">
        <v>0.25209999084472656</v>
      </c>
    </row>
    <row r="309" spans="1:11" x14ac:dyDescent="0.2">
      <c r="A309" s="16" t="s">
        <v>54</v>
      </c>
      <c r="B309" s="14">
        <v>0.2637999951839447</v>
      </c>
      <c r="C309" s="15">
        <v>0.26800000667572021</v>
      </c>
      <c r="D309" s="15">
        <v>0.27079999446868896</v>
      </c>
      <c r="E309" s="15">
        <v>0.28339999914169312</v>
      </c>
      <c r="F309" s="15">
        <v>0.2953999936580658</v>
      </c>
      <c r="G309" s="15">
        <v>0.29699999094009399</v>
      </c>
      <c r="H309" s="15">
        <v>0.27990001440048218</v>
      </c>
      <c r="I309" s="15">
        <v>0.27090001106262207</v>
      </c>
      <c r="J309" s="15">
        <v>0.26440000534057617</v>
      </c>
      <c r="K309" s="15">
        <v>0.26089999079704285</v>
      </c>
    </row>
    <row r="310" spans="1:11" x14ac:dyDescent="0.2">
      <c r="A310" s="16" t="s">
        <v>55</v>
      </c>
      <c r="B310" s="14">
        <v>0.16769999265670776</v>
      </c>
      <c r="C310" s="15">
        <v>0.17249999940395355</v>
      </c>
      <c r="D310" s="15">
        <v>0.17339999973773956</v>
      </c>
      <c r="E310" s="15">
        <v>0.18729999661445618</v>
      </c>
      <c r="F310" s="15">
        <v>0.19810000061988831</v>
      </c>
      <c r="G310" s="15">
        <v>0.20149999856948853</v>
      </c>
      <c r="H310" s="15">
        <v>0.18459999561309814</v>
      </c>
      <c r="I310" s="15">
        <v>0.16910000145435333</v>
      </c>
      <c r="J310" s="15">
        <v>0.15960000455379486</v>
      </c>
      <c r="K310" s="15">
        <v>0.15330000221729279</v>
      </c>
    </row>
    <row r="311" spans="1:11" x14ac:dyDescent="0.2">
      <c r="A311" s="16" t="s">
        <v>56</v>
      </c>
      <c r="B311" s="14">
        <v>0.13899999856948853</v>
      </c>
      <c r="C311" s="15">
        <v>0.14460000395774841</v>
      </c>
      <c r="D311" s="15">
        <v>0.14659999310970306</v>
      </c>
      <c r="E311" s="15">
        <v>0.16310000419616699</v>
      </c>
      <c r="F311" s="15">
        <v>0.17149999737739563</v>
      </c>
      <c r="G311" s="15">
        <v>0.17509999871253967</v>
      </c>
      <c r="H311" s="15">
        <v>0.16099999845027924</v>
      </c>
      <c r="I311" s="15">
        <v>0.14380000531673431</v>
      </c>
      <c r="J311" s="15">
        <v>0.13619999587535858</v>
      </c>
      <c r="K311" s="15">
        <v>0.13259999454021454</v>
      </c>
    </row>
    <row r="312" spans="1:11" x14ac:dyDescent="0.2">
      <c r="A312" s="16" t="s">
        <v>53</v>
      </c>
      <c r="B312" s="14">
        <v>0.25090000033378601</v>
      </c>
      <c r="C312" s="15">
        <v>0.25189998745918274</v>
      </c>
      <c r="D312" s="15">
        <v>0.24959999322891235</v>
      </c>
      <c r="E312" s="15">
        <v>0.25369998812675476</v>
      </c>
      <c r="F312" s="15">
        <v>0.25879999995231628</v>
      </c>
      <c r="G312" s="15">
        <v>0.25839999318122864</v>
      </c>
      <c r="H312" s="15">
        <v>0.25369998812675476</v>
      </c>
      <c r="I312" s="15">
        <v>0.2476000040769577</v>
      </c>
      <c r="J312" s="15">
        <v>0.23880000412464142</v>
      </c>
      <c r="K312" s="15">
        <v>0.23270000517368317</v>
      </c>
    </row>
    <row r="313" spans="1:11" x14ac:dyDescent="0.2">
      <c r="A313" s="16" t="s">
        <v>54</v>
      </c>
      <c r="B313" s="14">
        <v>0.22329999506473541</v>
      </c>
      <c r="C313" s="15">
        <v>0.22679999470710754</v>
      </c>
      <c r="D313" s="15">
        <v>0.22609999775886536</v>
      </c>
      <c r="E313" s="15">
        <v>0.23389999568462372</v>
      </c>
      <c r="F313" s="15">
        <v>0.23989999294281006</v>
      </c>
      <c r="G313" s="15">
        <v>0.24410000443458557</v>
      </c>
      <c r="H313" s="15">
        <v>0.23989999294281006</v>
      </c>
      <c r="I313" s="15">
        <v>0.23549999296665192</v>
      </c>
      <c r="J313" s="15">
        <v>0.22480000555515289</v>
      </c>
      <c r="K313" s="15">
        <v>0.22290000319480896</v>
      </c>
    </row>
    <row r="314" spans="1:11" x14ac:dyDescent="0.2">
      <c r="A314" s="16" t="s">
        <v>55</v>
      </c>
      <c r="B314" s="14">
        <v>0.15870000422000885</v>
      </c>
      <c r="C314" s="15">
        <v>0.16159999370574951</v>
      </c>
      <c r="D314" s="15">
        <v>0.15790000557899475</v>
      </c>
      <c r="E314" s="15">
        <v>0.16249999403953552</v>
      </c>
      <c r="F314" s="15">
        <v>0.16730000078678131</v>
      </c>
      <c r="G314" s="15">
        <v>0.17170000076293945</v>
      </c>
      <c r="H314" s="15">
        <v>0.16979999840259552</v>
      </c>
      <c r="I314" s="15">
        <v>0.1624000072479248</v>
      </c>
      <c r="J314" s="15">
        <v>0.14939999580383301</v>
      </c>
      <c r="K314" s="15">
        <v>0.14190000295639038</v>
      </c>
    </row>
    <row r="315" spans="1:11" x14ac:dyDescent="0.2">
      <c r="A315" s="27" t="s">
        <v>56</v>
      </c>
      <c r="B315" s="28">
        <v>0.13349999487400055</v>
      </c>
      <c r="C315" s="20">
        <v>0.13410000503063202</v>
      </c>
      <c r="D315" s="20">
        <v>0.13339999318122864</v>
      </c>
      <c r="E315" s="20">
        <v>0.1371999979019165</v>
      </c>
      <c r="F315" s="20">
        <v>0.14239999651908875</v>
      </c>
      <c r="G315" s="20">
        <v>0.14599999785423279</v>
      </c>
      <c r="H315" s="20">
        <v>0.14409999549388885</v>
      </c>
      <c r="I315" s="20">
        <v>0.13689999282360077</v>
      </c>
      <c r="J315" s="20">
        <v>0.12639999389648438</v>
      </c>
      <c r="K315" s="20">
        <v>0.11980000138282776</v>
      </c>
    </row>
    <row r="316" spans="1:11" x14ac:dyDescent="0.2">
      <c r="A316" s="21" t="s">
        <v>80</v>
      </c>
      <c r="B316" s="22">
        <f t="shared" ref="B316:K316" si="76">AVERAGE(B304:B315)</f>
        <v>0.20368333160877228</v>
      </c>
      <c r="C316" s="22">
        <f t="shared" si="76"/>
        <v>0.2065583330889543</v>
      </c>
      <c r="D316" s="22">
        <f t="shared" si="76"/>
        <v>0.2077499988178412</v>
      </c>
      <c r="E316" s="22">
        <f t="shared" si="76"/>
        <v>0.21783333271741867</v>
      </c>
      <c r="F316" s="22">
        <f t="shared" si="76"/>
        <v>0.22703333074847856</v>
      </c>
      <c r="G316" s="22">
        <f t="shared" si="76"/>
        <v>0.2292083315551281</v>
      </c>
      <c r="H316" s="22">
        <f t="shared" si="76"/>
        <v>0.21771666531761488</v>
      </c>
      <c r="I316" s="22">
        <f t="shared" si="76"/>
        <v>0.20612500111262003</v>
      </c>
      <c r="J316" s="22">
        <f t="shared" si="76"/>
        <v>0.19833333417773247</v>
      </c>
      <c r="K316" s="22">
        <f t="shared" si="76"/>
        <v>0.19369166468580565</v>
      </c>
    </row>
    <row r="317" spans="1:11" x14ac:dyDescent="0.2">
      <c r="A317" s="21" t="s">
        <v>164</v>
      </c>
      <c r="B317" s="23">
        <f t="shared" ref="B317:K317" si="77">B316-B17</f>
        <v>4.9308331683278084E-2</v>
      </c>
      <c r="C317" s="23">
        <f t="shared" si="77"/>
        <v>5.0425000488758087E-2</v>
      </c>
      <c r="D317" s="23">
        <f t="shared" si="77"/>
        <v>5.0049998487035424E-2</v>
      </c>
      <c r="E317" s="23">
        <f t="shared" si="77"/>
        <v>5.9791666145126016E-2</v>
      </c>
      <c r="F317" s="23">
        <f t="shared" si="77"/>
        <v>6.7774996782342584E-2</v>
      </c>
      <c r="G317" s="23">
        <f t="shared" si="77"/>
        <v>6.9608330105741828E-2</v>
      </c>
      <c r="H317" s="23">
        <f t="shared" si="77"/>
        <v>5.7241667682925879E-2</v>
      </c>
      <c r="I317" s="23">
        <f t="shared" si="77"/>
        <v>4.589166802664596E-2</v>
      </c>
      <c r="J317" s="23">
        <f t="shared" si="77"/>
        <v>3.7516667818029731E-2</v>
      </c>
      <c r="K317" s="23">
        <f t="shared" si="77"/>
        <v>3.2558332507809012E-2</v>
      </c>
    </row>
    <row r="318" spans="1:11" x14ac:dyDescent="0.2">
      <c r="A318" s="21" t="s">
        <v>93</v>
      </c>
      <c r="B318" s="23">
        <f t="shared" ref="B318:K318" si="78">_xlfn.STDEV.S(B304:B315)</f>
        <v>5.6712910074971777E-2</v>
      </c>
      <c r="C318" s="23">
        <f t="shared" si="78"/>
        <v>5.6108458934989981E-2</v>
      </c>
      <c r="D318" s="23">
        <f t="shared" si="78"/>
        <v>5.620440836437051E-2</v>
      </c>
      <c r="E318" s="23">
        <f t="shared" si="78"/>
        <v>5.6223358820713512E-2</v>
      </c>
      <c r="F318" s="23">
        <f t="shared" si="78"/>
        <v>5.7808417065548741E-2</v>
      </c>
      <c r="G318" s="23">
        <f t="shared" si="78"/>
        <v>5.6567454937014705E-2</v>
      </c>
      <c r="H318" s="23">
        <f t="shared" si="78"/>
        <v>5.4783657694165079E-2</v>
      </c>
      <c r="I318" s="23">
        <f t="shared" si="78"/>
        <v>5.5402956182452764E-2</v>
      </c>
      <c r="J318" s="23">
        <f t="shared" si="78"/>
        <v>5.6801351302050836E-2</v>
      </c>
      <c r="K318" s="23">
        <f t="shared" si="78"/>
        <v>5.7658529311421562E-2</v>
      </c>
    </row>
    <row r="320" spans="1:11" x14ac:dyDescent="0.2">
      <c r="A320" s="1" t="s">
        <v>183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24" t="s">
        <v>9</v>
      </c>
      <c r="B321" s="25">
        <v>0</v>
      </c>
      <c r="C321" s="25">
        <v>1200</v>
      </c>
      <c r="D321" s="25">
        <v>2400</v>
      </c>
      <c r="E321" s="25">
        <v>3600</v>
      </c>
      <c r="F321" s="25">
        <v>4800</v>
      </c>
      <c r="G321" s="25">
        <v>6000</v>
      </c>
      <c r="H321" s="25">
        <v>7200</v>
      </c>
      <c r="I321" s="25">
        <v>8400</v>
      </c>
      <c r="J321" s="25">
        <v>9600</v>
      </c>
      <c r="K321" s="25">
        <v>10800</v>
      </c>
    </row>
    <row r="322" spans="1:11" x14ac:dyDescent="0.2">
      <c r="A322" s="26" t="s">
        <v>21</v>
      </c>
      <c r="B322" s="10">
        <f t="shared" ref="B322:K322" si="79">B321/60</f>
        <v>0</v>
      </c>
      <c r="C322" s="10">
        <f t="shared" si="79"/>
        <v>20</v>
      </c>
      <c r="D322" s="10">
        <f t="shared" si="79"/>
        <v>40</v>
      </c>
      <c r="E322" s="10">
        <f t="shared" si="79"/>
        <v>60</v>
      </c>
      <c r="F322" s="10">
        <f t="shared" si="79"/>
        <v>80</v>
      </c>
      <c r="G322" s="10">
        <f t="shared" si="79"/>
        <v>100</v>
      </c>
      <c r="H322" s="10">
        <f t="shared" si="79"/>
        <v>120</v>
      </c>
      <c r="I322" s="10">
        <f t="shared" si="79"/>
        <v>140</v>
      </c>
      <c r="J322" s="10">
        <f t="shared" si="79"/>
        <v>160</v>
      </c>
      <c r="K322" s="10">
        <f t="shared" si="79"/>
        <v>180</v>
      </c>
    </row>
    <row r="323" spans="1:11" x14ac:dyDescent="0.2">
      <c r="A323" s="26" t="s">
        <v>36</v>
      </c>
      <c r="B323" s="11">
        <f t="shared" ref="B323:K323" si="80">B322/60</f>
        <v>0</v>
      </c>
      <c r="C323" s="11">
        <f t="shared" si="80"/>
        <v>0.33333333333333331</v>
      </c>
      <c r="D323" s="11">
        <f t="shared" si="80"/>
        <v>0.66666666666666663</v>
      </c>
      <c r="E323" s="11">
        <f t="shared" si="80"/>
        <v>1</v>
      </c>
      <c r="F323" s="11">
        <f t="shared" si="80"/>
        <v>1.3333333333333333</v>
      </c>
      <c r="G323" s="11">
        <f t="shared" si="80"/>
        <v>1.6666666666666667</v>
      </c>
      <c r="H323" s="11">
        <f t="shared" si="80"/>
        <v>2</v>
      </c>
      <c r="I323" s="11">
        <f t="shared" si="80"/>
        <v>2.3333333333333335</v>
      </c>
      <c r="J323" s="11">
        <f t="shared" si="80"/>
        <v>2.6666666666666665</v>
      </c>
      <c r="K323" s="11">
        <f t="shared" si="80"/>
        <v>3</v>
      </c>
    </row>
    <row r="324" spans="1:11" x14ac:dyDescent="0.2">
      <c r="A324" s="13" t="s">
        <v>53</v>
      </c>
      <c r="B324" s="14">
        <v>0.20419999957084656</v>
      </c>
      <c r="C324" s="15">
        <v>0.20139999687671661</v>
      </c>
      <c r="D324" s="15">
        <v>0.21690000593662262</v>
      </c>
      <c r="E324" s="15">
        <v>0.23039999604225159</v>
      </c>
      <c r="F324" s="15">
        <v>0.2418999969959259</v>
      </c>
      <c r="G324" s="15">
        <v>0.24279999732971191</v>
      </c>
      <c r="H324" s="15">
        <v>0.23019999265670776</v>
      </c>
      <c r="I324" s="15">
        <v>0.21279999613761902</v>
      </c>
      <c r="J324" s="15">
        <v>0.20389999449253082</v>
      </c>
      <c r="K324" s="15">
        <v>0.19410000741481781</v>
      </c>
    </row>
    <row r="325" spans="1:11" x14ac:dyDescent="0.2">
      <c r="A325" s="16" t="s">
        <v>54</v>
      </c>
      <c r="B325" s="14">
        <v>0.3458000123500824</v>
      </c>
      <c r="C325" s="15">
        <v>0.34749999642372131</v>
      </c>
      <c r="D325" s="15">
        <v>0.36250001192092896</v>
      </c>
      <c r="E325" s="15">
        <v>0.36980000138282776</v>
      </c>
      <c r="F325" s="15">
        <v>0.37979999184608459</v>
      </c>
      <c r="G325" s="15">
        <v>0.37839999794960022</v>
      </c>
      <c r="H325" s="15">
        <v>0.37000000476837158</v>
      </c>
      <c r="I325" s="15">
        <v>0.35409998893737793</v>
      </c>
      <c r="J325" s="15">
        <v>0.34599998593330383</v>
      </c>
      <c r="K325" s="15">
        <v>0.34439998865127563</v>
      </c>
    </row>
    <row r="326" spans="1:11" x14ac:dyDescent="0.2">
      <c r="A326" s="16" t="s">
        <v>55</v>
      </c>
      <c r="B326" s="14">
        <v>0.23880000412464142</v>
      </c>
      <c r="C326" s="15">
        <v>0.24500000476837158</v>
      </c>
      <c r="D326" s="15">
        <v>0.25709998607635498</v>
      </c>
      <c r="E326" s="15">
        <v>0.27169999480247498</v>
      </c>
      <c r="F326" s="15">
        <v>0.28339999914169312</v>
      </c>
      <c r="G326" s="15">
        <v>0.27860000729560852</v>
      </c>
      <c r="H326" s="15">
        <v>0.26050001382827759</v>
      </c>
      <c r="I326" s="15">
        <v>0.24750000238418579</v>
      </c>
      <c r="J326" s="15">
        <v>0.23870000243186951</v>
      </c>
      <c r="K326" s="15">
        <v>0.23029999434947968</v>
      </c>
    </row>
    <row r="327" spans="1:11" x14ac:dyDescent="0.2">
      <c r="A327" s="16" t="s">
        <v>56</v>
      </c>
      <c r="B327" s="14">
        <v>0.14190000295639038</v>
      </c>
      <c r="C327" s="15">
        <v>0.14749999344348907</v>
      </c>
      <c r="D327" s="15">
        <v>0.16060000658035278</v>
      </c>
      <c r="E327" s="15">
        <v>0.17509999871253967</v>
      </c>
      <c r="F327" s="15">
        <v>0.18649999797344208</v>
      </c>
      <c r="G327" s="15">
        <v>0.1867000013589859</v>
      </c>
      <c r="H327" s="15">
        <v>0.17309999465942383</v>
      </c>
      <c r="I327" s="15">
        <v>0.15899999439716339</v>
      </c>
      <c r="J327" s="15">
        <v>0.14830000698566437</v>
      </c>
      <c r="K327" s="15">
        <v>0.14180000126361847</v>
      </c>
    </row>
    <row r="328" spans="1:11" x14ac:dyDescent="0.2">
      <c r="A328" s="16" t="s">
        <v>53</v>
      </c>
      <c r="B328" s="14">
        <v>0.2125999927520752</v>
      </c>
      <c r="C328" s="15">
        <v>0.2093999981880188</v>
      </c>
      <c r="D328" s="15">
        <v>0.21449999511241913</v>
      </c>
      <c r="E328" s="15">
        <v>0.2296999990940094</v>
      </c>
      <c r="F328" s="15">
        <v>0.24150000512599945</v>
      </c>
      <c r="G328" s="15">
        <v>0.25099998712539673</v>
      </c>
      <c r="H328" s="15">
        <v>0.24140000343322754</v>
      </c>
      <c r="I328" s="15">
        <v>0.22849999368190765</v>
      </c>
      <c r="J328" s="15">
        <v>0.21379999816417694</v>
      </c>
      <c r="K328" s="15">
        <v>0.20479999482631683</v>
      </c>
    </row>
    <row r="329" spans="1:11" x14ac:dyDescent="0.2">
      <c r="A329" s="16" t="s">
        <v>54</v>
      </c>
      <c r="B329" s="14">
        <v>0.32010000944137573</v>
      </c>
      <c r="C329" s="15">
        <v>0.32699999213218689</v>
      </c>
      <c r="D329" s="15">
        <v>0.34119999408721924</v>
      </c>
      <c r="E329" s="15">
        <v>0.35449999570846558</v>
      </c>
      <c r="F329" s="15">
        <v>0.36779999732971191</v>
      </c>
      <c r="G329" s="15">
        <v>0.37529999017715454</v>
      </c>
      <c r="H329" s="15">
        <v>0.37160000205039978</v>
      </c>
      <c r="I329" s="15">
        <v>0.35949999094009399</v>
      </c>
      <c r="J329" s="15">
        <v>0.34760001301765442</v>
      </c>
      <c r="K329" s="15">
        <v>0.34319999814033508</v>
      </c>
    </row>
    <row r="330" spans="1:11" x14ac:dyDescent="0.2">
      <c r="A330" s="16" t="s">
        <v>55</v>
      </c>
      <c r="B330" s="14">
        <v>0.21070000529289246</v>
      </c>
      <c r="C330" s="15">
        <v>0.21930000185966492</v>
      </c>
      <c r="D330" s="15">
        <v>0.22499999403953552</v>
      </c>
      <c r="E330" s="15">
        <v>0.24240000545978546</v>
      </c>
      <c r="F330" s="15">
        <v>0.25560000538825989</v>
      </c>
      <c r="G330" s="15">
        <v>0.26210001111030579</v>
      </c>
      <c r="H330" s="15">
        <v>0.25029999017715454</v>
      </c>
      <c r="I330" s="15">
        <v>0.23739999532699585</v>
      </c>
      <c r="J330" s="15">
        <v>0.22310000658035278</v>
      </c>
      <c r="K330" s="15">
        <v>0.21369999647140503</v>
      </c>
    </row>
    <row r="331" spans="1:11" x14ac:dyDescent="0.2">
      <c r="A331" s="16" t="s">
        <v>56</v>
      </c>
      <c r="B331" s="14">
        <v>0.14200000464916229</v>
      </c>
      <c r="C331" s="15">
        <v>0.14579999446868896</v>
      </c>
      <c r="D331" s="15">
        <v>0.15539999306201935</v>
      </c>
      <c r="E331" s="15">
        <v>0.17000000178813934</v>
      </c>
      <c r="F331" s="15">
        <v>0.18469999730587006</v>
      </c>
      <c r="G331" s="15">
        <v>0.19110000133514404</v>
      </c>
      <c r="H331" s="15">
        <v>0.18610000610351562</v>
      </c>
      <c r="I331" s="15">
        <v>0.17139999568462372</v>
      </c>
      <c r="J331" s="15">
        <v>0.15569999814033508</v>
      </c>
      <c r="K331" s="15">
        <v>0.14650000631809235</v>
      </c>
    </row>
    <row r="332" spans="1:11" x14ac:dyDescent="0.2">
      <c r="A332" s="16" t="s">
        <v>53</v>
      </c>
      <c r="B332" s="14">
        <v>0.22310000658035278</v>
      </c>
      <c r="C332" s="15">
        <v>0.21299999952316284</v>
      </c>
      <c r="D332" s="15">
        <v>0.2143000066280365</v>
      </c>
      <c r="E332" s="15">
        <v>0.21580000221729279</v>
      </c>
      <c r="F332" s="15">
        <v>0.22259999811649323</v>
      </c>
      <c r="G332" s="15">
        <v>0.22759999334812164</v>
      </c>
      <c r="H332" s="15">
        <v>0.23039999604225159</v>
      </c>
      <c r="I332" s="15">
        <v>0.21899999678134918</v>
      </c>
      <c r="J332" s="15">
        <v>0.20270000398159027</v>
      </c>
      <c r="K332" s="15">
        <v>0.19429999589920044</v>
      </c>
    </row>
    <row r="333" spans="1:11" x14ac:dyDescent="0.2">
      <c r="A333" s="16" t="s">
        <v>54</v>
      </c>
      <c r="B333" s="14">
        <v>0.31430000066757202</v>
      </c>
      <c r="C333" s="15">
        <v>0.31510001420974731</v>
      </c>
      <c r="D333" s="15">
        <v>0.3206000030040741</v>
      </c>
      <c r="E333" s="15">
        <v>0.3255000114440918</v>
      </c>
      <c r="F333" s="15">
        <v>0.33090001344680786</v>
      </c>
      <c r="G333" s="15">
        <v>0.33529999852180481</v>
      </c>
      <c r="H333" s="15">
        <v>0.34270000457763672</v>
      </c>
      <c r="I333" s="15">
        <v>0.33430001139640808</v>
      </c>
      <c r="J333" s="15">
        <v>0.32490000128746033</v>
      </c>
      <c r="K333" s="15">
        <v>0.3190000057220459</v>
      </c>
    </row>
    <row r="334" spans="1:11" x14ac:dyDescent="0.2">
      <c r="A334" s="16" t="s">
        <v>55</v>
      </c>
      <c r="B334" s="14">
        <v>0.21320000290870667</v>
      </c>
      <c r="C334" s="15">
        <v>0.21899999678134918</v>
      </c>
      <c r="D334" s="15">
        <v>0.2175000011920929</v>
      </c>
      <c r="E334" s="15">
        <v>0.22460000216960907</v>
      </c>
      <c r="F334" s="15">
        <v>0.22949999570846558</v>
      </c>
      <c r="G334" s="15">
        <v>0.23280000686645508</v>
      </c>
      <c r="H334" s="15">
        <v>0.23530000448226929</v>
      </c>
      <c r="I334" s="15">
        <v>0.22820000350475311</v>
      </c>
      <c r="J334" s="15">
        <v>0.21369999647140503</v>
      </c>
      <c r="K334" s="15">
        <v>0.20010000467300415</v>
      </c>
    </row>
    <row r="335" spans="1:11" x14ac:dyDescent="0.2">
      <c r="A335" s="27" t="s">
        <v>56</v>
      </c>
      <c r="B335" s="28">
        <v>0.13459999859333038</v>
      </c>
      <c r="C335" s="20">
        <v>0.13349999487400055</v>
      </c>
      <c r="D335" s="20">
        <v>0.13459999859333038</v>
      </c>
      <c r="E335" s="20">
        <v>0.14090000092983246</v>
      </c>
      <c r="F335" s="20">
        <v>0.15000000596046448</v>
      </c>
      <c r="G335" s="20">
        <v>0.15479999780654907</v>
      </c>
      <c r="H335" s="20">
        <v>0.15790000557899475</v>
      </c>
      <c r="I335" s="20">
        <v>0.1453000009059906</v>
      </c>
      <c r="J335" s="20">
        <v>0.13179999589920044</v>
      </c>
      <c r="K335" s="20">
        <v>0.12219999730587006</v>
      </c>
    </row>
    <row r="336" spans="1:11" x14ac:dyDescent="0.2">
      <c r="A336" s="21" t="s">
        <v>80</v>
      </c>
      <c r="B336" s="22">
        <f t="shared" ref="B336:K336" si="81">AVERAGE(B324:B335)</f>
        <v>0.22510833665728569</v>
      </c>
      <c r="C336" s="22">
        <f t="shared" si="81"/>
        <v>0.22695833196242651</v>
      </c>
      <c r="D336" s="22">
        <f t="shared" si="81"/>
        <v>0.23501666635274887</v>
      </c>
      <c r="E336" s="22">
        <f t="shared" si="81"/>
        <v>0.24586666747927666</v>
      </c>
      <c r="F336" s="22">
        <f t="shared" si="81"/>
        <v>0.25618333369493484</v>
      </c>
      <c r="G336" s="22">
        <f t="shared" si="81"/>
        <v>0.25970833251873654</v>
      </c>
      <c r="H336" s="22">
        <f t="shared" si="81"/>
        <v>0.25412500152985257</v>
      </c>
      <c r="I336" s="22">
        <f t="shared" si="81"/>
        <v>0.2414166641732057</v>
      </c>
      <c r="J336" s="22">
        <f t="shared" si="81"/>
        <v>0.22918333361546198</v>
      </c>
      <c r="K336" s="22">
        <f t="shared" si="81"/>
        <v>0.22119999925295511</v>
      </c>
    </row>
    <row r="337" spans="1:11" x14ac:dyDescent="0.2">
      <c r="A337" s="21" t="s">
        <v>164</v>
      </c>
      <c r="B337" s="23">
        <f t="shared" ref="B337:K337" si="82">B336-B17</f>
        <v>7.0733336731791496E-2</v>
      </c>
      <c r="C337" s="23">
        <f t="shared" si="82"/>
        <v>7.0824999362230301E-2</v>
      </c>
      <c r="D337" s="23">
        <f t="shared" si="82"/>
        <v>7.7316666021943092E-2</v>
      </c>
      <c r="E337" s="23">
        <f t="shared" si="82"/>
        <v>8.7825000906984002E-2</v>
      </c>
      <c r="F337" s="23">
        <f t="shared" si="82"/>
        <v>9.6924999728798866E-2</v>
      </c>
      <c r="G337" s="23">
        <f t="shared" si="82"/>
        <v>0.10010833106935027</v>
      </c>
      <c r="H337" s="23">
        <f t="shared" si="82"/>
        <v>9.3650003895163564E-2</v>
      </c>
      <c r="I337" s="23">
        <f t="shared" si="82"/>
        <v>8.1183331087231636E-2</v>
      </c>
      <c r="J337" s="23">
        <f t="shared" si="82"/>
        <v>6.8366667255759239E-2</v>
      </c>
      <c r="K337" s="23">
        <f t="shared" si="82"/>
        <v>6.0066667074958474E-2</v>
      </c>
    </row>
    <row r="338" spans="1:11" x14ac:dyDescent="0.2">
      <c r="A338" s="21" t="s">
        <v>93</v>
      </c>
      <c r="B338" s="23">
        <f t="shared" ref="B338:K338" si="83">_xlfn.STDEV.S(B324:B335)</f>
        <v>7.0518826057888062E-2</v>
      </c>
      <c r="C338" s="23">
        <f t="shared" si="83"/>
        <v>7.1060916610331981E-2</v>
      </c>
      <c r="D338" s="23">
        <f t="shared" si="83"/>
        <v>7.3165278989687665E-2</v>
      </c>
      <c r="E338" s="23">
        <f t="shared" si="83"/>
        <v>7.2500813308972317E-2</v>
      </c>
      <c r="F338" s="23">
        <f t="shared" si="83"/>
        <v>7.2339487333030653E-2</v>
      </c>
      <c r="G338" s="23">
        <f t="shared" si="83"/>
        <v>7.1786088146485738E-2</v>
      </c>
      <c r="H338" s="23">
        <f t="shared" si="83"/>
        <v>7.2130868687416111E-2</v>
      </c>
      <c r="I338" s="23">
        <f t="shared" si="83"/>
        <v>7.2562108824157229E-2</v>
      </c>
      <c r="J338" s="23">
        <f t="shared" si="83"/>
        <v>7.3978078356936219E-2</v>
      </c>
      <c r="K338" s="23">
        <f t="shared" si="83"/>
        <v>7.6052480085868748E-2</v>
      </c>
    </row>
    <row r="340" spans="1:11" x14ac:dyDescent="0.2">
      <c r="A340" s="1" t="s">
        <v>184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24" t="s">
        <v>9</v>
      </c>
      <c r="B341" s="25">
        <v>0</v>
      </c>
      <c r="C341" s="25">
        <v>1200</v>
      </c>
      <c r="D341" s="25">
        <v>2400</v>
      </c>
      <c r="E341" s="25">
        <v>3600</v>
      </c>
      <c r="F341" s="25">
        <v>4800</v>
      </c>
      <c r="G341" s="25">
        <v>6000</v>
      </c>
      <c r="H341" s="25">
        <v>7200</v>
      </c>
      <c r="I341" s="25">
        <v>8400</v>
      </c>
      <c r="J341" s="25">
        <v>9600</v>
      </c>
      <c r="K341" s="25">
        <v>10800</v>
      </c>
    </row>
    <row r="342" spans="1:11" x14ac:dyDescent="0.2">
      <c r="A342" s="26" t="s">
        <v>21</v>
      </c>
      <c r="B342" s="10">
        <f t="shared" ref="B342:K342" si="84">B341/60</f>
        <v>0</v>
      </c>
      <c r="C342" s="10">
        <f t="shared" si="84"/>
        <v>20</v>
      </c>
      <c r="D342" s="10">
        <f t="shared" si="84"/>
        <v>40</v>
      </c>
      <c r="E342" s="10">
        <f t="shared" si="84"/>
        <v>60</v>
      </c>
      <c r="F342" s="10">
        <f t="shared" si="84"/>
        <v>80</v>
      </c>
      <c r="G342" s="10">
        <f t="shared" si="84"/>
        <v>100</v>
      </c>
      <c r="H342" s="10">
        <f t="shared" si="84"/>
        <v>120</v>
      </c>
      <c r="I342" s="10">
        <f t="shared" si="84"/>
        <v>140</v>
      </c>
      <c r="J342" s="10">
        <f t="shared" si="84"/>
        <v>160</v>
      </c>
      <c r="K342" s="10">
        <f t="shared" si="84"/>
        <v>180</v>
      </c>
    </row>
    <row r="343" spans="1:11" x14ac:dyDescent="0.2">
      <c r="A343" s="26" t="s">
        <v>36</v>
      </c>
      <c r="B343" s="11">
        <f t="shared" ref="B343:K343" si="85">B342/60</f>
        <v>0</v>
      </c>
      <c r="C343" s="11">
        <f t="shared" si="85"/>
        <v>0.33333333333333331</v>
      </c>
      <c r="D343" s="11">
        <f t="shared" si="85"/>
        <v>0.66666666666666663</v>
      </c>
      <c r="E343" s="11">
        <f t="shared" si="85"/>
        <v>1</v>
      </c>
      <c r="F343" s="11">
        <f t="shared" si="85"/>
        <v>1.3333333333333333</v>
      </c>
      <c r="G343" s="11">
        <f t="shared" si="85"/>
        <v>1.6666666666666667</v>
      </c>
      <c r="H343" s="11">
        <f t="shared" si="85"/>
        <v>2</v>
      </c>
      <c r="I343" s="11">
        <f t="shared" si="85"/>
        <v>2.3333333333333335</v>
      </c>
      <c r="J343" s="11">
        <f t="shared" si="85"/>
        <v>2.6666666666666665</v>
      </c>
      <c r="K343" s="11">
        <f t="shared" si="85"/>
        <v>3</v>
      </c>
    </row>
    <row r="344" spans="1:11" x14ac:dyDescent="0.2">
      <c r="A344" s="13" t="s">
        <v>53</v>
      </c>
      <c r="B344" s="14">
        <v>0.22959999740123749</v>
      </c>
      <c r="C344" s="15">
        <v>0.22169999778270721</v>
      </c>
      <c r="D344" s="15">
        <v>0.23100000619888306</v>
      </c>
      <c r="E344" s="15">
        <v>0.23800000548362732</v>
      </c>
      <c r="F344" s="15">
        <v>0.24899999797344208</v>
      </c>
      <c r="G344" s="15">
        <v>0.24930000305175781</v>
      </c>
      <c r="H344" s="15">
        <v>0.23370000720024109</v>
      </c>
      <c r="I344" s="15">
        <v>0.21789999306201935</v>
      </c>
      <c r="J344" s="15">
        <v>0.21160000562667847</v>
      </c>
      <c r="K344" s="15">
        <v>0.20970000326633453</v>
      </c>
    </row>
    <row r="345" spans="1:11" x14ac:dyDescent="0.2">
      <c r="A345" s="16" t="s">
        <v>54</v>
      </c>
      <c r="B345" s="14">
        <v>0.3294999897480011</v>
      </c>
      <c r="C345" s="15">
        <v>0.3328000009059906</v>
      </c>
      <c r="D345" s="15">
        <v>0.34240001440048218</v>
      </c>
      <c r="E345" s="15">
        <v>0.35319998860359192</v>
      </c>
      <c r="F345" s="15">
        <v>0.36210000514984131</v>
      </c>
      <c r="G345" s="15">
        <v>0.35870000720024109</v>
      </c>
      <c r="H345" s="15">
        <v>0.35379999876022339</v>
      </c>
      <c r="I345" s="15">
        <v>0.34229999780654907</v>
      </c>
      <c r="J345" s="15">
        <v>0.34180000424385071</v>
      </c>
      <c r="K345" s="15">
        <v>0.3393000066280365</v>
      </c>
    </row>
    <row r="346" spans="1:11" x14ac:dyDescent="0.2">
      <c r="A346" s="16" t="s">
        <v>55</v>
      </c>
      <c r="B346" s="14">
        <v>0.22110000252723694</v>
      </c>
      <c r="C346" s="15">
        <v>0.2273000031709671</v>
      </c>
      <c r="D346" s="15">
        <v>0.23190000653266907</v>
      </c>
      <c r="E346" s="15">
        <v>0.2442999929189682</v>
      </c>
      <c r="F346" s="15">
        <v>0.25279998779296875</v>
      </c>
      <c r="G346" s="15">
        <v>0.24580000340938568</v>
      </c>
      <c r="H346" s="15">
        <v>0.23340000212192535</v>
      </c>
      <c r="I346" s="15">
        <v>0.22100000083446503</v>
      </c>
      <c r="J346" s="15">
        <v>0.21500000357627869</v>
      </c>
      <c r="K346" s="15">
        <v>0.20409999787807465</v>
      </c>
    </row>
    <row r="347" spans="1:11" x14ac:dyDescent="0.2">
      <c r="A347" s="16" t="s">
        <v>56</v>
      </c>
      <c r="B347" s="14">
        <v>0.14219999313354492</v>
      </c>
      <c r="C347" s="15">
        <v>0.14399999380111694</v>
      </c>
      <c r="D347" s="15">
        <v>0.15090000629425049</v>
      </c>
      <c r="E347" s="15">
        <v>0.16439999639987946</v>
      </c>
      <c r="F347" s="15">
        <v>0.1761000007390976</v>
      </c>
      <c r="G347" s="15">
        <v>0.17540000379085541</v>
      </c>
      <c r="H347" s="15">
        <v>0.15790000557899475</v>
      </c>
      <c r="I347" s="15">
        <v>0.14419999718666077</v>
      </c>
      <c r="J347" s="15">
        <v>0.13969999551773071</v>
      </c>
      <c r="K347" s="15">
        <v>0.13750000298023224</v>
      </c>
    </row>
    <row r="348" spans="1:11" x14ac:dyDescent="0.2">
      <c r="A348" s="16" t="s">
        <v>53</v>
      </c>
      <c r="B348" s="14">
        <v>0.21940000355243683</v>
      </c>
      <c r="C348" s="15">
        <v>0.21340000629425049</v>
      </c>
      <c r="D348" s="15">
        <v>0.22329999506473541</v>
      </c>
      <c r="E348" s="15">
        <v>0.23739999532699585</v>
      </c>
      <c r="F348" s="15">
        <v>0.24770000576972961</v>
      </c>
      <c r="G348" s="15">
        <v>0.24029999971389771</v>
      </c>
      <c r="H348" s="15">
        <v>0.22120000422000885</v>
      </c>
      <c r="I348" s="15">
        <v>0.20389999449253082</v>
      </c>
      <c r="J348" s="15">
        <v>0.20119999349117279</v>
      </c>
      <c r="K348" s="15">
        <v>0.19349999725818634</v>
      </c>
    </row>
    <row r="349" spans="1:11" x14ac:dyDescent="0.2">
      <c r="A349" s="16" t="s">
        <v>54</v>
      </c>
      <c r="B349" s="14">
        <v>0.32780000567436218</v>
      </c>
      <c r="C349" s="15">
        <v>0.32859998941421509</v>
      </c>
      <c r="D349" s="15">
        <v>0.33719998598098755</v>
      </c>
      <c r="E349" s="15">
        <v>0.35269999504089355</v>
      </c>
      <c r="F349" s="15">
        <v>0.35820001363754272</v>
      </c>
      <c r="G349" s="15">
        <v>0.35190001130104065</v>
      </c>
      <c r="H349" s="15">
        <v>0.34229999780654907</v>
      </c>
      <c r="I349" s="15">
        <v>0.33289998769760132</v>
      </c>
      <c r="J349" s="15">
        <v>0.32710000872612</v>
      </c>
      <c r="K349" s="15">
        <v>0.32570001482963562</v>
      </c>
    </row>
    <row r="350" spans="1:11" x14ac:dyDescent="0.2">
      <c r="A350" s="16" t="s">
        <v>55</v>
      </c>
      <c r="B350" s="14">
        <v>0.20509999990463257</v>
      </c>
      <c r="C350" s="15">
        <v>0.21150000393390656</v>
      </c>
      <c r="D350" s="15">
        <v>0.21889999508857727</v>
      </c>
      <c r="E350" s="15">
        <v>0.23340000212192535</v>
      </c>
      <c r="F350" s="15">
        <v>0.24240000545978546</v>
      </c>
      <c r="G350" s="15">
        <v>0.23610000312328339</v>
      </c>
      <c r="H350" s="15">
        <v>0.2167000025510788</v>
      </c>
      <c r="I350" s="15">
        <v>0.20440000295639038</v>
      </c>
      <c r="J350" s="15">
        <v>0.1956000030040741</v>
      </c>
      <c r="K350" s="15">
        <v>0.18700000643730164</v>
      </c>
    </row>
    <row r="351" spans="1:11" x14ac:dyDescent="0.2">
      <c r="A351" s="16" t="s">
        <v>56</v>
      </c>
      <c r="B351" s="14">
        <v>0.13789999485015869</v>
      </c>
      <c r="C351" s="15">
        <v>0.14129999279975891</v>
      </c>
      <c r="D351" s="15">
        <v>0.15090000629425049</v>
      </c>
      <c r="E351" s="15">
        <v>0.16570000350475311</v>
      </c>
      <c r="F351" s="15">
        <v>0.17839999496936798</v>
      </c>
      <c r="G351" s="15">
        <v>0.17209999263286591</v>
      </c>
      <c r="H351" s="15">
        <v>0.15129999816417694</v>
      </c>
      <c r="I351" s="15">
        <v>0.1387999951839447</v>
      </c>
      <c r="J351" s="15">
        <v>0.13060000538825989</v>
      </c>
      <c r="K351" s="15">
        <v>0.12749999761581421</v>
      </c>
    </row>
    <row r="352" spans="1:11" x14ac:dyDescent="0.2">
      <c r="A352" s="16" t="s">
        <v>53</v>
      </c>
      <c r="B352" s="14">
        <v>0.23639999330043793</v>
      </c>
      <c r="C352" s="15">
        <v>0.22800000011920929</v>
      </c>
      <c r="D352" s="15">
        <v>0.22669999301433563</v>
      </c>
      <c r="E352" s="15">
        <v>0.23080000281333923</v>
      </c>
      <c r="F352" s="15">
        <v>0.23360000550746918</v>
      </c>
      <c r="G352" s="15">
        <v>0.23479999601840973</v>
      </c>
      <c r="H352" s="15">
        <v>0.23080000281333923</v>
      </c>
      <c r="I352" s="15">
        <v>0.21809999644756317</v>
      </c>
      <c r="J352" s="15">
        <v>0.21109999716281891</v>
      </c>
      <c r="K352" s="15">
        <v>0.20819999277591705</v>
      </c>
    </row>
    <row r="353" spans="1:11" x14ac:dyDescent="0.2">
      <c r="A353" s="16" t="s">
        <v>54</v>
      </c>
      <c r="B353" s="14">
        <v>0.29750001430511475</v>
      </c>
      <c r="C353" s="15">
        <v>0.29969999194145203</v>
      </c>
      <c r="D353" s="15">
        <v>0.30160000920295715</v>
      </c>
      <c r="E353" s="15">
        <v>0.31220000982284546</v>
      </c>
      <c r="F353" s="15">
        <v>0.31520000100135803</v>
      </c>
      <c r="G353" s="15">
        <v>0.31690001487731934</v>
      </c>
      <c r="H353" s="15">
        <v>0.31709998846054077</v>
      </c>
      <c r="I353" s="15">
        <v>0.30849999189376831</v>
      </c>
      <c r="J353" s="15">
        <v>0.29940000176429749</v>
      </c>
      <c r="K353" s="15">
        <v>0.29690000414848328</v>
      </c>
    </row>
    <row r="354" spans="1:11" x14ac:dyDescent="0.2">
      <c r="A354" s="16" t="s">
        <v>55</v>
      </c>
      <c r="B354" s="14">
        <v>0.17910000681877136</v>
      </c>
      <c r="C354" s="15">
        <v>0.18060000240802765</v>
      </c>
      <c r="D354" s="15">
        <v>0.17900000512599945</v>
      </c>
      <c r="E354" s="15">
        <v>0.18269999325275421</v>
      </c>
      <c r="F354" s="15">
        <v>0.1867000013589859</v>
      </c>
      <c r="G354" s="15">
        <v>0.18729999661445618</v>
      </c>
      <c r="H354" s="15">
        <v>0.18150000274181366</v>
      </c>
      <c r="I354" s="15">
        <v>0.17100000381469727</v>
      </c>
      <c r="J354" s="15">
        <v>0.16140000522136688</v>
      </c>
      <c r="K354" s="15">
        <v>0.15569999814033508</v>
      </c>
    </row>
    <row r="355" spans="1:11" x14ac:dyDescent="0.2">
      <c r="A355" s="27" t="s">
        <v>56</v>
      </c>
      <c r="B355" s="28">
        <v>0.13279999792575836</v>
      </c>
      <c r="C355" s="20">
        <v>0.13120000064373016</v>
      </c>
      <c r="D355" s="20">
        <v>0.13130000233650208</v>
      </c>
      <c r="E355" s="20">
        <v>0.13660000264644623</v>
      </c>
      <c r="F355" s="20">
        <v>0.14129999279975891</v>
      </c>
      <c r="G355" s="20">
        <v>0.14159999787807465</v>
      </c>
      <c r="H355" s="20">
        <v>0.13560000061988831</v>
      </c>
      <c r="I355" s="20">
        <v>0.1242000013589859</v>
      </c>
      <c r="J355" s="20">
        <v>0.11710000038146973</v>
      </c>
      <c r="K355" s="20">
        <v>0.11460000276565552</v>
      </c>
    </row>
    <row r="356" spans="1:11" x14ac:dyDescent="0.2">
      <c r="A356" s="21" t="s">
        <v>80</v>
      </c>
      <c r="B356" s="22">
        <f t="shared" ref="B356:K356" si="86">AVERAGE(B344:B355)</f>
        <v>0.22153333326180777</v>
      </c>
      <c r="C356" s="22">
        <f t="shared" si="86"/>
        <v>0.22167499860127768</v>
      </c>
      <c r="D356" s="22">
        <f t="shared" si="86"/>
        <v>0.22709166879455248</v>
      </c>
      <c r="E356" s="22">
        <f t="shared" si="86"/>
        <v>0.23761666566133499</v>
      </c>
      <c r="F356" s="22">
        <f t="shared" si="86"/>
        <v>0.24529166767994562</v>
      </c>
      <c r="G356" s="22">
        <f t="shared" si="86"/>
        <v>0.24251666913429895</v>
      </c>
      <c r="H356" s="22">
        <f t="shared" si="86"/>
        <v>0.23127500091989836</v>
      </c>
      <c r="I356" s="22">
        <f t="shared" si="86"/>
        <v>0.21893333022793135</v>
      </c>
      <c r="J356" s="22">
        <f t="shared" si="86"/>
        <v>0.21263333534200987</v>
      </c>
      <c r="K356" s="22">
        <f t="shared" si="86"/>
        <v>0.20830833539366722</v>
      </c>
    </row>
    <row r="357" spans="1:11" x14ac:dyDescent="0.2">
      <c r="A357" s="21" t="s">
        <v>164</v>
      </c>
      <c r="B357" s="23">
        <f t="shared" ref="B357:K357" si="87">B356-B17</f>
        <v>6.7158333336313575E-2</v>
      </c>
      <c r="C357" s="23">
        <f t="shared" si="87"/>
        <v>6.5541666001081467E-2</v>
      </c>
      <c r="D357" s="23">
        <f t="shared" si="87"/>
        <v>6.9391668463746697E-2</v>
      </c>
      <c r="E357" s="23">
        <f t="shared" si="87"/>
        <v>7.9574999089042336E-2</v>
      </c>
      <c r="F357" s="23">
        <f t="shared" si="87"/>
        <v>8.603333371380964E-2</v>
      </c>
      <c r="G357" s="23">
        <f t="shared" si="87"/>
        <v>8.2916667684912682E-2</v>
      </c>
      <c r="H357" s="23">
        <f t="shared" si="87"/>
        <v>7.0800003285209356E-2</v>
      </c>
      <c r="I357" s="23">
        <f t="shared" si="87"/>
        <v>5.8699997141957283E-2</v>
      </c>
      <c r="J357" s="23">
        <f t="shared" si="87"/>
        <v>5.1816668982307135E-2</v>
      </c>
      <c r="K357" s="23">
        <f t="shared" si="87"/>
        <v>4.7175003215670586E-2</v>
      </c>
    </row>
    <row r="358" spans="1:11" x14ac:dyDescent="0.2">
      <c r="A358" s="21" t="s">
        <v>93</v>
      </c>
      <c r="B358" s="23">
        <f t="shared" ref="B358:K358" si="88">_xlfn.STDEV.S(B344:B355)</f>
        <v>6.8916107971471366E-2</v>
      </c>
      <c r="C358" s="23">
        <f t="shared" si="88"/>
        <v>6.907157081214492E-2</v>
      </c>
      <c r="D358" s="23">
        <f t="shared" si="88"/>
        <v>7.0188427010003537E-2</v>
      </c>
      <c r="E358" s="23">
        <f t="shared" si="88"/>
        <v>7.136866796674747E-2</v>
      </c>
      <c r="F358" s="23">
        <f t="shared" si="88"/>
        <v>7.0717025831803421E-2</v>
      </c>
      <c r="G358" s="23">
        <f t="shared" si="88"/>
        <v>6.9970646080767598E-2</v>
      </c>
      <c r="H358" s="23">
        <f t="shared" si="88"/>
        <v>7.2888806157435246E-2</v>
      </c>
      <c r="I358" s="23">
        <f t="shared" si="88"/>
        <v>7.3825102002073623E-2</v>
      </c>
      <c r="J358" s="23">
        <f t="shared" si="88"/>
        <v>7.4799847647653031E-2</v>
      </c>
      <c r="K358" s="23">
        <f t="shared" si="88"/>
        <v>7.5422322832464875E-2</v>
      </c>
    </row>
    <row r="360" spans="1:11" x14ac:dyDescent="0.2">
      <c r="A360" s="1" t="s">
        <v>185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24" t="s">
        <v>9</v>
      </c>
      <c r="B361" s="25">
        <v>0</v>
      </c>
      <c r="C361" s="25">
        <v>1200</v>
      </c>
      <c r="D361" s="25">
        <v>2400</v>
      </c>
      <c r="E361" s="25">
        <v>3600</v>
      </c>
      <c r="F361" s="25">
        <v>4800</v>
      </c>
      <c r="G361" s="25">
        <v>6000</v>
      </c>
      <c r="H361" s="25">
        <v>7200</v>
      </c>
      <c r="I361" s="25">
        <v>8400</v>
      </c>
      <c r="J361" s="25">
        <v>9600</v>
      </c>
      <c r="K361" s="25">
        <v>10800</v>
      </c>
    </row>
    <row r="362" spans="1:11" x14ac:dyDescent="0.2">
      <c r="A362" s="26" t="s">
        <v>21</v>
      </c>
      <c r="B362" s="10">
        <f t="shared" ref="B362:K362" si="89">B361/60</f>
        <v>0</v>
      </c>
      <c r="C362" s="10">
        <f t="shared" si="89"/>
        <v>20</v>
      </c>
      <c r="D362" s="10">
        <f t="shared" si="89"/>
        <v>40</v>
      </c>
      <c r="E362" s="10">
        <f t="shared" si="89"/>
        <v>60</v>
      </c>
      <c r="F362" s="10">
        <f t="shared" si="89"/>
        <v>80</v>
      </c>
      <c r="G362" s="10">
        <f t="shared" si="89"/>
        <v>100</v>
      </c>
      <c r="H362" s="10">
        <f t="shared" si="89"/>
        <v>120</v>
      </c>
      <c r="I362" s="10">
        <f t="shared" si="89"/>
        <v>140</v>
      </c>
      <c r="J362" s="10">
        <f t="shared" si="89"/>
        <v>160</v>
      </c>
      <c r="K362" s="10">
        <f t="shared" si="89"/>
        <v>180</v>
      </c>
    </row>
    <row r="363" spans="1:11" x14ac:dyDescent="0.2">
      <c r="A363" s="26" t="s">
        <v>36</v>
      </c>
      <c r="B363" s="11">
        <f t="shared" ref="B363:K363" si="90">B362/60</f>
        <v>0</v>
      </c>
      <c r="C363" s="11">
        <f t="shared" si="90"/>
        <v>0.33333333333333331</v>
      </c>
      <c r="D363" s="11">
        <f t="shared" si="90"/>
        <v>0.66666666666666663</v>
      </c>
      <c r="E363" s="11">
        <f t="shared" si="90"/>
        <v>1</v>
      </c>
      <c r="F363" s="11">
        <f t="shared" si="90"/>
        <v>1.3333333333333333</v>
      </c>
      <c r="G363" s="11">
        <f t="shared" si="90"/>
        <v>1.6666666666666667</v>
      </c>
      <c r="H363" s="11">
        <f t="shared" si="90"/>
        <v>2</v>
      </c>
      <c r="I363" s="11">
        <f t="shared" si="90"/>
        <v>2.3333333333333335</v>
      </c>
      <c r="J363" s="11">
        <f t="shared" si="90"/>
        <v>2.6666666666666665</v>
      </c>
      <c r="K363" s="11">
        <f t="shared" si="90"/>
        <v>3</v>
      </c>
    </row>
    <row r="364" spans="1:11" x14ac:dyDescent="0.2">
      <c r="A364" s="13" t="s">
        <v>53</v>
      </c>
      <c r="B364" s="14">
        <v>0.2750999927520752</v>
      </c>
      <c r="C364" s="15">
        <v>0.26960000395774841</v>
      </c>
      <c r="D364" s="15">
        <v>0.27450001239776611</v>
      </c>
      <c r="E364" s="15">
        <v>0.28679999709129333</v>
      </c>
      <c r="F364" s="15">
        <v>0.29300001263618469</v>
      </c>
      <c r="G364" s="15">
        <v>0.29589998722076416</v>
      </c>
      <c r="H364" s="15">
        <v>0.28119999170303345</v>
      </c>
      <c r="I364" s="15">
        <v>0.2703000009059906</v>
      </c>
      <c r="J364" s="15">
        <v>0.26210001111030579</v>
      </c>
      <c r="K364" s="15">
        <v>0.25529998540878296</v>
      </c>
    </row>
    <row r="365" spans="1:11" x14ac:dyDescent="0.2">
      <c r="A365" s="16" t="s">
        <v>54</v>
      </c>
      <c r="B365" s="14">
        <v>0.31099998950958252</v>
      </c>
      <c r="C365" s="15">
        <v>0.31259998679161072</v>
      </c>
      <c r="D365" s="15">
        <v>0.31650000810623169</v>
      </c>
      <c r="E365" s="15">
        <v>0.33180001378059387</v>
      </c>
      <c r="F365" s="15">
        <v>0.33980000019073486</v>
      </c>
      <c r="G365" s="15">
        <v>0.33889999985694885</v>
      </c>
      <c r="H365" s="15">
        <v>0.32940000295639038</v>
      </c>
      <c r="I365" s="15">
        <v>0.32089999318122864</v>
      </c>
      <c r="J365" s="15">
        <v>0.31220000982284546</v>
      </c>
      <c r="K365" s="15">
        <v>0.31360000371932983</v>
      </c>
    </row>
    <row r="366" spans="1:11" x14ac:dyDescent="0.2">
      <c r="A366" s="16" t="s">
        <v>55</v>
      </c>
      <c r="B366" s="14">
        <v>0.17679999768733978</v>
      </c>
      <c r="C366" s="15">
        <v>0.17970000207424164</v>
      </c>
      <c r="D366" s="15">
        <v>0.18490000069141388</v>
      </c>
      <c r="E366" s="15">
        <v>0.19830000400543213</v>
      </c>
      <c r="F366" s="15">
        <v>0.20810000598430634</v>
      </c>
      <c r="G366" s="15">
        <v>0.20579999685287476</v>
      </c>
      <c r="H366" s="15">
        <v>0.18700000643730164</v>
      </c>
      <c r="I366" s="15">
        <v>0.17540000379085541</v>
      </c>
      <c r="J366" s="15">
        <v>0.16629999876022339</v>
      </c>
      <c r="K366" s="15">
        <v>0.1624000072479248</v>
      </c>
    </row>
    <row r="367" spans="1:11" x14ac:dyDescent="0.2">
      <c r="A367" s="16" t="s">
        <v>56</v>
      </c>
      <c r="B367" s="14">
        <v>0.13860000669956207</v>
      </c>
      <c r="C367" s="15">
        <v>0.14159999787807465</v>
      </c>
      <c r="D367" s="15">
        <v>0.14949999749660492</v>
      </c>
      <c r="E367" s="15">
        <v>0.16380000114440918</v>
      </c>
      <c r="F367" s="15">
        <v>0.17430000007152557</v>
      </c>
      <c r="G367" s="15">
        <v>0.17309999465942383</v>
      </c>
      <c r="H367" s="15">
        <v>0.15629999339580536</v>
      </c>
      <c r="I367" s="15">
        <v>0.14399999380111694</v>
      </c>
      <c r="J367" s="15">
        <v>0.13940000534057617</v>
      </c>
      <c r="K367" s="15">
        <v>0.13210000097751617</v>
      </c>
    </row>
    <row r="368" spans="1:11" x14ac:dyDescent="0.2">
      <c r="A368" s="16" t="s">
        <v>53</v>
      </c>
      <c r="B368" s="14">
        <v>0.26750001311302185</v>
      </c>
      <c r="C368" s="15">
        <v>0.26309999823570251</v>
      </c>
      <c r="D368" s="15">
        <v>0.26809999346733093</v>
      </c>
      <c r="E368" s="15">
        <v>0.27930000424385071</v>
      </c>
      <c r="F368" s="15">
        <v>0.28589999675750732</v>
      </c>
      <c r="G368" s="15">
        <v>0.28589999675750732</v>
      </c>
      <c r="H368" s="15">
        <v>0.27340000867843628</v>
      </c>
      <c r="I368" s="15">
        <v>0.26080000400543213</v>
      </c>
      <c r="J368" s="15">
        <v>0.25229999423027039</v>
      </c>
      <c r="K368" s="15">
        <v>0.24519999325275421</v>
      </c>
    </row>
    <row r="369" spans="1:11" x14ac:dyDescent="0.2">
      <c r="A369" s="16" t="s">
        <v>54</v>
      </c>
      <c r="B369" s="14">
        <v>0.28589999675750732</v>
      </c>
      <c r="C369" s="15">
        <v>0.29249998927116394</v>
      </c>
      <c r="D369" s="15">
        <v>0.30219998955726624</v>
      </c>
      <c r="E369" s="15">
        <v>0.31760001182556152</v>
      </c>
      <c r="F369" s="15">
        <v>0.32670000195503235</v>
      </c>
      <c r="G369" s="15">
        <v>0.321399986743927</v>
      </c>
      <c r="H369" s="15">
        <v>0.31189998984336853</v>
      </c>
      <c r="I369" s="15">
        <v>0.29769998788833618</v>
      </c>
      <c r="J369" s="15">
        <v>0.29139998555183411</v>
      </c>
      <c r="K369" s="15">
        <v>0.28159999847412109</v>
      </c>
    </row>
    <row r="370" spans="1:11" x14ac:dyDescent="0.2">
      <c r="A370" s="16" t="s">
        <v>55</v>
      </c>
      <c r="B370" s="14">
        <v>0.17360000312328339</v>
      </c>
      <c r="C370" s="15">
        <v>0.17679999768733978</v>
      </c>
      <c r="D370" s="15">
        <v>0.18260000646114349</v>
      </c>
      <c r="E370" s="15">
        <v>0.19529999792575836</v>
      </c>
      <c r="F370" s="15">
        <v>0.20440000295639038</v>
      </c>
      <c r="G370" s="15">
        <v>0.19959999620914459</v>
      </c>
      <c r="H370" s="15">
        <v>0.18490000069141388</v>
      </c>
      <c r="I370" s="15">
        <v>0.16850000619888306</v>
      </c>
      <c r="J370" s="15">
        <v>0.16249999403953552</v>
      </c>
      <c r="K370" s="15">
        <v>0.15240000188350677</v>
      </c>
    </row>
    <row r="371" spans="1:11" x14ac:dyDescent="0.2">
      <c r="A371" s="16" t="s">
        <v>56</v>
      </c>
      <c r="B371" s="14">
        <v>0.14079999923706055</v>
      </c>
      <c r="C371" s="15">
        <v>0.14329999685287476</v>
      </c>
      <c r="D371" s="15">
        <v>0.14949999749660492</v>
      </c>
      <c r="E371" s="15">
        <v>0.16259999573230743</v>
      </c>
      <c r="F371" s="15">
        <v>0.17200000584125519</v>
      </c>
      <c r="G371" s="15">
        <v>0.17020000517368317</v>
      </c>
      <c r="H371" s="15">
        <v>0.15379999577999115</v>
      </c>
      <c r="I371" s="15">
        <v>0.13940000534057617</v>
      </c>
      <c r="J371" s="15">
        <v>0.13120000064373016</v>
      </c>
      <c r="K371" s="15">
        <v>0.12510000169277191</v>
      </c>
    </row>
    <row r="372" spans="1:11" x14ac:dyDescent="0.2">
      <c r="A372" s="16" t="s">
        <v>53</v>
      </c>
      <c r="B372" s="14">
        <v>0.27129998803138733</v>
      </c>
      <c r="C372" s="15">
        <v>0.26789999008178711</v>
      </c>
      <c r="D372" s="15">
        <v>0.27369999885559082</v>
      </c>
      <c r="E372" s="15">
        <v>0.2874000072479248</v>
      </c>
      <c r="F372" s="15">
        <v>0.29629999399185181</v>
      </c>
      <c r="G372" s="15">
        <v>0.29280000925064087</v>
      </c>
      <c r="H372" s="15">
        <v>0.2791999876499176</v>
      </c>
      <c r="I372" s="15">
        <v>0.26449999213218689</v>
      </c>
      <c r="J372" s="15">
        <v>0.25679999589920044</v>
      </c>
      <c r="K372" s="15">
        <v>0.25</v>
      </c>
    </row>
    <row r="373" spans="1:11" x14ac:dyDescent="0.2">
      <c r="A373" s="16" t="s">
        <v>54</v>
      </c>
      <c r="B373" s="14">
        <v>0.26420000195503235</v>
      </c>
      <c r="C373" s="15">
        <v>0.26469999551773071</v>
      </c>
      <c r="D373" s="15">
        <v>0.2718999981880188</v>
      </c>
      <c r="E373" s="15">
        <v>0.28810000419616699</v>
      </c>
      <c r="F373" s="15">
        <v>0.29750001430511475</v>
      </c>
      <c r="G373" s="15">
        <v>0.29010000824928284</v>
      </c>
      <c r="H373" s="15">
        <v>0.27990001440048218</v>
      </c>
      <c r="I373" s="15">
        <v>0.26550000905990601</v>
      </c>
      <c r="J373" s="15">
        <v>0.25850000977516174</v>
      </c>
      <c r="K373" s="15">
        <v>0.25720000267028809</v>
      </c>
    </row>
    <row r="374" spans="1:11" x14ac:dyDescent="0.2">
      <c r="A374" s="16" t="s">
        <v>55</v>
      </c>
      <c r="B374" s="14">
        <v>0.16779999434947968</v>
      </c>
      <c r="C374" s="15">
        <v>0.17090000212192535</v>
      </c>
      <c r="D374" s="15">
        <v>0.17730000615119934</v>
      </c>
      <c r="E374" s="15">
        <v>0.19189999997615814</v>
      </c>
      <c r="F374" s="15">
        <v>0.20370000600814819</v>
      </c>
      <c r="G374" s="15">
        <v>0.20080000162124634</v>
      </c>
      <c r="H374" s="15">
        <v>0.18279999494552612</v>
      </c>
      <c r="I374" s="15">
        <v>0.16449999809265137</v>
      </c>
      <c r="J374" s="15">
        <v>0.15399999916553497</v>
      </c>
      <c r="K374" s="15">
        <v>0.14810000360012054</v>
      </c>
    </row>
    <row r="375" spans="1:11" x14ac:dyDescent="0.2">
      <c r="A375" s="27" t="s">
        <v>56</v>
      </c>
      <c r="B375" s="28">
        <v>0.13989999890327454</v>
      </c>
      <c r="C375" s="20">
        <v>0.14309999346733093</v>
      </c>
      <c r="D375" s="20">
        <v>0.15000000596046448</v>
      </c>
      <c r="E375" s="20">
        <v>0.16429999470710754</v>
      </c>
      <c r="F375" s="20">
        <v>0.17679999768733978</v>
      </c>
      <c r="G375" s="20">
        <v>0.1745000034570694</v>
      </c>
      <c r="H375" s="20">
        <v>0.15610000491142273</v>
      </c>
      <c r="I375" s="20">
        <v>0.14110000431537628</v>
      </c>
      <c r="J375" s="20">
        <v>0.13210000097751617</v>
      </c>
      <c r="K375" s="20">
        <v>0.12809999287128448</v>
      </c>
    </row>
    <row r="376" spans="1:11" x14ac:dyDescent="0.2">
      <c r="A376" s="21" t="s">
        <v>80</v>
      </c>
      <c r="B376" s="22">
        <f t="shared" ref="B376:K376" si="91">AVERAGE(B364:B375)</f>
        <v>0.21770833184321722</v>
      </c>
      <c r="C376" s="22">
        <f t="shared" si="91"/>
        <v>0.21881666282812753</v>
      </c>
      <c r="D376" s="22">
        <f t="shared" si="91"/>
        <v>0.22505833456913629</v>
      </c>
      <c r="E376" s="22">
        <f t="shared" si="91"/>
        <v>0.23893333598971367</v>
      </c>
      <c r="F376" s="22">
        <f t="shared" si="91"/>
        <v>0.24820833653211594</v>
      </c>
      <c r="G376" s="22">
        <f t="shared" si="91"/>
        <v>0.24574999883770943</v>
      </c>
      <c r="H376" s="22">
        <f t="shared" si="91"/>
        <v>0.23132499928275743</v>
      </c>
      <c r="I376" s="22">
        <f t="shared" si="91"/>
        <v>0.2177166665593783</v>
      </c>
      <c r="J376" s="22">
        <f t="shared" si="91"/>
        <v>0.2099000004430612</v>
      </c>
      <c r="K376" s="22">
        <f t="shared" si="91"/>
        <v>0.20425833264986673</v>
      </c>
    </row>
    <row r="377" spans="1:11" x14ac:dyDescent="0.2">
      <c r="A377" s="21" t="s">
        <v>164</v>
      </c>
      <c r="B377" s="23">
        <f t="shared" ref="B377:K377" si="92">B376-B17</f>
        <v>6.3333331917723029E-2</v>
      </c>
      <c r="C377" s="23">
        <f t="shared" si="92"/>
        <v>6.2683330227931322E-2</v>
      </c>
      <c r="D377" s="23">
        <f t="shared" si="92"/>
        <v>6.7358334238330514E-2</v>
      </c>
      <c r="E377" s="23">
        <f t="shared" si="92"/>
        <v>8.0891669417421014E-2</v>
      </c>
      <c r="F377" s="23">
        <f t="shared" si="92"/>
        <v>8.8950002565979958E-2</v>
      </c>
      <c r="G377" s="23">
        <f t="shared" si="92"/>
        <v>8.6149997388323157E-2</v>
      </c>
      <c r="H377" s="23">
        <f t="shared" si="92"/>
        <v>7.0850001648068428E-2</v>
      </c>
      <c r="I377" s="23">
        <f t="shared" si="92"/>
        <v>5.748333347340423E-2</v>
      </c>
      <c r="J377" s="23">
        <f t="shared" si="92"/>
        <v>4.9083334083358465E-2</v>
      </c>
      <c r="K377" s="23">
        <f t="shared" si="92"/>
        <v>4.3125000471870095E-2</v>
      </c>
    </row>
    <row r="378" spans="1:11" x14ac:dyDescent="0.2">
      <c r="A378" s="21" t="s">
        <v>93</v>
      </c>
      <c r="B378" s="23">
        <f t="shared" ref="B378:K378" si="93">_xlfn.STDEV.S(B364:B375)</f>
        <v>6.6398949776537763E-2</v>
      </c>
      <c r="C378" s="23">
        <f t="shared" si="93"/>
        <v>6.4855554952309463E-2</v>
      </c>
      <c r="D378" s="23">
        <f t="shared" si="93"/>
        <v>6.4609152244039098E-2</v>
      </c>
      <c r="E378" s="23">
        <f t="shared" si="93"/>
        <v>6.4883625468605793E-2</v>
      </c>
      <c r="F378" s="23">
        <f t="shared" si="93"/>
        <v>6.3673563362421637E-2</v>
      </c>
      <c r="G378" s="23">
        <f t="shared" si="93"/>
        <v>6.3615484096380015E-2</v>
      </c>
      <c r="H378" s="23">
        <f t="shared" si="93"/>
        <v>6.6601079928679835E-2</v>
      </c>
      <c r="I378" s="23">
        <f t="shared" si="93"/>
        <v>6.7836697349563144E-2</v>
      </c>
      <c r="J378" s="23">
        <f t="shared" si="93"/>
        <v>6.7877577400148881E-2</v>
      </c>
      <c r="K378" s="23">
        <f t="shared" si="93"/>
        <v>6.8743295511110164E-2</v>
      </c>
    </row>
    <row r="380" spans="1:11" x14ac:dyDescent="0.2">
      <c r="A380" s="32" t="s">
        <v>177</v>
      </c>
      <c r="B380" s="3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24" t="s">
        <v>9</v>
      </c>
      <c r="B381" s="25">
        <v>0</v>
      </c>
      <c r="C381" s="25">
        <v>1200</v>
      </c>
      <c r="D381" s="25">
        <v>2400</v>
      </c>
      <c r="E381" s="25">
        <v>3600</v>
      </c>
      <c r="F381" s="25">
        <v>4800</v>
      </c>
      <c r="G381" s="25">
        <v>6000</v>
      </c>
      <c r="H381" s="25">
        <v>7200</v>
      </c>
      <c r="I381" s="25">
        <v>8400</v>
      </c>
      <c r="J381" s="25">
        <v>9600</v>
      </c>
      <c r="K381" s="25">
        <v>10800</v>
      </c>
    </row>
    <row r="382" spans="1:11" x14ac:dyDescent="0.2">
      <c r="A382" s="26" t="s">
        <v>21</v>
      </c>
      <c r="B382" s="10">
        <f t="shared" ref="B382:K382" si="94">B381/60</f>
        <v>0</v>
      </c>
      <c r="C382" s="10">
        <f t="shared" si="94"/>
        <v>20</v>
      </c>
      <c r="D382" s="10">
        <f t="shared" si="94"/>
        <v>40</v>
      </c>
      <c r="E382" s="10">
        <f t="shared" si="94"/>
        <v>60</v>
      </c>
      <c r="F382" s="10">
        <f t="shared" si="94"/>
        <v>80</v>
      </c>
      <c r="G382" s="10">
        <f t="shared" si="94"/>
        <v>100</v>
      </c>
      <c r="H382" s="10">
        <f t="shared" si="94"/>
        <v>120</v>
      </c>
      <c r="I382" s="10">
        <f t="shared" si="94"/>
        <v>140</v>
      </c>
      <c r="J382" s="10">
        <f t="shared" si="94"/>
        <v>160</v>
      </c>
      <c r="K382" s="10">
        <f t="shared" si="94"/>
        <v>180</v>
      </c>
    </row>
    <row r="383" spans="1:11" x14ac:dyDescent="0.2">
      <c r="A383" s="26" t="s">
        <v>36</v>
      </c>
      <c r="B383" s="11">
        <f t="shared" ref="B383:K383" si="95">B382/60</f>
        <v>0</v>
      </c>
      <c r="C383" s="11">
        <f t="shared" si="95"/>
        <v>0.33333333333333331</v>
      </c>
      <c r="D383" s="11">
        <f t="shared" si="95"/>
        <v>0.66666666666666663</v>
      </c>
      <c r="E383" s="11">
        <f t="shared" si="95"/>
        <v>1</v>
      </c>
      <c r="F383" s="11">
        <f t="shared" si="95"/>
        <v>1.3333333333333333</v>
      </c>
      <c r="G383" s="11">
        <f t="shared" si="95"/>
        <v>1.6666666666666667</v>
      </c>
      <c r="H383" s="11">
        <f t="shared" si="95"/>
        <v>2</v>
      </c>
      <c r="I383" s="11">
        <f t="shared" si="95"/>
        <v>2.3333333333333335</v>
      </c>
      <c r="J383" s="11">
        <f t="shared" si="95"/>
        <v>2.6666666666666665</v>
      </c>
      <c r="K383" s="11">
        <f t="shared" si="95"/>
        <v>3</v>
      </c>
    </row>
    <row r="384" spans="1:11" x14ac:dyDescent="0.2">
      <c r="A384" s="13" t="s">
        <v>53</v>
      </c>
      <c r="B384" s="14">
        <v>0.26829999685287476</v>
      </c>
      <c r="C384" s="15">
        <v>0.28450000286102295</v>
      </c>
      <c r="D384" s="15">
        <v>0.30660000443458557</v>
      </c>
      <c r="E384" s="15">
        <v>0.33619999885559082</v>
      </c>
      <c r="F384" s="15">
        <v>0.36190000176429749</v>
      </c>
      <c r="G384" s="15">
        <v>0.37900000810623169</v>
      </c>
      <c r="H384" s="15">
        <v>0.39779999852180481</v>
      </c>
      <c r="I384" s="15">
        <v>0.40329998731613159</v>
      </c>
      <c r="J384" s="15">
        <v>0.40709999203681946</v>
      </c>
      <c r="K384" s="15">
        <v>0.41460001468658447</v>
      </c>
    </row>
    <row r="385" spans="1:11" x14ac:dyDescent="0.2">
      <c r="A385" s="16" t="s">
        <v>54</v>
      </c>
      <c r="B385" s="14">
        <v>0.2856999933719635</v>
      </c>
      <c r="C385" s="15">
        <v>0.30799999833106995</v>
      </c>
      <c r="D385" s="15">
        <v>0.32940000295639038</v>
      </c>
      <c r="E385" s="15">
        <v>0.36750000715255737</v>
      </c>
      <c r="F385" s="15">
        <v>0.39590001106262207</v>
      </c>
      <c r="G385" s="15">
        <v>0.41969999670982361</v>
      </c>
      <c r="H385" s="15">
        <v>0.43389999866485596</v>
      </c>
      <c r="I385" s="15">
        <v>0.43659999966621399</v>
      </c>
      <c r="J385" s="15">
        <v>0.43860000371932983</v>
      </c>
      <c r="K385" s="15">
        <v>0.44440001249313354</v>
      </c>
    </row>
    <row r="386" spans="1:11" x14ac:dyDescent="0.2">
      <c r="A386" s="16" t="s">
        <v>55</v>
      </c>
      <c r="B386" s="14">
        <v>0.18260000646114349</v>
      </c>
      <c r="C386" s="15">
        <v>0.2054000049829483</v>
      </c>
      <c r="D386" s="15">
        <v>0.22840000689029694</v>
      </c>
      <c r="E386" s="15">
        <v>0.26010000705718994</v>
      </c>
      <c r="F386" s="15">
        <v>0.28990000486373901</v>
      </c>
      <c r="G386" s="15">
        <v>0.31610000133514404</v>
      </c>
      <c r="H386" s="15">
        <v>0.33520001173019409</v>
      </c>
      <c r="I386" s="15">
        <v>0.34049999713897705</v>
      </c>
      <c r="J386" s="15">
        <v>0.34430000185966492</v>
      </c>
      <c r="K386" s="15">
        <v>0.34639999270439148</v>
      </c>
    </row>
    <row r="387" spans="1:11" x14ac:dyDescent="0.2">
      <c r="A387" s="16" t="s">
        <v>56</v>
      </c>
      <c r="B387" s="14">
        <v>0.14920000731945038</v>
      </c>
      <c r="C387" s="15">
        <v>0.17299999296665192</v>
      </c>
      <c r="D387" s="15">
        <v>0.19900000095367432</v>
      </c>
      <c r="E387" s="15">
        <v>0.23059999942779541</v>
      </c>
      <c r="F387" s="15">
        <v>0.26030001044273376</v>
      </c>
      <c r="G387" s="15">
        <v>0.28540000319480896</v>
      </c>
      <c r="H387" s="15">
        <v>0.30399999022483826</v>
      </c>
      <c r="I387" s="15">
        <v>0.31099998950958252</v>
      </c>
      <c r="J387" s="15">
        <v>0.31720000505447388</v>
      </c>
      <c r="K387" s="15">
        <v>0.32490000128746033</v>
      </c>
    </row>
    <row r="388" spans="1:11" x14ac:dyDescent="0.2">
      <c r="A388" s="16" t="s">
        <v>53</v>
      </c>
      <c r="B388" s="14">
        <v>0.26660001277923584</v>
      </c>
      <c r="C388" s="15">
        <v>0.28610000014305115</v>
      </c>
      <c r="D388" s="15">
        <v>0.30640000104904175</v>
      </c>
      <c r="E388" s="15">
        <v>0.33669999241828918</v>
      </c>
      <c r="F388" s="15">
        <v>0.36140000820159912</v>
      </c>
      <c r="G388" s="15">
        <v>0.38049998879432678</v>
      </c>
      <c r="H388" s="15">
        <v>0.39869999885559082</v>
      </c>
      <c r="I388" s="15">
        <v>0.40509998798370361</v>
      </c>
      <c r="J388" s="15">
        <v>0.40839999914169312</v>
      </c>
      <c r="K388" s="15">
        <v>0.41350001096725464</v>
      </c>
    </row>
    <row r="389" spans="1:11" x14ac:dyDescent="0.2">
      <c r="A389" s="16" t="s">
        <v>54</v>
      </c>
      <c r="B389" s="14">
        <v>0.28389999270439148</v>
      </c>
      <c r="C389" s="15">
        <v>0.3052000105381012</v>
      </c>
      <c r="D389" s="15">
        <v>0.32499998807907104</v>
      </c>
      <c r="E389" s="15">
        <v>0.35870000720024109</v>
      </c>
      <c r="F389" s="15">
        <v>0.38339999318122864</v>
      </c>
      <c r="G389" s="15">
        <v>0.40540000796318054</v>
      </c>
      <c r="H389" s="15">
        <v>0.42160001397132874</v>
      </c>
      <c r="I389" s="15">
        <v>0.42489999532699585</v>
      </c>
      <c r="J389" s="15">
        <v>0.42100000381469727</v>
      </c>
      <c r="K389" s="15">
        <v>0.42460000514984131</v>
      </c>
    </row>
    <row r="390" spans="1:11" x14ac:dyDescent="0.2">
      <c r="A390" s="16" t="s">
        <v>55</v>
      </c>
      <c r="B390" s="14">
        <v>0.17730000615119934</v>
      </c>
      <c r="C390" s="15">
        <v>0.2012999951839447</v>
      </c>
      <c r="D390" s="15">
        <v>0.22509999573230743</v>
      </c>
      <c r="E390" s="15">
        <v>0.25569999217987061</v>
      </c>
      <c r="F390" s="15">
        <v>0.28549998998641968</v>
      </c>
      <c r="G390" s="15">
        <v>0.31209999322891235</v>
      </c>
      <c r="H390" s="15">
        <v>0.33129999041557312</v>
      </c>
      <c r="I390" s="15">
        <v>0.33640000224113464</v>
      </c>
      <c r="J390" s="15">
        <v>0.33829998970031738</v>
      </c>
      <c r="K390" s="15">
        <v>0.34020000696182251</v>
      </c>
    </row>
    <row r="391" spans="1:11" x14ac:dyDescent="0.2">
      <c r="A391" s="16" t="s">
        <v>56</v>
      </c>
      <c r="B391" s="14">
        <v>0.1445000022649765</v>
      </c>
      <c r="C391" s="15">
        <v>0.16869999468326569</v>
      </c>
      <c r="D391" s="15">
        <v>0.19449999928474426</v>
      </c>
      <c r="E391" s="15">
        <v>0.2249000072479248</v>
      </c>
      <c r="F391" s="15">
        <v>0.25389999151229858</v>
      </c>
      <c r="G391" s="15">
        <v>0.27849999070167542</v>
      </c>
      <c r="H391" s="15">
        <v>0.29840001463890076</v>
      </c>
      <c r="I391" s="15">
        <v>0.30460000038146973</v>
      </c>
      <c r="J391" s="15">
        <v>0.31139999628067017</v>
      </c>
      <c r="K391" s="15">
        <v>0.31869998574256897</v>
      </c>
    </row>
    <row r="392" spans="1:11" x14ac:dyDescent="0.2">
      <c r="A392" s="16" t="s">
        <v>53</v>
      </c>
      <c r="B392" s="14">
        <v>0.27459999918937683</v>
      </c>
      <c r="C392" s="15">
        <v>0.29330000281333923</v>
      </c>
      <c r="D392" s="15">
        <v>0.31310001015663147</v>
      </c>
      <c r="E392" s="15">
        <v>0.33959999680519104</v>
      </c>
      <c r="F392" s="15">
        <v>0.36370000243186951</v>
      </c>
      <c r="G392" s="15">
        <v>0.38170000910758972</v>
      </c>
      <c r="H392" s="15">
        <v>0.40110000967979431</v>
      </c>
      <c r="I392" s="15">
        <v>0.40900000929832458</v>
      </c>
      <c r="J392" s="15">
        <v>0.41319999098777771</v>
      </c>
      <c r="K392" s="15">
        <v>0.42010000348091125</v>
      </c>
    </row>
    <row r="393" spans="1:11" x14ac:dyDescent="0.2">
      <c r="A393" s="16" t="s">
        <v>54</v>
      </c>
      <c r="B393" s="14">
        <v>0.23790000379085541</v>
      </c>
      <c r="C393" s="15">
        <v>0.26010000705718994</v>
      </c>
      <c r="D393" s="15">
        <v>0.28659999370574951</v>
      </c>
      <c r="E393" s="15">
        <v>0.31700000166893005</v>
      </c>
      <c r="F393" s="15">
        <v>0.34700000286102295</v>
      </c>
      <c r="G393" s="15">
        <v>0.36759999394416809</v>
      </c>
      <c r="H393" s="15">
        <v>0.39109998941421509</v>
      </c>
      <c r="I393" s="15">
        <v>0.39660000801086426</v>
      </c>
      <c r="J393" s="15">
        <v>0.39570000767707825</v>
      </c>
      <c r="K393" s="15">
        <v>0.39959999918937683</v>
      </c>
    </row>
    <row r="394" spans="1:11" x14ac:dyDescent="0.2">
      <c r="A394" s="16" t="s">
        <v>55</v>
      </c>
      <c r="B394" s="14">
        <v>0.16449999809265137</v>
      </c>
      <c r="C394" s="15">
        <v>0.1890999972820282</v>
      </c>
      <c r="D394" s="15">
        <v>0.21439999341964722</v>
      </c>
      <c r="E394" s="15">
        <v>0.24439999461174011</v>
      </c>
      <c r="F394" s="15">
        <v>0.27480000257492065</v>
      </c>
      <c r="G394" s="15">
        <v>0.29809999465942383</v>
      </c>
      <c r="H394" s="15">
        <v>0.32379999756813049</v>
      </c>
      <c r="I394" s="15">
        <v>0.33190000057220459</v>
      </c>
      <c r="J394" s="15">
        <v>0.33689999580383301</v>
      </c>
      <c r="K394" s="15">
        <v>0.33660000562667847</v>
      </c>
    </row>
    <row r="395" spans="1:11" x14ac:dyDescent="0.2">
      <c r="A395" s="27" t="s">
        <v>56</v>
      </c>
      <c r="B395" s="28">
        <v>0.14270000159740448</v>
      </c>
      <c r="C395" s="20">
        <v>0.16599999368190765</v>
      </c>
      <c r="D395" s="20">
        <v>0.19130000472068787</v>
      </c>
      <c r="E395" s="20">
        <v>0.22040000557899475</v>
      </c>
      <c r="F395" s="20">
        <v>0.24860000610351562</v>
      </c>
      <c r="G395" s="20">
        <v>0.27309998869895935</v>
      </c>
      <c r="H395" s="20">
        <v>0.29409998655319214</v>
      </c>
      <c r="I395" s="20">
        <v>0.30090001225471497</v>
      </c>
      <c r="J395" s="20">
        <v>0.30489999055862427</v>
      </c>
      <c r="K395" s="20">
        <v>0.31060001254081726</v>
      </c>
    </row>
    <row r="396" spans="1:11" x14ac:dyDescent="0.2">
      <c r="A396" s="21" t="s">
        <v>80</v>
      </c>
      <c r="B396" s="22">
        <f t="shared" ref="B396:K396" si="96">AVERAGE(B384:B395)</f>
        <v>0.21481666838129362</v>
      </c>
      <c r="C396" s="22">
        <f t="shared" si="96"/>
        <v>0.23672500004371008</v>
      </c>
      <c r="D396" s="22">
        <f t="shared" si="96"/>
        <v>0.259983333448569</v>
      </c>
      <c r="E396" s="22">
        <f t="shared" si="96"/>
        <v>0.29098333418369293</v>
      </c>
      <c r="F396" s="22">
        <f t="shared" si="96"/>
        <v>0.31885833541552228</v>
      </c>
      <c r="G396" s="22">
        <f t="shared" si="96"/>
        <v>0.3414333313703537</v>
      </c>
      <c r="H396" s="22">
        <f t="shared" si="96"/>
        <v>0.36091666668653488</v>
      </c>
      <c r="I396" s="22">
        <f t="shared" si="96"/>
        <v>0.36673333247502643</v>
      </c>
      <c r="J396" s="22">
        <f t="shared" si="96"/>
        <v>0.36974999805291492</v>
      </c>
      <c r="K396" s="22">
        <f t="shared" si="96"/>
        <v>0.37451667090257007</v>
      </c>
    </row>
    <row r="397" spans="1:11" x14ac:dyDescent="0.2">
      <c r="A397" s="21" t="s">
        <v>164</v>
      </c>
      <c r="B397" s="23">
        <f t="shared" ref="B397:K397" si="97">B396-B17</f>
        <v>6.044166845579943E-2</v>
      </c>
      <c r="C397" s="23">
        <f t="shared" si="97"/>
        <v>8.059166744351387E-2</v>
      </c>
      <c r="D397" s="23">
        <f t="shared" si="97"/>
        <v>0.10228333311776322</v>
      </c>
      <c r="E397" s="23">
        <f t="shared" si="97"/>
        <v>0.13294166761140028</v>
      </c>
      <c r="F397" s="23">
        <f t="shared" si="97"/>
        <v>0.1596000014493863</v>
      </c>
      <c r="G397" s="23">
        <f t="shared" si="97"/>
        <v>0.18183332992096743</v>
      </c>
      <c r="H397" s="23">
        <f t="shared" si="97"/>
        <v>0.20044166905184588</v>
      </c>
      <c r="I397" s="23">
        <f t="shared" si="97"/>
        <v>0.20649999938905236</v>
      </c>
      <c r="J397" s="23">
        <f t="shared" si="97"/>
        <v>0.20893333169321218</v>
      </c>
      <c r="K397" s="23">
        <f t="shared" si="97"/>
        <v>0.21338333872457343</v>
      </c>
    </row>
    <row r="398" spans="1:11" x14ac:dyDescent="0.2">
      <c r="A398" s="21" t="s">
        <v>93</v>
      </c>
      <c r="B398" s="23">
        <f t="shared" ref="B398:K398" si="98">_xlfn.STDEV.S(B384:B395)</f>
        <v>5.9447297964877598E-2</v>
      </c>
      <c r="C398" s="23">
        <f t="shared" si="98"/>
        <v>5.7549225918809649E-2</v>
      </c>
      <c r="D398" s="23">
        <f t="shared" si="98"/>
        <v>5.5530431110950455E-2</v>
      </c>
      <c r="E398" s="23">
        <f t="shared" si="98"/>
        <v>5.6390857300091662E-2</v>
      </c>
      <c r="F398" s="23">
        <f t="shared" si="98"/>
        <v>5.4808385557307382E-2</v>
      </c>
      <c r="G398" s="23">
        <f t="shared" si="98"/>
        <v>5.2752208458456046E-2</v>
      </c>
      <c r="H398" s="23">
        <f t="shared" si="98"/>
        <v>5.1213616207081987E-2</v>
      </c>
      <c r="I398" s="23">
        <f t="shared" si="98"/>
        <v>5.0339542539496226E-2</v>
      </c>
      <c r="J398" s="23">
        <f t="shared" si="98"/>
        <v>4.8528072300743921E-2</v>
      </c>
      <c r="K398" s="23">
        <f t="shared" si="98"/>
        <v>4.8891271394455996E-2</v>
      </c>
    </row>
    <row r="400" spans="1:11" x14ac:dyDescent="0.2">
      <c r="A400" s="32" t="s">
        <v>178</v>
      </c>
      <c r="B400" s="3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24" t="s">
        <v>9</v>
      </c>
      <c r="B401" s="25">
        <v>0</v>
      </c>
      <c r="C401" s="25">
        <v>1200</v>
      </c>
      <c r="D401" s="25">
        <v>2400</v>
      </c>
      <c r="E401" s="25">
        <v>3600</v>
      </c>
      <c r="F401" s="25">
        <v>4800</v>
      </c>
      <c r="G401" s="25">
        <v>6000</v>
      </c>
      <c r="H401" s="25">
        <v>7200</v>
      </c>
      <c r="I401" s="25">
        <v>8400</v>
      </c>
      <c r="J401" s="25">
        <v>9600</v>
      </c>
      <c r="K401" s="25">
        <v>10800</v>
      </c>
    </row>
    <row r="402" spans="1:11" x14ac:dyDescent="0.2">
      <c r="A402" s="26" t="s">
        <v>21</v>
      </c>
      <c r="B402" s="10">
        <f t="shared" ref="B402:K402" si="99">B401/60</f>
        <v>0</v>
      </c>
      <c r="C402" s="10">
        <f t="shared" si="99"/>
        <v>20</v>
      </c>
      <c r="D402" s="10">
        <f t="shared" si="99"/>
        <v>40</v>
      </c>
      <c r="E402" s="10">
        <f t="shared" si="99"/>
        <v>60</v>
      </c>
      <c r="F402" s="10">
        <f t="shared" si="99"/>
        <v>80</v>
      </c>
      <c r="G402" s="10">
        <f t="shared" si="99"/>
        <v>100</v>
      </c>
      <c r="H402" s="10">
        <f t="shared" si="99"/>
        <v>120</v>
      </c>
      <c r="I402" s="10">
        <f t="shared" si="99"/>
        <v>140</v>
      </c>
      <c r="J402" s="10">
        <f t="shared" si="99"/>
        <v>160</v>
      </c>
      <c r="K402" s="10">
        <f t="shared" si="99"/>
        <v>180</v>
      </c>
    </row>
    <row r="403" spans="1:11" x14ac:dyDescent="0.2">
      <c r="A403" s="26" t="s">
        <v>36</v>
      </c>
      <c r="B403" s="11">
        <f t="shared" ref="B403:K403" si="100">B402/60</f>
        <v>0</v>
      </c>
      <c r="C403" s="11">
        <f t="shared" si="100"/>
        <v>0.33333333333333331</v>
      </c>
      <c r="D403" s="11">
        <f t="shared" si="100"/>
        <v>0.66666666666666663</v>
      </c>
      <c r="E403" s="11">
        <f t="shared" si="100"/>
        <v>1</v>
      </c>
      <c r="F403" s="11">
        <f t="shared" si="100"/>
        <v>1.3333333333333333</v>
      </c>
      <c r="G403" s="11">
        <f t="shared" si="100"/>
        <v>1.6666666666666667</v>
      </c>
      <c r="H403" s="11">
        <f t="shared" si="100"/>
        <v>2</v>
      </c>
      <c r="I403" s="11">
        <f t="shared" si="100"/>
        <v>2.3333333333333335</v>
      </c>
      <c r="J403" s="11">
        <f t="shared" si="100"/>
        <v>2.6666666666666665</v>
      </c>
      <c r="K403" s="11">
        <f t="shared" si="100"/>
        <v>3</v>
      </c>
    </row>
    <row r="404" spans="1:11" x14ac:dyDescent="0.2">
      <c r="A404" s="13" t="s">
        <v>53</v>
      </c>
      <c r="B404" s="14">
        <v>0.20749999582767487</v>
      </c>
      <c r="C404" s="15">
        <v>0.23119999468326569</v>
      </c>
      <c r="D404" s="15">
        <v>0.25429999828338623</v>
      </c>
      <c r="E404" s="15">
        <v>0.28630000352859497</v>
      </c>
      <c r="F404" s="15">
        <v>0.3156999945640564</v>
      </c>
      <c r="G404" s="15">
        <v>0.33559998869895935</v>
      </c>
      <c r="H404" s="15">
        <v>0.35100001096725464</v>
      </c>
      <c r="I404" s="15">
        <v>0.35389998555183411</v>
      </c>
      <c r="J404" s="15">
        <v>0.36169999837875366</v>
      </c>
      <c r="K404" s="15">
        <v>0.37070000171661377</v>
      </c>
    </row>
    <row r="405" spans="1:11" x14ac:dyDescent="0.2">
      <c r="A405" s="16" t="s">
        <v>54</v>
      </c>
      <c r="B405" s="14">
        <v>0.37270000576972961</v>
      </c>
      <c r="C405" s="15">
        <v>0.398499995470047</v>
      </c>
      <c r="D405" s="15">
        <v>0.42059999704360962</v>
      </c>
      <c r="E405" s="15">
        <v>0.45170000195503235</v>
      </c>
      <c r="F405" s="15">
        <v>0.47679999470710754</v>
      </c>
      <c r="G405" s="15">
        <v>0.48939999938011169</v>
      </c>
      <c r="H405" s="15">
        <v>0.4984000027179718</v>
      </c>
      <c r="I405" s="15">
        <v>0.50300002098083496</v>
      </c>
      <c r="J405" s="15">
        <v>0.50349998474121094</v>
      </c>
      <c r="K405" s="15">
        <v>0.50809997320175171</v>
      </c>
    </row>
    <row r="406" spans="1:11" x14ac:dyDescent="0.2">
      <c r="A406" s="16" t="s">
        <v>55</v>
      </c>
      <c r="B406" s="14">
        <v>0.24779999256134033</v>
      </c>
      <c r="C406" s="15">
        <v>0.28099998831748962</v>
      </c>
      <c r="D406" s="15">
        <v>0.30469998717308044</v>
      </c>
      <c r="E406" s="15">
        <v>0.3310999870300293</v>
      </c>
      <c r="F406" s="15">
        <v>0.35649999976158142</v>
      </c>
      <c r="G406" s="15">
        <v>0.37509998679161072</v>
      </c>
      <c r="H406" s="15">
        <v>0.38400000333786011</v>
      </c>
      <c r="I406" s="15">
        <v>0.38609999418258667</v>
      </c>
      <c r="J406" s="15">
        <v>0.38850000500679016</v>
      </c>
      <c r="K406" s="15">
        <v>0.39140000939369202</v>
      </c>
    </row>
    <row r="407" spans="1:11" x14ac:dyDescent="0.2">
      <c r="A407" s="16" t="s">
        <v>56</v>
      </c>
      <c r="B407" s="14">
        <v>0.15150000154972076</v>
      </c>
      <c r="C407" s="15">
        <v>0.17710000276565552</v>
      </c>
      <c r="D407" s="15">
        <v>0.20350000262260437</v>
      </c>
      <c r="E407" s="15">
        <v>0.2328999936580658</v>
      </c>
      <c r="F407" s="15">
        <v>0.26159998774528503</v>
      </c>
      <c r="G407" s="15">
        <v>0.28529998660087585</v>
      </c>
      <c r="H407" s="15">
        <v>0.3010999858379364</v>
      </c>
      <c r="I407" s="15">
        <v>0.30860000848770142</v>
      </c>
      <c r="J407" s="15">
        <v>0.31259998679161072</v>
      </c>
      <c r="K407" s="15">
        <v>0.32039999961853027</v>
      </c>
    </row>
    <row r="408" spans="1:11" x14ac:dyDescent="0.2">
      <c r="A408" s="16" t="s">
        <v>53</v>
      </c>
      <c r="B408" s="14">
        <v>0.22769999504089355</v>
      </c>
      <c r="C408" s="15">
        <v>0.24770000576972961</v>
      </c>
      <c r="D408" s="15">
        <v>0.2671000063419342</v>
      </c>
      <c r="E408" s="15">
        <v>0.29580000042915344</v>
      </c>
      <c r="F408" s="15">
        <v>0.32210001349449158</v>
      </c>
      <c r="G408" s="15">
        <v>0.34079998731613159</v>
      </c>
      <c r="H408" s="15">
        <v>0.35559999942779541</v>
      </c>
      <c r="I408" s="15">
        <v>0.36160001158714294</v>
      </c>
      <c r="J408" s="15">
        <v>0.36460000276565552</v>
      </c>
      <c r="K408" s="15">
        <v>0.37360000610351562</v>
      </c>
    </row>
    <row r="409" spans="1:11" x14ac:dyDescent="0.2">
      <c r="A409" s="16" t="s">
        <v>54</v>
      </c>
      <c r="B409" s="14">
        <v>0.33149999380111694</v>
      </c>
      <c r="C409" s="15">
        <v>0.366100013256073</v>
      </c>
      <c r="D409" s="15">
        <v>0.38690000772476196</v>
      </c>
      <c r="E409" s="15">
        <v>0.41909998655319214</v>
      </c>
      <c r="F409" s="15">
        <v>0.44580000638961792</v>
      </c>
      <c r="G409" s="15">
        <v>0.45870000123977661</v>
      </c>
      <c r="H409" s="15">
        <v>0.47110000252723694</v>
      </c>
      <c r="I409" s="15">
        <v>0.47580000758171082</v>
      </c>
      <c r="J409" s="15">
        <v>0.47600001096725464</v>
      </c>
      <c r="K409" s="15">
        <v>0.48170000314712524</v>
      </c>
    </row>
    <row r="410" spans="1:11" x14ac:dyDescent="0.2">
      <c r="A410" s="16" t="s">
        <v>55</v>
      </c>
      <c r="B410" s="14">
        <v>0.22190000116825104</v>
      </c>
      <c r="C410" s="15">
        <v>0.25290000438690186</v>
      </c>
      <c r="D410" s="15">
        <v>0.27410000562667847</v>
      </c>
      <c r="E410" s="15">
        <v>0.30199998617172241</v>
      </c>
      <c r="F410" s="15">
        <v>0.32490000128746033</v>
      </c>
      <c r="G410" s="15">
        <v>0.3458000123500824</v>
      </c>
      <c r="H410" s="15">
        <v>0.35980001091957092</v>
      </c>
      <c r="I410" s="15">
        <v>0.36370000243186951</v>
      </c>
      <c r="J410" s="15">
        <v>0.36379998922348022</v>
      </c>
      <c r="K410" s="15">
        <v>0.37099999189376831</v>
      </c>
    </row>
    <row r="411" spans="1:11" x14ac:dyDescent="0.2">
      <c r="A411" s="16" t="s">
        <v>56</v>
      </c>
      <c r="B411" s="14">
        <v>0.15360000729560852</v>
      </c>
      <c r="C411" s="15">
        <v>0.17759999632835388</v>
      </c>
      <c r="D411" s="15">
        <v>0.2020999938249588</v>
      </c>
      <c r="E411" s="15">
        <v>0.23080000281333923</v>
      </c>
      <c r="F411" s="15">
        <v>0.25970000028610229</v>
      </c>
      <c r="G411" s="15">
        <v>0.28229999542236328</v>
      </c>
      <c r="H411" s="15">
        <v>0.30129998922348022</v>
      </c>
      <c r="I411" s="15">
        <v>0.30840000510215759</v>
      </c>
      <c r="J411" s="15">
        <v>0.31349998712539673</v>
      </c>
      <c r="K411" s="15">
        <v>0.32280001044273376</v>
      </c>
    </row>
    <row r="412" spans="1:11" x14ac:dyDescent="0.2">
      <c r="A412" s="16" t="s">
        <v>53</v>
      </c>
      <c r="B412" s="14">
        <v>0.23839999735355377</v>
      </c>
      <c r="C412" s="15">
        <v>0.25639998912811279</v>
      </c>
      <c r="D412" s="15">
        <v>0.27619999647140503</v>
      </c>
      <c r="E412" s="15">
        <v>0.30230000615119934</v>
      </c>
      <c r="F412" s="15">
        <v>0.32820001244544983</v>
      </c>
      <c r="G412" s="15">
        <v>0.34549999237060547</v>
      </c>
      <c r="H412" s="15">
        <v>0.36149999499320984</v>
      </c>
      <c r="I412" s="15">
        <v>0.36669999361038208</v>
      </c>
      <c r="J412" s="15">
        <v>0.3718000054359436</v>
      </c>
      <c r="K412" s="15">
        <v>0.37760001420974731</v>
      </c>
    </row>
    <row r="413" spans="1:11" x14ac:dyDescent="0.2">
      <c r="A413" s="16" t="s">
        <v>54</v>
      </c>
      <c r="B413" s="14">
        <v>0.33860000967979431</v>
      </c>
      <c r="C413" s="15">
        <v>0.36899998784065247</v>
      </c>
      <c r="D413" s="15">
        <v>0.38899999856948853</v>
      </c>
      <c r="E413" s="15">
        <v>0.41800001263618469</v>
      </c>
      <c r="F413" s="15">
        <v>0.44620001316070557</v>
      </c>
      <c r="G413" s="15">
        <v>0.45759999752044678</v>
      </c>
      <c r="H413" s="15">
        <v>0.4708000123500824</v>
      </c>
      <c r="I413" s="15">
        <v>0.47429999709129333</v>
      </c>
      <c r="J413" s="15">
        <v>0.47600001096725464</v>
      </c>
      <c r="K413" s="15">
        <v>0.48269999027252197</v>
      </c>
    </row>
    <row r="414" spans="1:11" x14ac:dyDescent="0.2">
      <c r="A414" s="16" t="s">
        <v>55</v>
      </c>
      <c r="B414" s="14">
        <v>0.23989999294281006</v>
      </c>
      <c r="C414" s="15">
        <v>0.26930001378059387</v>
      </c>
      <c r="D414" s="15">
        <v>0.29309999942779541</v>
      </c>
      <c r="E414" s="15">
        <v>0.31700000166893005</v>
      </c>
      <c r="F414" s="15">
        <v>0.3425000011920929</v>
      </c>
      <c r="G414" s="15">
        <v>0.35839998722076416</v>
      </c>
      <c r="H414" s="15">
        <v>0.37290000915527344</v>
      </c>
      <c r="I414" s="15">
        <v>0.37920001149177551</v>
      </c>
      <c r="J414" s="15">
        <v>0.38080000877380371</v>
      </c>
      <c r="K414" s="15">
        <v>0.38600000739097595</v>
      </c>
    </row>
    <row r="415" spans="1:11" x14ac:dyDescent="0.2">
      <c r="A415" s="27" t="s">
        <v>56</v>
      </c>
      <c r="B415" s="28">
        <v>0.14679999649524689</v>
      </c>
      <c r="C415" s="20">
        <v>0.17049999535083771</v>
      </c>
      <c r="D415" s="20">
        <v>0.1956000030040741</v>
      </c>
      <c r="E415" s="20">
        <v>0.22370000183582306</v>
      </c>
      <c r="F415" s="20">
        <v>0.2515999972820282</v>
      </c>
      <c r="G415" s="20">
        <v>0.27570000290870667</v>
      </c>
      <c r="H415" s="20">
        <v>0.29309999942779541</v>
      </c>
      <c r="I415" s="20">
        <v>0.29510000348091125</v>
      </c>
      <c r="J415" s="20">
        <v>0.29929998517036438</v>
      </c>
      <c r="K415" s="20">
        <v>0.3059999942779541</v>
      </c>
    </row>
    <row r="416" spans="1:11" x14ac:dyDescent="0.2">
      <c r="A416" s="21" t="s">
        <v>80</v>
      </c>
      <c r="B416" s="22">
        <f t="shared" ref="B416:K416" si="101">AVERAGE(B404:B415)</f>
        <v>0.23982499912381172</v>
      </c>
      <c r="C416" s="22">
        <f t="shared" si="101"/>
        <v>0.26644166558980942</v>
      </c>
      <c r="D416" s="22">
        <f t="shared" si="101"/>
        <v>0.28893333300948143</v>
      </c>
      <c r="E416" s="22">
        <f t="shared" si="101"/>
        <v>0.31755833203593892</v>
      </c>
      <c r="F416" s="22">
        <f t="shared" si="101"/>
        <v>0.34430000185966492</v>
      </c>
      <c r="G416" s="22">
        <f t="shared" si="101"/>
        <v>0.3625166614850362</v>
      </c>
      <c r="H416" s="22">
        <f t="shared" si="101"/>
        <v>0.37671666840712231</v>
      </c>
      <c r="I416" s="22">
        <f t="shared" si="101"/>
        <v>0.38136667013168335</v>
      </c>
      <c r="J416" s="22">
        <f t="shared" si="101"/>
        <v>0.38434166461229324</v>
      </c>
      <c r="K416" s="22">
        <f t="shared" si="101"/>
        <v>0.39100000013907749</v>
      </c>
    </row>
    <row r="417" spans="1:11" x14ac:dyDescent="0.2">
      <c r="A417" s="21" t="s">
        <v>164</v>
      </c>
      <c r="B417" s="23">
        <f t="shared" ref="B417:K417" si="102">B416-B17</f>
        <v>8.5449999198317528E-2</v>
      </c>
      <c r="C417" s="23">
        <f t="shared" si="102"/>
        <v>0.11030833298961321</v>
      </c>
      <c r="D417" s="23">
        <f t="shared" si="102"/>
        <v>0.13123333267867565</v>
      </c>
      <c r="E417" s="23">
        <f t="shared" si="102"/>
        <v>0.15951666546364626</v>
      </c>
      <c r="F417" s="23">
        <f t="shared" si="102"/>
        <v>0.18504166789352894</v>
      </c>
      <c r="G417" s="23">
        <f t="shared" si="102"/>
        <v>0.20291666003564993</v>
      </c>
      <c r="H417" s="23">
        <f t="shared" si="102"/>
        <v>0.21624167077243331</v>
      </c>
      <c r="I417" s="23">
        <f t="shared" si="102"/>
        <v>0.22113333704570928</v>
      </c>
      <c r="J417" s="23">
        <f t="shared" si="102"/>
        <v>0.22352499825259051</v>
      </c>
      <c r="K417" s="23">
        <f t="shared" si="102"/>
        <v>0.22986666796108085</v>
      </c>
    </row>
    <row r="418" spans="1:11" x14ac:dyDescent="0.2">
      <c r="A418" s="21" t="s">
        <v>93</v>
      </c>
      <c r="B418" s="23">
        <f t="shared" ref="B418:K418" si="103">_xlfn.STDEV.S(B404:B415)</f>
        <v>7.4641655543556437E-2</v>
      </c>
      <c r="C418" s="23">
        <f t="shared" si="103"/>
        <v>7.6909940937579205E-2</v>
      </c>
      <c r="D418" s="23">
        <f t="shared" si="103"/>
        <v>7.5571270716387431E-2</v>
      </c>
      <c r="E418" s="23">
        <f t="shared" si="103"/>
        <v>7.6280421287591299E-2</v>
      </c>
      <c r="F418" s="23">
        <f t="shared" si="103"/>
        <v>7.5636874310470142E-2</v>
      </c>
      <c r="G418" s="23">
        <f t="shared" si="103"/>
        <v>7.1519952304350043E-2</v>
      </c>
      <c r="H418" s="23">
        <f t="shared" si="103"/>
        <v>6.9187901736527405E-2</v>
      </c>
      <c r="I418" s="23">
        <f t="shared" si="103"/>
        <v>6.8827485533665189E-2</v>
      </c>
      <c r="J418" s="23">
        <f t="shared" si="103"/>
        <v>6.7359399723945876E-2</v>
      </c>
      <c r="K418" s="23">
        <f t="shared" si="103"/>
        <v>6.6420117234491538E-2</v>
      </c>
    </row>
    <row r="420" spans="1:11" x14ac:dyDescent="0.2">
      <c r="A420" s="32" t="s">
        <v>179</v>
      </c>
      <c r="B420" s="3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24" t="s">
        <v>9</v>
      </c>
      <c r="B421" s="25">
        <v>0</v>
      </c>
      <c r="C421" s="25">
        <v>1200</v>
      </c>
      <c r="D421" s="25">
        <v>2400</v>
      </c>
      <c r="E421" s="25">
        <v>3600</v>
      </c>
      <c r="F421" s="25">
        <v>4800</v>
      </c>
      <c r="G421" s="25">
        <v>6000</v>
      </c>
      <c r="H421" s="25">
        <v>7200</v>
      </c>
      <c r="I421" s="25">
        <v>8400</v>
      </c>
      <c r="J421" s="25">
        <v>9600</v>
      </c>
      <c r="K421" s="25">
        <v>10800</v>
      </c>
    </row>
    <row r="422" spans="1:11" x14ac:dyDescent="0.2">
      <c r="A422" s="26" t="s">
        <v>21</v>
      </c>
      <c r="B422" s="10">
        <f t="shared" ref="B422:K422" si="104">B421/60</f>
        <v>0</v>
      </c>
      <c r="C422" s="10">
        <f t="shared" si="104"/>
        <v>20</v>
      </c>
      <c r="D422" s="10">
        <f t="shared" si="104"/>
        <v>40</v>
      </c>
      <c r="E422" s="10">
        <f t="shared" si="104"/>
        <v>60</v>
      </c>
      <c r="F422" s="10">
        <f t="shared" si="104"/>
        <v>80</v>
      </c>
      <c r="G422" s="10">
        <f t="shared" si="104"/>
        <v>100</v>
      </c>
      <c r="H422" s="10">
        <f t="shared" si="104"/>
        <v>120</v>
      </c>
      <c r="I422" s="10">
        <f t="shared" si="104"/>
        <v>140</v>
      </c>
      <c r="J422" s="10">
        <f t="shared" si="104"/>
        <v>160</v>
      </c>
      <c r="K422" s="10">
        <f t="shared" si="104"/>
        <v>180</v>
      </c>
    </row>
    <row r="423" spans="1:11" x14ac:dyDescent="0.2">
      <c r="A423" s="26" t="s">
        <v>36</v>
      </c>
      <c r="B423" s="11">
        <f t="shared" ref="B423:K423" si="105">B422/60</f>
        <v>0</v>
      </c>
      <c r="C423" s="11">
        <f t="shared" si="105"/>
        <v>0.33333333333333331</v>
      </c>
      <c r="D423" s="11">
        <f t="shared" si="105"/>
        <v>0.66666666666666663</v>
      </c>
      <c r="E423" s="11">
        <f t="shared" si="105"/>
        <v>1</v>
      </c>
      <c r="F423" s="11">
        <f t="shared" si="105"/>
        <v>1.3333333333333333</v>
      </c>
      <c r="G423" s="11">
        <f t="shared" si="105"/>
        <v>1.6666666666666667</v>
      </c>
      <c r="H423" s="11">
        <f t="shared" si="105"/>
        <v>2</v>
      </c>
      <c r="I423" s="11">
        <f t="shared" si="105"/>
        <v>2.3333333333333335</v>
      </c>
      <c r="J423" s="11">
        <f t="shared" si="105"/>
        <v>2.6666666666666665</v>
      </c>
      <c r="K423" s="11">
        <f t="shared" si="105"/>
        <v>3</v>
      </c>
    </row>
    <row r="424" spans="1:11" x14ac:dyDescent="0.2">
      <c r="A424" s="13" t="s">
        <v>53</v>
      </c>
      <c r="B424" s="14">
        <v>0.23710000514984131</v>
      </c>
      <c r="C424" s="15">
        <v>0.2549000084400177</v>
      </c>
      <c r="D424" s="15">
        <v>0.27779999375343323</v>
      </c>
      <c r="E424" s="15">
        <v>0.29319998621940613</v>
      </c>
      <c r="F424" s="15">
        <v>0.30989998579025269</v>
      </c>
      <c r="G424" s="15">
        <v>0.30250000953674316</v>
      </c>
      <c r="H424" s="15">
        <v>0.28380000591278076</v>
      </c>
      <c r="I424" s="15">
        <v>0.27419999241828918</v>
      </c>
      <c r="J424" s="15">
        <v>0.27700001001358032</v>
      </c>
      <c r="K424" s="15">
        <v>0.273499995470047</v>
      </c>
    </row>
    <row r="425" spans="1:11" x14ac:dyDescent="0.2">
      <c r="A425" s="16" t="s">
        <v>54</v>
      </c>
      <c r="B425" s="14">
        <v>0.34540000557899475</v>
      </c>
      <c r="C425" s="15">
        <v>0.37610000371932983</v>
      </c>
      <c r="D425" s="15">
        <v>0.3968999981880188</v>
      </c>
      <c r="E425" s="15">
        <v>0.41729998588562012</v>
      </c>
      <c r="F425" s="15">
        <v>0.4392000138759613</v>
      </c>
      <c r="G425" s="15">
        <v>0.42840000987052917</v>
      </c>
      <c r="H425" s="15">
        <v>0.41679999232292175</v>
      </c>
      <c r="I425" s="15">
        <v>0.41049998998641968</v>
      </c>
      <c r="J425" s="15">
        <v>0.41019999980926514</v>
      </c>
      <c r="K425" s="15">
        <v>0.41080000996589661</v>
      </c>
    </row>
    <row r="426" spans="1:11" x14ac:dyDescent="0.2">
      <c r="A426" s="16" t="s">
        <v>55</v>
      </c>
      <c r="B426" s="14">
        <v>0.23409999907016754</v>
      </c>
      <c r="C426" s="15">
        <v>0.26069998741149902</v>
      </c>
      <c r="D426" s="15">
        <v>0.28290000557899475</v>
      </c>
      <c r="E426" s="15">
        <v>0.29919999837875366</v>
      </c>
      <c r="F426" s="15">
        <v>0.3140999972820282</v>
      </c>
      <c r="G426" s="15">
        <v>0.30289998650550842</v>
      </c>
      <c r="H426" s="15">
        <v>0.28799998760223389</v>
      </c>
      <c r="I426" s="15">
        <v>0.27889999747276306</v>
      </c>
      <c r="J426" s="15">
        <v>0.27590000629425049</v>
      </c>
      <c r="K426" s="15">
        <v>0.27279999852180481</v>
      </c>
    </row>
    <row r="427" spans="1:11" x14ac:dyDescent="0.2">
      <c r="A427" s="16" t="s">
        <v>56</v>
      </c>
      <c r="B427" s="14">
        <v>0.1518000066280365</v>
      </c>
      <c r="C427" s="15">
        <v>0.17560000717639923</v>
      </c>
      <c r="D427" s="15">
        <v>0.19910000264644623</v>
      </c>
      <c r="E427" s="15">
        <v>0.21850000321865082</v>
      </c>
      <c r="F427" s="15">
        <v>0.23549999296665192</v>
      </c>
      <c r="G427" s="15">
        <v>0.22750000655651093</v>
      </c>
      <c r="H427" s="15">
        <v>0.2143000066280365</v>
      </c>
      <c r="I427" s="15">
        <v>0.20329999923706055</v>
      </c>
      <c r="J427" s="15">
        <v>0.20280000567436218</v>
      </c>
      <c r="K427" s="15">
        <v>0.20280000567436218</v>
      </c>
    </row>
    <row r="428" spans="1:11" x14ac:dyDescent="0.2">
      <c r="A428" s="16" t="s">
        <v>53</v>
      </c>
      <c r="B428" s="14">
        <v>0.24670000374317169</v>
      </c>
      <c r="C428" s="15">
        <v>0.26559999585151672</v>
      </c>
      <c r="D428" s="15">
        <v>0.28700000047683716</v>
      </c>
      <c r="E428" s="15">
        <v>0.30500000715255737</v>
      </c>
      <c r="F428" s="15">
        <v>0.31850001215934753</v>
      </c>
      <c r="G428" s="15">
        <v>0.30419999361038208</v>
      </c>
      <c r="H428" s="15">
        <v>0.29670000076293945</v>
      </c>
      <c r="I428" s="15">
        <v>0.28279998898506165</v>
      </c>
      <c r="J428" s="15">
        <v>0.27820000052452087</v>
      </c>
      <c r="K428" s="15">
        <v>0.27810001373291016</v>
      </c>
    </row>
    <row r="429" spans="1:11" x14ac:dyDescent="0.2">
      <c r="A429" s="16" t="s">
        <v>54</v>
      </c>
      <c r="B429" s="14">
        <v>0.33559998869895935</v>
      </c>
      <c r="C429" s="15">
        <v>0.37000000476837158</v>
      </c>
      <c r="D429" s="15">
        <v>0.38760000467300415</v>
      </c>
      <c r="E429" s="15">
        <v>0.40680000185966492</v>
      </c>
      <c r="F429" s="15">
        <v>0.4237000048160553</v>
      </c>
      <c r="G429" s="15">
        <v>0.40659999847412109</v>
      </c>
      <c r="H429" s="15">
        <v>0.39129999279975891</v>
      </c>
      <c r="I429" s="15">
        <v>0.38600000739097595</v>
      </c>
      <c r="J429" s="15">
        <v>0.38339999318122864</v>
      </c>
      <c r="K429" s="15">
        <v>0.37850001454353333</v>
      </c>
    </row>
    <row r="430" spans="1:11" x14ac:dyDescent="0.2">
      <c r="A430" s="16" t="s">
        <v>55</v>
      </c>
      <c r="B430" s="14">
        <v>0.20589999854564667</v>
      </c>
      <c r="C430" s="15">
        <v>0.23280000686645508</v>
      </c>
      <c r="D430" s="15">
        <v>0.2531999945640564</v>
      </c>
      <c r="E430" s="15">
        <v>0.27329999208450317</v>
      </c>
      <c r="F430" s="15">
        <v>0.28450000286102295</v>
      </c>
      <c r="G430" s="15">
        <v>0.26660001277923584</v>
      </c>
      <c r="H430" s="15">
        <v>0.25789999961853027</v>
      </c>
      <c r="I430" s="15">
        <v>0.25090000033378601</v>
      </c>
      <c r="J430" s="15">
        <v>0.24320000410079956</v>
      </c>
      <c r="K430" s="15">
        <v>0.23880000412464142</v>
      </c>
    </row>
    <row r="431" spans="1:11" x14ac:dyDescent="0.2">
      <c r="A431" s="16" t="s">
        <v>56</v>
      </c>
      <c r="B431" s="14">
        <v>0.15469999611377716</v>
      </c>
      <c r="C431" s="15">
        <v>0.17779999971389771</v>
      </c>
      <c r="D431" s="15">
        <v>0.20090000331401825</v>
      </c>
      <c r="E431" s="15">
        <v>0.21940000355243683</v>
      </c>
      <c r="F431" s="15">
        <v>0.2320999950170517</v>
      </c>
      <c r="G431" s="15">
        <v>0.22149999439716339</v>
      </c>
      <c r="H431" s="15">
        <v>0.21050000190734863</v>
      </c>
      <c r="I431" s="15">
        <v>0.19650000333786011</v>
      </c>
      <c r="J431" s="15">
        <v>0.1914999932050705</v>
      </c>
      <c r="K431" s="15">
        <v>0.19050000607967377</v>
      </c>
    </row>
    <row r="432" spans="1:11" x14ac:dyDescent="0.2">
      <c r="A432" s="16" t="s">
        <v>53</v>
      </c>
      <c r="B432" s="14">
        <v>0.25369998812675476</v>
      </c>
      <c r="C432" s="15">
        <v>0.27540001273155212</v>
      </c>
      <c r="D432" s="15">
        <v>0.29370000958442688</v>
      </c>
      <c r="E432" s="15">
        <v>0.31150001287460327</v>
      </c>
      <c r="F432" s="15">
        <v>0.3246999979019165</v>
      </c>
      <c r="G432" s="15">
        <v>0.303600013256073</v>
      </c>
      <c r="H432" s="15">
        <v>0.28690001368522644</v>
      </c>
      <c r="I432" s="15">
        <v>0.27979999780654907</v>
      </c>
      <c r="J432" s="15">
        <v>0.27250000834465027</v>
      </c>
      <c r="K432" s="15">
        <v>0.26949998736381531</v>
      </c>
    </row>
    <row r="433" spans="1:11" x14ac:dyDescent="0.2">
      <c r="A433" s="16" t="s">
        <v>54</v>
      </c>
      <c r="B433" s="14">
        <v>0.32310000061988831</v>
      </c>
      <c r="C433" s="15">
        <v>0.35409998893737793</v>
      </c>
      <c r="D433" s="15">
        <v>0.37130001187324524</v>
      </c>
      <c r="E433" s="15">
        <v>0.3919999897480011</v>
      </c>
      <c r="F433" s="15">
        <v>0.40689998865127563</v>
      </c>
      <c r="G433" s="15">
        <v>0.39759999513626099</v>
      </c>
      <c r="H433" s="15">
        <v>0.38159999251365662</v>
      </c>
      <c r="I433" s="15">
        <v>0.37599998712539673</v>
      </c>
      <c r="J433" s="15">
        <v>0.37259998917579651</v>
      </c>
      <c r="K433" s="15">
        <v>0.37400001287460327</v>
      </c>
    </row>
    <row r="434" spans="1:11" x14ac:dyDescent="0.2">
      <c r="A434" s="16" t="s">
        <v>55</v>
      </c>
      <c r="B434" s="14">
        <v>0.19650000333786011</v>
      </c>
      <c r="C434" s="15">
        <v>0.22249999642372131</v>
      </c>
      <c r="D434" s="15">
        <v>0.2442999929189682</v>
      </c>
      <c r="E434" s="15">
        <v>0.26440000534057617</v>
      </c>
      <c r="F434" s="15">
        <v>0.27489998936653137</v>
      </c>
      <c r="G434" s="15">
        <v>0.26260000467300415</v>
      </c>
      <c r="H434" s="15">
        <v>0.24449999630451202</v>
      </c>
      <c r="I434" s="15">
        <v>0.23600000143051147</v>
      </c>
      <c r="J434" s="15">
        <v>0.22869999706745148</v>
      </c>
      <c r="K434" s="15">
        <v>0.22759999334812164</v>
      </c>
    </row>
    <row r="435" spans="1:11" x14ac:dyDescent="0.2">
      <c r="A435" s="27" t="s">
        <v>56</v>
      </c>
      <c r="B435" s="14">
        <v>0.14910000562667847</v>
      </c>
      <c r="C435" s="15">
        <v>0.1729000061750412</v>
      </c>
      <c r="D435" s="15">
        <v>0.19679999351501465</v>
      </c>
      <c r="E435" s="15">
        <v>0.21580000221729279</v>
      </c>
      <c r="F435" s="15">
        <v>0.22930000722408295</v>
      </c>
      <c r="G435" s="15">
        <v>0.2125999927520752</v>
      </c>
      <c r="H435" s="15">
        <v>0.19509999454021454</v>
      </c>
      <c r="I435" s="15">
        <v>0.18619999289512634</v>
      </c>
      <c r="J435" s="15">
        <v>0.18359999358654022</v>
      </c>
      <c r="K435" s="15">
        <v>0.17870000004768372</v>
      </c>
    </row>
    <row r="436" spans="1:11" x14ac:dyDescent="0.2">
      <c r="A436" s="21" t="s">
        <v>80</v>
      </c>
      <c r="B436" s="22">
        <f t="shared" ref="B436:K436" si="106">AVERAGE(B424:B435)</f>
        <v>0.23614166676998138</v>
      </c>
      <c r="C436" s="22">
        <f t="shared" si="106"/>
        <v>0.26153333485126495</v>
      </c>
      <c r="D436" s="22">
        <f t="shared" si="106"/>
        <v>0.28262500092387199</v>
      </c>
      <c r="E436" s="22">
        <f t="shared" si="106"/>
        <v>0.30136666571100551</v>
      </c>
      <c r="F436" s="22">
        <f t="shared" si="106"/>
        <v>0.31610833232601482</v>
      </c>
      <c r="G436" s="22">
        <f t="shared" si="106"/>
        <v>0.3030500014623006</v>
      </c>
      <c r="H436" s="22">
        <f t="shared" si="106"/>
        <v>0.28894999871651333</v>
      </c>
      <c r="I436" s="22">
        <f t="shared" si="106"/>
        <v>0.28009166320164997</v>
      </c>
      <c r="J436" s="22">
        <f t="shared" si="106"/>
        <v>0.27663333341479301</v>
      </c>
      <c r="K436" s="22">
        <f t="shared" si="106"/>
        <v>0.27463333681225777</v>
      </c>
    </row>
    <row r="437" spans="1:11" x14ac:dyDescent="0.2">
      <c r="A437" s="21" t="s">
        <v>164</v>
      </c>
      <c r="B437" s="23">
        <f t="shared" ref="B437:K437" si="107">B436-B17</f>
        <v>8.176666684448719E-2</v>
      </c>
      <c r="C437" s="23">
        <f t="shared" si="107"/>
        <v>0.10540000225106874</v>
      </c>
      <c r="D437" s="23">
        <f t="shared" si="107"/>
        <v>0.12492500059306622</v>
      </c>
      <c r="E437" s="23">
        <f t="shared" si="107"/>
        <v>0.14332499913871286</v>
      </c>
      <c r="F437" s="23">
        <f t="shared" si="107"/>
        <v>0.15684999835987884</v>
      </c>
      <c r="G437" s="23">
        <f t="shared" si="107"/>
        <v>0.14345000001291433</v>
      </c>
      <c r="H437" s="23">
        <f t="shared" si="107"/>
        <v>0.12847500108182433</v>
      </c>
      <c r="I437" s="23">
        <f t="shared" si="107"/>
        <v>0.1198583301156759</v>
      </c>
      <c r="J437" s="23">
        <f t="shared" si="107"/>
        <v>0.11581666705509028</v>
      </c>
      <c r="K437" s="23">
        <f t="shared" si="107"/>
        <v>0.11350000463426113</v>
      </c>
    </row>
    <row r="438" spans="1:11" x14ac:dyDescent="0.2">
      <c r="A438" s="21" t="s">
        <v>93</v>
      </c>
      <c r="B438" s="23">
        <f t="shared" ref="B438:K438" si="108">_xlfn.STDEV.S(B424:B435)</f>
        <v>6.9820865779477562E-2</v>
      </c>
      <c r="C438" s="23">
        <f t="shared" si="108"/>
        <v>7.2809542542732336E-2</v>
      </c>
      <c r="D438" s="23">
        <f t="shared" si="108"/>
        <v>7.1007622154599229E-2</v>
      </c>
      <c r="E438" s="23">
        <f t="shared" si="108"/>
        <v>7.1363181891862346E-2</v>
      </c>
      <c r="F438" s="23">
        <f t="shared" si="108"/>
        <v>7.3162815431287775E-2</v>
      </c>
      <c r="G438" s="23">
        <f t="shared" si="108"/>
        <v>7.3163012983383818E-2</v>
      </c>
      <c r="H438" s="23">
        <f t="shared" si="108"/>
        <v>7.3219225730569062E-2</v>
      </c>
      <c r="I438" s="23">
        <f t="shared" si="108"/>
        <v>7.5052264477729377E-2</v>
      </c>
      <c r="J438" s="23">
        <f t="shared" si="108"/>
        <v>7.582193525996031E-2</v>
      </c>
      <c r="K438" s="23">
        <f t="shared" si="108"/>
        <v>7.6386703795339239E-2</v>
      </c>
    </row>
  </sheetData>
  <mergeCells count="3">
    <mergeCell ref="A380:B380"/>
    <mergeCell ref="A400:B400"/>
    <mergeCell ref="A420:B4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2" x14ac:dyDescent="0.2">
      <c r="A1" s="2" t="s">
        <v>1</v>
      </c>
      <c r="E1" s="2" t="s">
        <v>2</v>
      </c>
    </row>
    <row r="2" spans="1:12" x14ac:dyDescent="0.2">
      <c r="A2" s="2" t="s">
        <v>3</v>
      </c>
      <c r="E2" s="2" t="s">
        <v>4</v>
      </c>
      <c r="I2" s="2" t="s">
        <v>5</v>
      </c>
    </row>
    <row r="3" spans="1:12" x14ac:dyDescent="0.2">
      <c r="A3" s="2" t="s">
        <v>6</v>
      </c>
      <c r="E3" s="2" t="s">
        <v>7</v>
      </c>
    </row>
    <row r="5" spans="1:12" x14ac:dyDescent="0.2">
      <c r="A5" s="2" t="s">
        <v>8</v>
      </c>
      <c r="B5" s="4">
        <v>43894</v>
      </c>
    </row>
    <row r="6" spans="1:12" x14ac:dyDescent="0.2">
      <c r="A6" s="2" t="s">
        <v>10</v>
      </c>
      <c r="B6" s="6" t="s">
        <v>11</v>
      </c>
    </row>
    <row r="9" spans="1:12" x14ac:dyDescent="0.2">
      <c r="A9" s="2" t="s">
        <v>13</v>
      </c>
      <c r="E9" s="2" t="s">
        <v>14</v>
      </c>
    </row>
    <row r="10" spans="1:12" x14ac:dyDescent="0.2">
      <c r="A10" s="2" t="s">
        <v>15</v>
      </c>
      <c r="E10" s="2" t="s">
        <v>16</v>
      </c>
    </row>
    <row r="11" spans="1:12" x14ac:dyDescent="0.2">
      <c r="A11" s="2" t="s">
        <v>17</v>
      </c>
      <c r="E11" s="2" t="s">
        <v>18</v>
      </c>
    </row>
    <row r="12" spans="1:12" x14ac:dyDescent="0.2">
      <c r="A12" s="2" t="s">
        <v>19</v>
      </c>
    </row>
    <row r="14" spans="1:12" x14ac:dyDescent="0.2">
      <c r="A14" s="8" t="s">
        <v>22</v>
      </c>
      <c r="B14" s="8"/>
      <c r="C14" s="8"/>
      <c r="D14" s="8"/>
      <c r="E14" s="8">
        <v>3</v>
      </c>
      <c r="F14" s="8" t="s">
        <v>24</v>
      </c>
      <c r="G14" s="8"/>
      <c r="H14" s="8"/>
      <c r="I14" s="8"/>
      <c r="J14" s="8"/>
      <c r="K14" s="8"/>
      <c r="L14" s="8"/>
    </row>
    <row r="15" spans="1:12" x14ac:dyDescent="0.2">
      <c r="A15" s="8" t="s">
        <v>26</v>
      </c>
      <c r="B15" s="8"/>
      <c r="C15" s="8"/>
      <c r="D15" s="8"/>
      <c r="E15" s="8">
        <v>2</v>
      </c>
      <c r="F15" s="8" t="s">
        <v>29</v>
      </c>
      <c r="G15" s="8"/>
      <c r="H15" s="8"/>
      <c r="I15" s="8"/>
      <c r="J15" s="8"/>
      <c r="K15" s="8"/>
      <c r="L15" s="8"/>
    </row>
    <row r="18" spans="1:6" x14ac:dyDescent="0.2">
      <c r="A18" s="2" t="s">
        <v>31</v>
      </c>
    </row>
    <row r="19" spans="1:6" x14ac:dyDescent="0.2">
      <c r="A19" s="2" t="s">
        <v>32</v>
      </c>
      <c r="E19" s="2" t="s">
        <v>33</v>
      </c>
    </row>
    <row r="20" spans="1:6" x14ac:dyDescent="0.2">
      <c r="A20" s="2" t="s">
        <v>34</v>
      </c>
      <c r="E20" s="2" t="s">
        <v>35</v>
      </c>
    </row>
    <row r="21" spans="1:6" ht="15.75" customHeight="1" x14ac:dyDescent="0.2">
      <c r="A21" s="2" t="s">
        <v>37</v>
      </c>
      <c r="E21" s="2">
        <v>1300</v>
      </c>
      <c r="F21" s="2" t="s">
        <v>38</v>
      </c>
    </row>
    <row r="22" spans="1:6" ht="15.75" customHeight="1" x14ac:dyDescent="0.2">
      <c r="A22" s="2" t="s">
        <v>39</v>
      </c>
      <c r="E22" s="2">
        <v>550</v>
      </c>
      <c r="F22" s="2" t="s">
        <v>40</v>
      </c>
    </row>
    <row r="23" spans="1:6" ht="15.75" customHeight="1" x14ac:dyDescent="0.2">
      <c r="A23" s="2" t="s">
        <v>41</v>
      </c>
      <c r="E23" s="2">
        <v>9</v>
      </c>
      <c r="F23" s="2" t="s">
        <v>40</v>
      </c>
    </row>
    <row r="24" spans="1:6" ht="15.75" customHeight="1" x14ac:dyDescent="0.2">
      <c r="A24" s="2" t="s">
        <v>43</v>
      </c>
      <c r="E24" s="2">
        <v>25</v>
      </c>
    </row>
    <row r="25" spans="1:6" ht="15.75" customHeight="1" x14ac:dyDescent="0.2">
      <c r="A25" s="2" t="s">
        <v>44</v>
      </c>
      <c r="E25" s="2">
        <v>0</v>
      </c>
      <c r="F25" s="2" t="s">
        <v>45</v>
      </c>
    </row>
    <row r="26" spans="1:6" ht="15.75" customHeight="1" x14ac:dyDescent="0.2">
      <c r="A26" s="2" t="s">
        <v>46</v>
      </c>
      <c r="E26" s="2" t="s">
        <v>47</v>
      </c>
    </row>
    <row r="27" spans="1:6" ht="15.75" customHeight="1" x14ac:dyDescent="0.2">
      <c r="A27" s="2" t="s">
        <v>48</v>
      </c>
      <c r="B27" s="6" t="s">
        <v>49</v>
      </c>
    </row>
    <row r="28" spans="1:6" ht="15.75" customHeight="1" x14ac:dyDescent="0.15"/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spans="1:7" ht="15.75" customHeight="1" x14ac:dyDescent="0.2">
      <c r="A49" s="12" t="s">
        <v>50</v>
      </c>
      <c r="B49" s="12" t="s">
        <v>51</v>
      </c>
      <c r="C49" s="12" t="s">
        <v>52</v>
      </c>
      <c r="D49" s="12" t="s">
        <v>53</v>
      </c>
      <c r="E49" s="12" t="s">
        <v>54</v>
      </c>
      <c r="F49" s="12" t="s">
        <v>55</v>
      </c>
      <c r="G49" s="12" t="s">
        <v>56</v>
      </c>
    </row>
    <row r="50" spans="1:7" ht="15.75" customHeight="1" x14ac:dyDescent="0.2">
      <c r="A50" s="12" t="s">
        <v>57</v>
      </c>
      <c r="B50" s="2">
        <v>0.15070000290870667</v>
      </c>
      <c r="C50" s="2">
        <v>3.5500001162290573E-2</v>
      </c>
      <c r="D50" s="2">
        <v>0.15979999303817749</v>
      </c>
      <c r="E50" s="2">
        <v>0.16660000383853912</v>
      </c>
      <c r="F50" s="2">
        <v>0.17790000140666962</v>
      </c>
      <c r="G50" s="2">
        <v>9.8600000143051147E-2</v>
      </c>
    </row>
    <row r="51" spans="1:7" ht="15.75" customHeight="1" x14ac:dyDescent="0.2">
      <c r="A51" s="12" t="s">
        <v>58</v>
      </c>
      <c r="B51" s="2">
        <v>0.1468999981880188</v>
      </c>
      <c r="C51" s="2">
        <v>3.5599999129772186E-2</v>
      </c>
      <c r="D51" s="2">
        <v>0.15929999947547913</v>
      </c>
      <c r="E51" s="2">
        <v>0.1745000034570694</v>
      </c>
      <c r="F51" s="2">
        <v>0.15929999947547913</v>
      </c>
      <c r="G51" s="2">
        <v>9.4599999487400055E-2</v>
      </c>
    </row>
    <row r="52" spans="1:7" ht="15.75" customHeight="1" x14ac:dyDescent="0.2">
      <c r="A52" s="12" t="s">
        <v>59</v>
      </c>
      <c r="B52" s="2">
        <v>0.14839999377727509</v>
      </c>
      <c r="C52" s="2">
        <v>3.7599999457597733E-2</v>
      </c>
      <c r="D52" s="2">
        <v>0.18289999663829803</v>
      </c>
      <c r="E52" s="2">
        <v>0.16449999809265137</v>
      </c>
      <c r="F52" s="2">
        <v>0.15080000460147858</v>
      </c>
      <c r="G52" s="2">
        <v>9.5499999821186066E-2</v>
      </c>
    </row>
    <row r="53" spans="1:7" ht="15.75" customHeight="1" x14ac:dyDescent="0.2">
      <c r="A53" s="12" t="s">
        <v>60</v>
      </c>
      <c r="B53" s="2">
        <v>0.20710000395774841</v>
      </c>
      <c r="C53" s="2">
        <v>5.9399999678134918E-2</v>
      </c>
      <c r="D53" s="2">
        <v>0.18999999761581421</v>
      </c>
      <c r="E53" s="2">
        <v>0.29019999504089355</v>
      </c>
      <c r="F53" s="2">
        <v>0.1988999992609024</v>
      </c>
      <c r="G53" s="2">
        <v>0.1492999941110611</v>
      </c>
    </row>
    <row r="54" spans="1:7" ht="15.75" customHeight="1" x14ac:dyDescent="0.2">
      <c r="A54" s="12" t="s">
        <v>61</v>
      </c>
      <c r="B54" s="2">
        <v>0.19200000166893005</v>
      </c>
      <c r="C54" s="2">
        <v>4.0699999779462814E-2</v>
      </c>
      <c r="D54" s="2">
        <v>0.1835000067949295</v>
      </c>
      <c r="E54" s="2">
        <v>0.22840000689029694</v>
      </c>
      <c r="F54" s="2">
        <v>0.21789999306201935</v>
      </c>
      <c r="G54" s="2">
        <v>0.13809999823570251</v>
      </c>
    </row>
    <row r="55" spans="1:7" ht="15.75" customHeight="1" x14ac:dyDescent="0.2">
      <c r="A55" s="12" t="s">
        <v>62</v>
      </c>
      <c r="B55" s="2">
        <v>0.18649999797344208</v>
      </c>
      <c r="C55" s="2">
        <v>4.6399999409914017E-2</v>
      </c>
      <c r="D55" s="2">
        <v>0.15080000460147858</v>
      </c>
      <c r="E55" s="2">
        <v>0.23510000109672546</v>
      </c>
      <c r="F55" s="2">
        <v>0.21699999272823334</v>
      </c>
      <c r="G55" s="2">
        <v>0.14300000667572021</v>
      </c>
    </row>
    <row r="56" spans="1:7" ht="15.75" customHeight="1" x14ac:dyDescent="0.2">
      <c r="A56" s="12" t="s">
        <v>63</v>
      </c>
      <c r="B56" s="2">
        <v>0.18140000104904175</v>
      </c>
      <c r="C56" s="2">
        <v>3.5700000822544098E-2</v>
      </c>
      <c r="D56" s="2">
        <v>0.22699999809265137</v>
      </c>
      <c r="E56" s="2">
        <v>0.17560000717639923</v>
      </c>
      <c r="F56" s="2">
        <v>0.18299999833106995</v>
      </c>
      <c r="G56" s="2">
        <v>0.14020000398159027</v>
      </c>
    </row>
    <row r="57" spans="1:7" ht="15.75" customHeight="1" x14ac:dyDescent="0.2">
      <c r="A57" s="12" t="s">
        <v>65</v>
      </c>
      <c r="B57" s="2">
        <v>0.18189999461174011</v>
      </c>
      <c r="C57" s="2">
        <v>3.4600000828504562E-2</v>
      </c>
      <c r="D57" s="2">
        <v>0.22599999606609344</v>
      </c>
      <c r="E57" s="2">
        <v>0.17659999430179596</v>
      </c>
      <c r="F57" s="2">
        <v>0.18340000510215759</v>
      </c>
      <c r="G57" s="2">
        <v>0.14180000126361847</v>
      </c>
    </row>
    <row r="58" spans="1:7" ht="15.75" customHeight="1" x14ac:dyDescent="0.2">
      <c r="A58" s="12" t="s">
        <v>68</v>
      </c>
      <c r="B58" s="2">
        <v>0.17710000276565552</v>
      </c>
      <c r="C58" s="2">
        <v>3.4499999135732651E-2</v>
      </c>
      <c r="D58" s="2">
        <v>0.22059999406337738</v>
      </c>
      <c r="E58" s="2">
        <v>0.18109999597072601</v>
      </c>
      <c r="F58" s="2">
        <v>0.16979999840259552</v>
      </c>
      <c r="G58" s="2">
        <v>0.13689999282360077</v>
      </c>
    </row>
    <row r="59" spans="1:7" ht="15.75" customHeight="1" x14ac:dyDescent="0.2">
      <c r="A59" s="12" t="s">
        <v>69</v>
      </c>
      <c r="B59" s="2">
        <v>0.18440000712871552</v>
      </c>
      <c r="C59" s="2">
        <v>4.4599998742341995E-2</v>
      </c>
      <c r="D59" s="2">
        <v>0.23690000176429749</v>
      </c>
      <c r="E59" s="2">
        <v>0.20080000162124634</v>
      </c>
      <c r="F59" s="2">
        <v>0.16699999570846558</v>
      </c>
      <c r="G59" s="2">
        <v>0.13300000131130219</v>
      </c>
    </row>
    <row r="60" spans="1:7" ht="15.75" customHeight="1" x14ac:dyDescent="0.2">
      <c r="A60" s="12" t="s">
        <v>70</v>
      </c>
      <c r="B60" s="2">
        <v>0.18189999461174011</v>
      </c>
      <c r="C60" s="2">
        <v>5.090000107884407E-2</v>
      </c>
      <c r="D60" s="2">
        <v>0.25209999084472656</v>
      </c>
      <c r="E60" s="2">
        <v>0.18469999730587006</v>
      </c>
      <c r="F60" s="2">
        <v>0.15530000627040863</v>
      </c>
      <c r="G60" s="2">
        <v>0.13570000231266022</v>
      </c>
    </row>
    <row r="61" spans="1:7" ht="15.75" customHeight="1" x14ac:dyDescent="0.2">
      <c r="A61" s="12" t="s">
        <v>71</v>
      </c>
      <c r="B61" s="2">
        <v>0.18320000171661377</v>
      </c>
      <c r="C61" s="2">
        <v>5.4400000721216202E-2</v>
      </c>
      <c r="D61" s="2">
        <v>0.26019999384880066</v>
      </c>
      <c r="E61" s="2">
        <v>0.18070000410079956</v>
      </c>
      <c r="F61" s="2">
        <v>0.15520000457763672</v>
      </c>
      <c r="G61" s="2">
        <v>0.13670000433921814</v>
      </c>
    </row>
    <row r="62" spans="1:7" ht="15.75" customHeight="1" x14ac:dyDescent="0.2">
      <c r="A62" s="12" t="s">
        <v>72</v>
      </c>
      <c r="B62" s="2">
        <v>0.21870000660419464</v>
      </c>
      <c r="C62" s="2">
        <v>7.2800002992153168E-2</v>
      </c>
      <c r="D62" s="2">
        <v>0.21050000190734863</v>
      </c>
      <c r="E62" s="2">
        <v>0.31340000033378601</v>
      </c>
      <c r="F62" s="2">
        <v>0.21500000357627869</v>
      </c>
      <c r="G62" s="2">
        <v>0.13590000569820404</v>
      </c>
    </row>
    <row r="63" spans="1:7" ht="15.75" customHeight="1" x14ac:dyDescent="0.2">
      <c r="A63" s="12" t="s">
        <v>74</v>
      </c>
      <c r="B63" s="2">
        <v>0.21320000290870667</v>
      </c>
      <c r="C63" s="2">
        <v>5.9799998998641968E-2</v>
      </c>
      <c r="D63" s="2">
        <v>0.22679999470710754</v>
      </c>
      <c r="E63" s="2">
        <v>0.28189998865127563</v>
      </c>
      <c r="F63" s="2">
        <v>0.20679999887943268</v>
      </c>
      <c r="G63" s="2">
        <v>0.13729999959468842</v>
      </c>
    </row>
    <row r="64" spans="1:7" ht="15.75" customHeight="1" x14ac:dyDescent="0.2">
      <c r="A64" s="12" t="s">
        <v>76</v>
      </c>
      <c r="B64" s="2">
        <v>0.21359999477863312</v>
      </c>
      <c r="C64" s="2">
        <v>5.7999998331069946E-2</v>
      </c>
      <c r="D64" s="2">
        <v>0.22290000319480896</v>
      </c>
      <c r="E64" s="2">
        <v>0.27930000424385071</v>
      </c>
      <c r="F64" s="2">
        <v>0.21379999816417694</v>
      </c>
      <c r="G64" s="2">
        <v>0.13819999992847443</v>
      </c>
    </row>
    <row r="65" spans="1:7" ht="15.75" customHeight="1" x14ac:dyDescent="0.2">
      <c r="A65" s="12" t="s">
        <v>77</v>
      </c>
      <c r="B65" s="2">
        <v>0.22980000078678131</v>
      </c>
      <c r="C65" s="2">
        <v>8.0399997532367706E-2</v>
      </c>
      <c r="D65" s="2">
        <v>0.23559999465942383</v>
      </c>
      <c r="E65" s="2">
        <v>0.33399999141693115</v>
      </c>
      <c r="F65" s="2">
        <v>0.20999999344348907</v>
      </c>
      <c r="G65" s="2">
        <v>0.13969999551773071</v>
      </c>
    </row>
    <row r="66" spans="1:7" ht="15.75" customHeight="1" x14ac:dyDescent="0.2">
      <c r="A66" s="12" t="s">
        <v>78</v>
      </c>
      <c r="B66" s="2">
        <v>0.20970000326633453</v>
      </c>
      <c r="C66" s="2">
        <v>5.299999937415123E-2</v>
      </c>
      <c r="D66" s="2">
        <v>0.24390000104904175</v>
      </c>
      <c r="E66" s="2">
        <v>0.25600001215934753</v>
      </c>
      <c r="F66" s="2">
        <v>0.1996999979019165</v>
      </c>
      <c r="G66" s="2">
        <v>0.13899999856948853</v>
      </c>
    </row>
    <row r="67" spans="1:7" ht="15.75" customHeight="1" x14ac:dyDescent="0.2">
      <c r="A67" s="12" t="s">
        <v>79</v>
      </c>
      <c r="B67" s="2">
        <v>0.20389999449253082</v>
      </c>
      <c r="C67" s="2">
        <v>4.5099999755620956E-2</v>
      </c>
      <c r="D67" s="2">
        <v>0.24150000512599945</v>
      </c>
      <c r="E67" s="2">
        <v>0.23280000686645508</v>
      </c>
      <c r="F67" s="2">
        <v>0.19920000433921814</v>
      </c>
      <c r="G67" s="2">
        <v>0.14200000464916229</v>
      </c>
    </row>
    <row r="68" spans="1:7" ht="15.75" customHeight="1" x14ac:dyDescent="0.2">
      <c r="A68" s="12" t="s">
        <v>81</v>
      </c>
      <c r="B68" s="2">
        <v>0.21449999511241913</v>
      </c>
      <c r="C68" s="2">
        <v>6.5600000321865082E-2</v>
      </c>
      <c r="D68" s="2">
        <v>0.23659999668598175</v>
      </c>
      <c r="E68" s="2">
        <v>0.29199999570846558</v>
      </c>
      <c r="F68" s="2">
        <v>0.19140000641345978</v>
      </c>
      <c r="G68" s="2">
        <v>0.13789999485015869</v>
      </c>
    </row>
    <row r="69" spans="1:7" ht="15.75" customHeight="1" x14ac:dyDescent="0.2">
      <c r="A69" s="12" t="s">
        <v>83</v>
      </c>
      <c r="B69" s="2">
        <v>0.20139999687671661</v>
      </c>
      <c r="C69" s="2">
        <v>5.2799999713897705E-2</v>
      </c>
      <c r="D69" s="2">
        <v>0.25110000371932983</v>
      </c>
      <c r="E69" s="2">
        <v>0.23829999566078186</v>
      </c>
      <c r="F69" s="2">
        <v>0.17790000140666962</v>
      </c>
      <c r="G69" s="2">
        <v>0.13819999992847443</v>
      </c>
    </row>
    <row r="70" spans="1:7" ht="15.75" customHeight="1" x14ac:dyDescent="0.2">
      <c r="A70" s="12" t="s">
        <v>84</v>
      </c>
      <c r="B70" s="2">
        <v>0.2046000063419342</v>
      </c>
      <c r="C70" s="2">
        <v>6.1099998652935028E-2</v>
      </c>
      <c r="D70" s="2">
        <v>0.26579999923706055</v>
      </c>
      <c r="E70" s="2">
        <v>0.24510000646114349</v>
      </c>
      <c r="F70" s="2">
        <v>0.17159999907016754</v>
      </c>
      <c r="G70" s="2">
        <v>0.13570000231266022</v>
      </c>
    </row>
    <row r="71" spans="1:7" ht="15.75" customHeight="1" x14ac:dyDescent="0.2">
      <c r="A71" s="12" t="s">
        <v>85</v>
      </c>
      <c r="B71" s="2">
        <v>0.19730000197887421</v>
      </c>
      <c r="C71" s="2">
        <v>5.7900000363588333E-2</v>
      </c>
      <c r="D71" s="2">
        <v>0.26620000600814819</v>
      </c>
      <c r="E71" s="2">
        <v>0.2215999960899353</v>
      </c>
      <c r="F71" s="2">
        <v>0.16429999470710754</v>
      </c>
      <c r="G71" s="2">
        <v>0.13689999282360077</v>
      </c>
    </row>
    <row r="72" spans="1:7" ht="15.75" customHeight="1" x14ac:dyDescent="0.2">
      <c r="A72" s="12" t="s">
        <v>86</v>
      </c>
      <c r="B72" s="2">
        <v>0.21160000562667847</v>
      </c>
      <c r="C72" s="2">
        <v>6.8400003015995026E-2</v>
      </c>
      <c r="D72" s="2">
        <v>0.27599999308586121</v>
      </c>
      <c r="E72" s="2">
        <v>0.26249998807907104</v>
      </c>
      <c r="F72" s="2">
        <v>0.17219999432563782</v>
      </c>
      <c r="G72" s="2">
        <v>0.13570000231266022</v>
      </c>
    </row>
    <row r="73" spans="1:7" ht="15.75" customHeight="1" x14ac:dyDescent="0.2">
      <c r="A73" s="12" t="s">
        <v>87</v>
      </c>
      <c r="B73" s="2">
        <v>0.1996999979019165</v>
      </c>
      <c r="C73" s="2">
        <v>6.2300000339746475E-2</v>
      </c>
      <c r="D73" s="2">
        <v>0.26820001006126404</v>
      </c>
      <c r="E73" s="2">
        <v>0.23589999973773956</v>
      </c>
      <c r="F73" s="2">
        <v>0.15559999644756317</v>
      </c>
      <c r="G73" s="2">
        <v>0.13910000026226044</v>
      </c>
    </row>
    <row r="74" spans="1:7" ht="15.75" customHeight="1" x14ac:dyDescent="0.2">
      <c r="A74" s="12" t="s">
        <v>88</v>
      </c>
      <c r="B74" s="2">
        <v>0.2257000058889389</v>
      </c>
      <c r="C74" s="2">
        <v>8.6999997496604919E-2</v>
      </c>
      <c r="D74" s="2">
        <v>0.19099999964237213</v>
      </c>
      <c r="E74" s="2">
        <v>0.34349998831748962</v>
      </c>
      <c r="F74" s="2">
        <v>0.22990000247955322</v>
      </c>
      <c r="G74" s="2">
        <v>0.13850000500679016</v>
      </c>
    </row>
    <row r="75" spans="1:7" ht="15.75" customHeight="1" x14ac:dyDescent="0.2">
      <c r="A75" s="12" t="s">
        <v>89</v>
      </c>
      <c r="B75" s="2">
        <v>0.22040000557899475</v>
      </c>
      <c r="C75" s="2">
        <v>6.0300000011920929E-2</v>
      </c>
      <c r="D75" s="2">
        <v>0.23389999568462372</v>
      </c>
      <c r="E75" s="2">
        <v>0.28909999132156372</v>
      </c>
      <c r="F75" s="2">
        <v>0.21570000052452087</v>
      </c>
      <c r="G75" s="2">
        <v>0.14300000667572021</v>
      </c>
    </row>
    <row r="76" spans="1:7" ht="15.75" customHeight="1" x14ac:dyDescent="0.2">
      <c r="A76" s="12" t="s">
        <v>90</v>
      </c>
      <c r="B76" s="2">
        <v>0.21960000693798065</v>
      </c>
      <c r="C76" s="2">
        <v>5.9599999338388443E-2</v>
      </c>
      <c r="D76" s="2">
        <v>0.2304999977350235</v>
      </c>
      <c r="E76" s="2">
        <v>0.28499999642372131</v>
      </c>
      <c r="F76" s="2">
        <v>0.22259999811649323</v>
      </c>
      <c r="G76" s="2">
        <v>0.14049999415874481</v>
      </c>
    </row>
    <row r="77" spans="1:7" ht="15.75" customHeight="1" x14ac:dyDescent="0.2">
      <c r="A77" s="12" t="s">
        <v>91</v>
      </c>
      <c r="B77" s="2">
        <v>0.21770000457763672</v>
      </c>
      <c r="C77" s="2">
        <v>5.8400001376867294E-2</v>
      </c>
      <c r="D77" s="2">
        <v>0.23370000720024109</v>
      </c>
      <c r="E77" s="2">
        <v>0.28209999203681946</v>
      </c>
      <c r="F77" s="2">
        <v>0.21349999308586121</v>
      </c>
      <c r="G77" s="2">
        <v>0.14139999449253082</v>
      </c>
    </row>
    <row r="78" spans="1:7" ht="15.75" customHeight="1" x14ac:dyDescent="0.2">
      <c r="A78" s="12" t="s">
        <v>92</v>
      </c>
      <c r="B78" s="2">
        <v>0.2020999938249588</v>
      </c>
      <c r="C78" s="2">
        <v>4.9499999731779099E-2</v>
      </c>
      <c r="D78" s="2">
        <v>0.2273000031709671</v>
      </c>
      <c r="E78" s="2">
        <v>0.25279998779296875</v>
      </c>
      <c r="F78" s="2">
        <v>0.18950000405311584</v>
      </c>
      <c r="G78" s="2">
        <v>0.13889999687671661</v>
      </c>
    </row>
    <row r="79" spans="1:7" ht="15.75" customHeight="1" x14ac:dyDescent="0.2">
      <c r="A79" s="12" t="s">
        <v>94</v>
      </c>
      <c r="B79" s="2">
        <v>0.20669999718666077</v>
      </c>
      <c r="C79" s="2">
        <v>5.2299998700618744E-2</v>
      </c>
      <c r="D79" s="2">
        <v>0.23389999568462372</v>
      </c>
      <c r="E79" s="2">
        <v>0.25769999623298645</v>
      </c>
      <c r="F79" s="2">
        <v>0.19779999554157257</v>
      </c>
      <c r="G79" s="2">
        <v>0.13750000298023224</v>
      </c>
    </row>
    <row r="80" spans="1:7" ht="15.75" customHeight="1" x14ac:dyDescent="0.2">
      <c r="A80" s="12" t="s">
        <v>95</v>
      </c>
      <c r="B80" s="2">
        <v>0.20379999279975891</v>
      </c>
      <c r="C80" s="2">
        <v>4.9800001084804535E-2</v>
      </c>
      <c r="D80" s="2">
        <v>0.2362000048160553</v>
      </c>
      <c r="E80" s="2">
        <v>0.25049999356269836</v>
      </c>
      <c r="F80" s="2">
        <v>0.18729999661445618</v>
      </c>
      <c r="G80" s="2">
        <v>0.14110000431537628</v>
      </c>
    </row>
    <row r="81" spans="1:7" ht="15.75" customHeight="1" x14ac:dyDescent="0.2">
      <c r="A81" s="12" t="s">
        <v>96</v>
      </c>
      <c r="B81" s="2">
        <v>0.20200000703334808</v>
      </c>
      <c r="C81" s="2">
        <v>5.4200001060962677E-2</v>
      </c>
      <c r="D81" s="2">
        <v>0.25150001049041748</v>
      </c>
      <c r="E81" s="2">
        <v>0.24300000071525574</v>
      </c>
      <c r="F81" s="2">
        <v>0.17419999837875366</v>
      </c>
      <c r="G81" s="2">
        <v>0.13940000534057617</v>
      </c>
    </row>
    <row r="82" spans="1:7" ht="15.75" customHeight="1" x14ac:dyDescent="0.2">
      <c r="A82" s="12" t="s">
        <v>97</v>
      </c>
      <c r="B82" s="2">
        <v>0.19859999418258667</v>
      </c>
      <c r="C82" s="2">
        <v>5.8100000023841858E-2</v>
      </c>
      <c r="D82" s="2">
        <v>0.25679999589920044</v>
      </c>
      <c r="E82" s="2">
        <v>0.23669999837875366</v>
      </c>
      <c r="F82" s="2">
        <v>0.16830000281333923</v>
      </c>
      <c r="G82" s="2">
        <v>0.13249999284744263</v>
      </c>
    </row>
    <row r="83" spans="1:7" ht="15.75" customHeight="1" x14ac:dyDescent="0.2">
      <c r="A83" s="12" t="s">
        <v>98</v>
      </c>
      <c r="B83" s="2">
        <v>0.20829999446868896</v>
      </c>
      <c r="C83" s="2">
        <v>5.7000000029802322E-2</v>
      </c>
      <c r="D83" s="2">
        <v>0.26080000400543213</v>
      </c>
      <c r="E83" s="2">
        <v>0.25119999051094055</v>
      </c>
      <c r="F83" s="2">
        <v>0.17790000140666962</v>
      </c>
      <c r="G83" s="2">
        <v>0.14329999685287476</v>
      </c>
    </row>
    <row r="84" spans="1:7" ht="15.75" customHeight="1" x14ac:dyDescent="0.2">
      <c r="A84" s="12" t="s">
        <v>99</v>
      </c>
      <c r="B84" s="2">
        <v>0.20649999380111694</v>
      </c>
      <c r="C84" s="2">
        <v>6.0499999672174454E-2</v>
      </c>
      <c r="D84" s="2">
        <v>0.25949999690055847</v>
      </c>
      <c r="E84" s="2">
        <v>0.25519999861717224</v>
      </c>
      <c r="F84" s="2">
        <v>0.17339999973773956</v>
      </c>
      <c r="G84" s="2">
        <v>0.1379999965429306</v>
      </c>
    </row>
    <row r="85" spans="1:7" ht="15.75" customHeight="1" x14ac:dyDescent="0.2">
      <c r="A85" s="12" t="s">
        <v>100</v>
      </c>
      <c r="B85" s="2">
        <v>0.1964000016450882</v>
      </c>
      <c r="C85" s="2">
        <v>5.4900001734495163E-2</v>
      </c>
      <c r="D85" s="2">
        <v>0.26420000195503235</v>
      </c>
      <c r="E85" s="2">
        <v>0.21549999713897705</v>
      </c>
      <c r="F85" s="2">
        <v>0.16509999334812164</v>
      </c>
      <c r="G85" s="2">
        <v>0.14079999923706055</v>
      </c>
    </row>
    <row r="86" spans="1:7" ht="15.75" customHeight="1" x14ac:dyDescent="0.2">
      <c r="A86" s="12" t="s">
        <v>101</v>
      </c>
      <c r="B86" s="2">
        <v>0.22599999606609344</v>
      </c>
      <c r="C86" s="2">
        <v>8.0099999904632568E-2</v>
      </c>
      <c r="D86" s="2">
        <v>0.18880000710487366</v>
      </c>
      <c r="E86" s="2">
        <v>0.33190000057220459</v>
      </c>
      <c r="F86" s="2">
        <v>0.23800000548362732</v>
      </c>
      <c r="G86" s="2">
        <v>0.14540000259876251</v>
      </c>
    </row>
    <row r="87" spans="1:7" ht="15.75" customHeight="1" x14ac:dyDescent="0.2">
      <c r="A87" s="12" t="s">
        <v>102</v>
      </c>
      <c r="B87" s="2">
        <v>0.2207999974489212</v>
      </c>
      <c r="C87" s="2">
        <v>6.1099998652935028E-2</v>
      </c>
      <c r="D87" s="2">
        <v>0.22120000422000885</v>
      </c>
      <c r="E87" s="2">
        <v>0.29460000991821289</v>
      </c>
      <c r="F87" s="2">
        <v>0.2223999947309494</v>
      </c>
      <c r="G87" s="2">
        <v>0.14509999752044678</v>
      </c>
    </row>
    <row r="88" spans="1:7" ht="15.75" customHeight="1" x14ac:dyDescent="0.2">
      <c r="A88" s="12" t="s">
        <v>103</v>
      </c>
      <c r="B88" s="2">
        <v>0.2273000031709671</v>
      </c>
      <c r="C88" s="2">
        <v>6.4900003373622894E-2</v>
      </c>
      <c r="D88" s="2">
        <v>0.22499999403953552</v>
      </c>
      <c r="E88" s="2">
        <v>0.30460000038146973</v>
      </c>
      <c r="F88" s="2">
        <v>0.23360000550746918</v>
      </c>
      <c r="G88" s="2">
        <v>0.14589999616146088</v>
      </c>
    </row>
    <row r="89" spans="1:7" ht="15.75" customHeight="1" x14ac:dyDescent="0.2">
      <c r="A89" s="12" t="s">
        <v>105</v>
      </c>
      <c r="B89" s="2">
        <v>0.22329999506473541</v>
      </c>
      <c r="C89" s="2">
        <v>6.8300001323223114E-2</v>
      </c>
      <c r="D89" s="2">
        <v>0.21160000562667847</v>
      </c>
      <c r="E89" s="2">
        <v>0.3107999861240387</v>
      </c>
      <c r="F89" s="2">
        <v>0.22619999945163727</v>
      </c>
      <c r="G89" s="2">
        <v>0.14470000565052032</v>
      </c>
    </row>
    <row r="90" spans="1:7" ht="15.75" customHeight="1" x14ac:dyDescent="0.2">
      <c r="A90" s="12" t="s">
        <v>106</v>
      </c>
      <c r="B90" s="2">
        <v>0.21189999580383301</v>
      </c>
      <c r="C90" s="2">
        <v>6.1700001358985901E-2</v>
      </c>
      <c r="D90" s="2">
        <v>0.22360000014305115</v>
      </c>
      <c r="E90" s="2">
        <v>0.28679999709129333</v>
      </c>
      <c r="F90" s="2">
        <v>0.1996999979019165</v>
      </c>
      <c r="G90" s="2">
        <v>0.13760000467300415</v>
      </c>
    </row>
    <row r="91" spans="1:7" ht="15.75" customHeight="1" x14ac:dyDescent="0.2">
      <c r="A91" s="12" t="s">
        <v>107</v>
      </c>
      <c r="B91" s="2">
        <v>0.2004999965429306</v>
      </c>
      <c r="C91" s="2">
        <v>5.4800000041723251E-2</v>
      </c>
      <c r="D91" s="2">
        <v>0.20999999344348907</v>
      </c>
      <c r="E91" s="2">
        <v>0.26589998602867126</v>
      </c>
      <c r="F91" s="2">
        <v>0.19349999725818634</v>
      </c>
      <c r="G91" s="2">
        <v>0.13259999454021454</v>
      </c>
    </row>
    <row r="92" spans="1:7" ht="15.75" customHeight="1" x14ac:dyDescent="0.2">
      <c r="A92" s="12" t="s">
        <v>108</v>
      </c>
      <c r="B92" s="2">
        <v>0.20929999649524689</v>
      </c>
      <c r="C92" s="2">
        <v>5.6400001049041748E-2</v>
      </c>
      <c r="D92" s="2">
        <v>0.23880000412464142</v>
      </c>
      <c r="E92" s="2">
        <v>0.26629999279975891</v>
      </c>
      <c r="F92" s="2">
        <v>0.19490000605583191</v>
      </c>
      <c r="G92" s="2">
        <v>0.1371999979019165</v>
      </c>
    </row>
    <row r="93" spans="1:7" ht="15.75" customHeight="1" x14ac:dyDescent="0.2">
      <c r="A93" s="12" t="s">
        <v>109</v>
      </c>
      <c r="B93" s="2">
        <v>0.19979999959468842</v>
      </c>
      <c r="C93" s="2">
        <v>5.5900000035762787E-2</v>
      </c>
      <c r="D93" s="2">
        <v>0.25799998641014099</v>
      </c>
      <c r="E93" s="2">
        <v>0.23469999432563782</v>
      </c>
      <c r="F93" s="2">
        <v>0.16830000281333923</v>
      </c>
      <c r="G93" s="2">
        <v>0.13819999992847443</v>
      </c>
    </row>
    <row r="94" spans="1:7" ht="15.75" customHeight="1" x14ac:dyDescent="0.2">
      <c r="A94" s="12" t="s">
        <v>110</v>
      </c>
      <c r="B94" s="2">
        <v>0.20280000567436218</v>
      </c>
      <c r="C94" s="2">
        <v>5.8600001037120819E-2</v>
      </c>
      <c r="D94" s="2">
        <v>0.24989999830722809</v>
      </c>
      <c r="E94" s="2">
        <v>0.25369998812675476</v>
      </c>
      <c r="F94" s="2">
        <v>0.17249999940395355</v>
      </c>
      <c r="G94" s="2">
        <v>0.13510000705718994</v>
      </c>
    </row>
    <row r="95" spans="1:7" ht="15.75" customHeight="1" x14ac:dyDescent="0.2">
      <c r="A95" s="12" t="s">
        <v>111</v>
      </c>
      <c r="B95" s="2">
        <v>0.20610000193119049</v>
      </c>
      <c r="C95" s="2">
        <v>6.3199996948242188E-2</v>
      </c>
      <c r="D95" s="2">
        <v>0.2531999945640564</v>
      </c>
      <c r="E95" s="2">
        <v>0.26429998874664307</v>
      </c>
      <c r="F95" s="2">
        <v>0.17430000007152557</v>
      </c>
      <c r="G95" s="2">
        <v>0.13279999792575836</v>
      </c>
    </row>
    <row r="96" spans="1:7" ht="15.75" customHeight="1" x14ac:dyDescent="0.2">
      <c r="A96" s="12" t="s">
        <v>112</v>
      </c>
      <c r="B96" s="2">
        <v>0.20270000398159027</v>
      </c>
      <c r="C96" s="2">
        <v>6.1000000685453415E-2</v>
      </c>
      <c r="D96" s="2">
        <v>0.25859999656677246</v>
      </c>
      <c r="E96" s="2">
        <v>0.25</v>
      </c>
      <c r="F96" s="2">
        <v>0.1664000004529953</v>
      </c>
      <c r="G96" s="2">
        <v>0.13570000231266022</v>
      </c>
    </row>
    <row r="97" spans="1:7" ht="15.75" customHeight="1" x14ac:dyDescent="0.2">
      <c r="A97" s="12" t="s">
        <v>113</v>
      </c>
      <c r="B97" s="2">
        <v>0.1882999986410141</v>
      </c>
      <c r="C97" s="2">
        <v>5.299999937415123E-2</v>
      </c>
      <c r="D97" s="2">
        <v>0.24869999289512634</v>
      </c>
      <c r="E97" s="2">
        <v>0.21480000019073486</v>
      </c>
      <c r="F97" s="2">
        <v>0.15710000693798065</v>
      </c>
      <c r="G97" s="2">
        <v>0.13249999284744263</v>
      </c>
    </row>
    <row r="98" spans="1:7" ht="15.75" customHeight="1" x14ac:dyDescent="0.2">
      <c r="A98" s="12" t="s">
        <v>114</v>
      </c>
      <c r="B98" s="2">
        <v>0.2281000018119812</v>
      </c>
      <c r="C98" s="2">
        <v>8.3400003612041473E-2</v>
      </c>
      <c r="D98" s="2">
        <v>0.19959999620914459</v>
      </c>
      <c r="E98" s="2">
        <v>0.33709999918937683</v>
      </c>
      <c r="F98" s="2">
        <v>0.23720000684261322</v>
      </c>
      <c r="G98" s="2">
        <v>0.13830000162124634</v>
      </c>
    </row>
    <row r="99" spans="1:7" ht="15.75" customHeight="1" x14ac:dyDescent="0.2">
      <c r="A99" s="12" t="s">
        <v>115</v>
      </c>
      <c r="B99" s="2">
        <v>0.21770000457763672</v>
      </c>
      <c r="C99" s="2">
        <v>6.9399997591972351E-2</v>
      </c>
      <c r="D99" s="2">
        <v>0.21160000562667847</v>
      </c>
      <c r="E99" s="2">
        <v>0.30840000510215759</v>
      </c>
      <c r="F99" s="2">
        <v>0.21170000731945038</v>
      </c>
      <c r="G99" s="2">
        <v>0.13930000364780426</v>
      </c>
    </row>
    <row r="100" spans="1:7" ht="15.75" customHeight="1" x14ac:dyDescent="0.2">
      <c r="A100" s="12" t="s">
        <v>116</v>
      </c>
      <c r="B100" s="2">
        <v>0.21770000457763672</v>
      </c>
      <c r="C100" s="2">
        <v>6.9099999964237213E-2</v>
      </c>
      <c r="D100" s="2">
        <v>0.22269999980926514</v>
      </c>
      <c r="E100" s="2">
        <v>0.30219998955726624</v>
      </c>
      <c r="F100" s="2">
        <v>0.21289999783039093</v>
      </c>
      <c r="G100" s="2">
        <v>0.13320000469684601</v>
      </c>
    </row>
    <row r="101" spans="1:7" ht="15.75" customHeight="1" x14ac:dyDescent="0.2">
      <c r="A101" s="12" t="s">
        <v>117</v>
      </c>
      <c r="B101" s="2">
        <v>0.22720000147819519</v>
      </c>
      <c r="C101" s="2">
        <v>7.3499999940395355E-2</v>
      </c>
      <c r="D101" s="2">
        <v>0.22689999639987946</v>
      </c>
      <c r="E101" s="2">
        <v>0.3197999894618988</v>
      </c>
      <c r="F101" s="2">
        <v>0.22200000286102295</v>
      </c>
      <c r="G101" s="2">
        <v>0.14010000228881836</v>
      </c>
    </row>
    <row r="102" spans="1:7" ht="15.75" customHeight="1" x14ac:dyDescent="0.2">
      <c r="A102" s="12" t="s">
        <v>118</v>
      </c>
      <c r="B102" s="2">
        <v>0.21979999542236328</v>
      </c>
      <c r="C102" s="2">
        <v>7.6399996876716614E-2</v>
      </c>
      <c r="D102" s="2">
        <v>0.21639999747276306</v>
      </c>
      <c r="E102" s="2">
        <v>0.3206000030040741</v>
      </c>
      <c r="F102" s="2">
        <v>0.20690000057220459</v>
      </c>
      <c r="G102" s="2">
        <v>0.13510000705718994</v>
      </c>
    </row>
    <row r="103" spans="1:7" ht="15.75" customHeight="1" x14ac:dyDescent="0.2">
      <c r="A103" s="12" t="s">
        <v>119</v>
      </c>
      <c r="B103" s="2">
        <v>0.20880000293254852</v>
      </c>
      <c r="C103" s="2">
        <v>6.7800000309944153E-2</v>
      </c>
      <c r="D103" s="2">
        <v>0.23549999296665192</v>
      </c>
      <c r="E103" s="2">
        <v>0.28799998760223389</v>
      </c>
      <c r="F103" s="2">
        <v>0.18039999902248383</v>
      </c>
      <c r="G103" s="2">
        <v>0.13140000402927399</v>
      </c>
    </row>
    <row r="104" spans="1:7" ht="15.75" customHeight="1" x14ac:dyDescent="0.2">
      <c r="A104" s="12" t="s">
        <v>120</v>
      </c>
      <c r="B104" s="2">
        <v>0.22139999270439148</v>
      </c>
      <c r="C104" s="2">
        <v>7.850000262260437E-2</v>
      </c>
      <c r="D104" s="2">
        <v>0.2720000147819519</v>
      </c>
      <c r="E104" s="2">
        <v>0.30219998955726624</v>
      </c>
      <c r="F104" s="2">
        <v>0.17560000717639923</v>
      </c>
      <c r="G104" s="2">
        <v>0.13600000739097595</v>
      </c>
    </row>
    <row r="105" spans="1:7" ht="15.75" customHeight="1" x14ac:dyDescent="0.2">
      <c r="A105" s="12" t="s">
        <v>121</v>
      </c>
      <c r="B105" s="2">
        <v>0.21080000698566437</v>
      </c>
      <c r="C105" s="2">
        <v>6.6600002348423004E-2</v>
      </c>
      <c r="D105" s="2">
        <v>0.26409998536109924</v>
      </c>
      <c r="E105" s="2">
        <v>0.27009999752044678</v>
      </c>
      <c r="F105" s="2">
        <v>0.17190000414848328</v>
      </c>
      <c r="G105" s="2">
        <v>0.13699999451637268</v>
      </c>
    </row>
    <row r="106" spans="1:7" ht="15.75" customHeight="1" x14ac:dyDescent="0.2">
      <c r="A106" s="12" t="s">
        <v>122</v>
      </c>
      <c r="B106" s="2">
        <v>0.20610000193119049</v>
      </c>
      <c r="C106" s="2">
        <v>6.4300000667572021E-2</v>
      </c>
      <c r="D106" s="2">
        <v>0.26669999957084656</v>
      </c>
      <c r="E106" s="2">
        <v>0.25450000166893005</v>
      </c>
      <c r="F106" s="2">
        <v>0.16689999401569366</v>
      </c>
      <c r="G106" s="2">
        <v>0.1363999992609024</v>
      </c>
    </row>
    <row r="107" spans="1:7" ht="15.75" customHeight="1" x14ac:dyDescent="0.2">
      <c r="A107" s="12" t="s">
        <v>123</v>
      </c>
      <c r="B107" s="2">
        <v>0.21549999713897705</v>
      </c>
      <c r="C107" s="2">
        <v>6.2799997627735138E-2</v>
      </c>
      <c r="D107" s="2">
        <v>0.26230001449584961</v>
      </c>
      <c r="E107" s="2">
        <v>0.27410000562667847</v>
      </c>
      <c r="F107" s="2">
        <v>0.18070000410079956</v>
      </c>
      <c r="G107" s="2">
        <v>0.14489999413490295</v>
      </c>
    </row>
    <row r="108" spans="1:7" ht="15.75" customHeight="1" x14ac:dyDescent="0.2">
      <c r="A108" s="12" t="s">
        <v>124</v>
      </c>
      <c r="B108" s="2">
        <v>0.21349999308586121</v>
      </c>
      <c r="C108" s="2">
        <v>6.5300002694129944E-2</v>
      </c>
      <c r="D108" s="2">
        <v>0.26100000739097595</v>
      </c>
      <c r="E108" s="2">
        <v>0.27570000290870667</v>
      </c>
      <c r="F108" s="2">
        <v>0.17620000243186951</v>
      </c>
      <c r="G108" s="2">
        <v>0.14100000262260437</v>
      </c>
    </row>
    <row r="109" spans="1:7" ht="15.75" customHeight="1" x14ac:dyDescent="0.2">
      <c r="A109" s="12" t="s">
        <v>125</v>
      </c>
      <c r="B109" s="2">
        <v>0.1988999992609024</v>
      </c>
      <c r="C109" s="2">
        <v>6.0199998319149017E-2</v>
      </c>
      <c r="D109" s="2">
        <v>0.26960000395774841</v>
      </c>
      <c r="E109" s="2">
        <v>0.22720000147819519</v>
      </c>
      <c r="F109" s="2">
        <v>0.15950000286102295</v>
      </c>
      <c r="G109" s="2">
        <v>0.13940000534057617</v>
      </c>
    </row>
    <row r="110" spans="1:7" ht="15.75" customHeight="1" x14ac:dyDescent="0.2">
      <c r="A110" s="12" t="s">
        <v>126</v>
      </c>
      <c r="B110" s="2">
        <v>0.24060000479221344</v>
      </c>
      <c r="C110" s="2">
        <v>9.1099999845027924E-2</v>
      </c>
      <c r="D110" s="2">
        <v>0.20299999415874481</v>
      </c>
      <c r="E110" s="2">
        <v>0.36219999194145203</v>
      </c>
      <c r="F110" s="2">
        <v>0.24950000643730164</v>
      </c>
      <c r="G110" s="2">
        <v>0.14779999852180481</v>
      </c>
    </row>
    <row r="111" spans="1:7" ht="15.75" customHeight="1" x14ac:dyDescent="0.2">
      <c r="A111" s="12" t="s">
        <v>127</v>
      </c>
      <c r="B111" s="2">
        <v>0.22910000383853912</v>
      </c>
      <c r="C111" s="2">
        <v>6.9300003349781036E-2</v>
      </c>
      <c r="D111" s="2">
        <v>0.22470000386238098</v>
      </c>
      <c r="E111" s="2">
        <v>0.31920000910758972</v>
      </c>
      <c r="F111" s="2">
        <v>0.2223999947309494</v>
      </c>
      <c r="G111" s="2">
        <v>0.1500999927520752</v>
      </c>
    </row>
    <row r="112" spans="1:7" ht="15.75" customHeight="1" x14ac:dyDescent="0.2">
      <c r="A112" s="12" t="s">
        <v>128</v>
      </c>
      <c r="B112" s="2">
        <v>0.23579999804496765</v>
      </c>
      <c r="C112" s="2">
        <v>7.4699997901916504E-2</v>
      </c>
      <c r="D112" s="2">
        <v>0.23499999940395355</v>
      </c>
      <c r="E112" s="2">
        <v>0.32589998841285706</v>
      </c>
      <c r="F112" s="2">
        <v>0.23939999938011169</v>
      </c>
      <c r="G112" s="2">
        <v>0.14300000667572021</v>
      </c>
    </row>
    <row r="113" spans="1:7" ht="15.75" customHeight="1" x14ac:dyDescent="0.2">
      <c r="A113" s="12" t="s">
        <v>129</v>
      </c>
      <c r="B113" s="2">
        <v>0.23479999601840973</v>
      </c>
      <c r="C113" s="2">
        <v>7.4500001966953278E-2</v>
      </c>
      <c r="D113" s="2">
        <v>0.23160000145435333</v>
      </c>
      <c r="E113" s="2">
        <v>0.3296000063419342</v>
      </c>
      <c r="F113" s="2">
        <v>0.23090000450611115</v>
      </c>
      <c r="G113" s="2">
        <v>0.14730000495910645</v>
      </c>
    </row>
    <row r="114" spans="1:7" ht="15.75" customHeight="1" x14ac:dyDescent="0.2">
      <c r="A114" s="12" t="s">
        <v>130</v>
      </c>
      <c r="B114" s="2">
        <v>0.22920000553131104</v>
      </c>
      <c r="C114" s="2">
        <v>7.0799998939037323E-2</v>
      </c>
      <c r="D114" s="2">
        <v>0.24029999971389771</v>
      </c>
      <c r="E114" s="2">
        <v>0.31999999284744263</v>
      </c>
      <c r="F114" s="2">
        <v>0.20579999685287476</v>
      </c>
      <c r="G114" s="2">
        <v>0.15090000629425049</v>
      </c>
    </row>
    <row r="115" spans="1:7" ht="15.75" customHeight="1" x14ac:dyDescent="0.2">
      <c r="A115" s="12" t="s">
        <v>131</v>
      </c>
      <c r="B115" s="2">
        <v>0.22609999775886536</v>
      </c>
      <c r="C115" s="2">
        <v>7.3100000619888306E-2</v>
      </c>
      <c r="D115" s="2">
        <v>0.25</v>
      </c>
      <c r="E115" s="2">
        <v>0.31490001082420349</v>
      </c>
      <c r="F115" s="2">
        <v>0.19470000267028809</v>
      </c>
      <c r="G115" s="2">
        <v>0.14489999413490295</v>
      </c>
    </row>
    <row r="116" spans="1:7" ht="15.75" customHeight="1" x14ac:dyDescent="0.2">
      <c r="A116" s="12" t="s">
        <v>132</v>
      </c>
    </row>
    <row r="117" spans="1:7" ht="15.75" customHeight="1" x14ac:dyDescent="0.2">
      <c r="A117" s="12" t="s">
        <v>133</v>
      </c>
    </row>
    <row r="118" spans="1:7" ht="15.75" customHeight="1" x14ac:dyDescent="0.2">
      <c r="A118" s="12" t="s">
        <v>134</v>
      </c>
    </row>
    <row r="119" spans="1:7" ht="15.75" customHeight="1" x14ac:dyDescent="0.2">
      <c r="A119" s="12" t="s">
        <v>135</v>
      </c>
    </row>
    <row r="120" spans="1:7" ht="15.75" customHeight="1" x14ac:dyDescent="0.2">
      <c r="A120" s="12" t="s">
        <v>136</v>
      </c>
    </row>
    <row r="121" spans="1:7" ht="15.75" customHeight="1" x14ac:dyDescent="0.2">
      <c r="A121" s="12" t="s">
        <v>137</v>
      </c>
    </row>
    <row r="122" spans="1:7" ht="15.75" customHeight="1" x14ac:dyDescent="0.2">
      <c r="A122" s="12" t="s">
        <v>138</v>
      </c>
    </row>
    <row r="123" spans="1:7" ht="15.75" customHeight="1" x14ac:dyDescent="0.2">
      <c r="A123" s="12" t="s">
        <v>139</v>
      </c>
    </row>
    <row r="124" spans="1:7" ht="15.75" customHeight="1" x14ac:dyDescent="0.2">
      <c r="A124" s="12" t="s">
        <v>140</v>
      </c>
    </row>
    <row r="125" spans="1:7" ht="15.75" customHeight="1" x14ac:dyDescent="0.2">
      <c r="A125" s="12" t="s">
        <v>141</v>
      </c>
    </row>
    <row r="126" spans="1:7" ht="15.75" customHeight="1" x14ac:dyDescent="0.2">
      <c r="A126" s="12" t="s">
        <v>142</v>
      </c>
    </row>
    <row r="127" spans="1:7" ht="15.75" customHeight="1" x14ac:dyDescent="0.2">
      <c r="A127" s="12" t="s">
        <v>143</v>
      </c>
    </row>
    <row r="128" spans="1:7" ht="15.75" customHeight="1" x14ac:dyDescent="0.2">
      <c r="A128" s="12" t="s">
        <v>144</v>
      </c>
    </row>
    <row r="129" spans="1:1" ht="15.75" customHeight="1" x14ac:dyDescent="0.2">
      <c r="A129" s="12" t="s">
        <v>145</v>
      </c>
    </row>
    <row r="130" spans="1:1" ht="15.75" customHeight="1" x14ac:dyDescent="0.2">
      <c r="A130" s="12" t="s">
        <v>146</v>
      </c>
    </row>
    <row r="131" spans="1:1" ht="15.75" customHeight="1" x14ac:dyDescent="0.2">
      <c r="A131" s="12" t="s">
        <v>147</v>
      </c>
    </row>
    <row r="132" spans="1:1" ht="15.75" customHeight="1" x14ac:dyDescent="0.2">
      <c r="A132" s="12" t="s">
        <v>148</v>
      </c>
    </row>
    <row r="133" spans="1:1" ht="15.75" customHeight="1" x14ac:dyDescent="0.2">
      <c r="A133" s="12" t="s">
        <v>149</v>
      </c>
    </row>
    <row r="134" spans="1:1" ht="15.75" customHeight="1" x14ac:dyDescent="0.2">
      <c r="A134" s="12" t="s">
        <v>150</v>
      </c>
    </row>
    <row r="135" spans="1:1" ht="15.75" customHeight="1" x14ac:dyDescent="0.2">
      <c r="A135" s="12" t="s">
        <v>151</v>
      </c>
    </row>
    <row r="136" spans="1:1" ht="15.75" customHeight="1" x14ac:dyDescent="0.2">
      <c r="A136" s="12" t="s">
        <v>152</v>
      </c>
    </row>
    <row r="137" spans="1:1" ht="15.75" customHeight="1" x14ac:dyDescent="0.2">
      <c r="A137" s="12" t="s">
        <v>153</v>
      </c>
    </row>
    <row r="138" spans="1:1" ht="15.75" customHeight="1" x14ac:dyDescent="0.2">
      <c r="A138" s="12" t="s">
        <v>154</v>
      </c>
    </row>
    <row r="139" spans="1:1" ht="15.75" customHeight="1" x14ac:dyDescent="0.2">
      <c r="A139" s="12" t="s">
        <v>155</v>
      </c>
    </row>
    <row r="140" spans="1:1" ht="15.75" customHeight="1" x14ac:dyDescent="0.2">
      <c r="A140" s="12" t="s">
        <v>156</v>
      </c>
    </row>
    <row r="141" spans="1:1" ht="15.75" customHeight="1" x14ac:dyDescent="0.2">
      <c r="A141" s="12" t="s">
        <v>157</v>
      </c>
    </row>
    <row r="142" spans="1:1" ht="15.75" customHeight="1" x14ac:dyDescent="0.2">
      <c r="A142" s="12" t="s">
        <v>158</v>
      </c>
    </row>
    <row r="143" spans="1:1" ht="15.75" customHeight="1" x14ac:dyDescent="0.2">
      <c r="A143" s="12" t="s">
        <v>159</v>
      </c>
    </row>
    <row r="144" spans="1:1" ht="15.75" customHeight="1" x14ac:dyDescent="0.2">
      <c r="A144" s="12" t="s">
        <v>160</v>
      </c>
    </row>
    <row r="145" spans="1:2" ht="15.75" customHeight="1" x14ac:dyDescent="0.2">
      <c r="A145" s="12" t="s">
        <v>161</v>
      </c>
    </row>
    <row r="146" spans="1:2" ht="15.75" customHeight="1" x14ac:dyDescent="0.15"/>
    <row r="147" spans="1:2" ht="15.75" customHeight="1" x14ac:dyDescent="0.15"/>
    <row r="148" spans="1:2" ht="15.75" customHeight="1" x14ac:dyDescent="0.15"/>
    <row r="149" spans="1:2" ht="15.75" customHeight="1" x14ac:dyDescent="0.2">
      <c r="A149" s="2" t="s">
        <v>162</v>
      </c>
      <c r="B149" s="6" t="s">
        <v>163</v>
      </c>
    </row>
    <row r="150" spans="1:2" ht="15.75" customHeight="1" x14ac:dyDescent="0.15"/>
    <row r="151" spans="1:2" ht="15.75" customHeight="1" x14ac:dyDescent="0.15"/>
    <row r="152" spans="1:2" ht="15.75" customHeight="1" x14ac:dyDescent="0.15"/>
    <row r="153" spans="1:2" ht="15.75" customHeight="1" x14ac:dyDescent="0.15"/>
    <row r="154" spans="1:2" ht="15.75" customHeight="1" x14ac:dyDescent="0.15"/>
    <row r="155" spans="1:2" ht="15.75" customHeight="1" x14ac:dyDescent="0.15"/>
    <row r="156" spans="1:2" ht="15.75" customHeight="1" x14ac:dyDescent="0.15"/>
    <row r="157" spans="1:2" ht="15.75" customHeight="1" x14ac:dyDescent="0.15"/>
    <row r="158" spans="1:2" ht="15.75" customHeight="1" x14ac:dyDescent="0.15"/>
    <row r="159" spans="1:2" ht="15.75" customHeight="1" x14ac:dyDescent="0.15"/>
    <row r="160" spans="1:2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processed data</vt:lpstr>
      <vt:lpstr>scan at t=0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lab</dc:creator>
  <cp:lastModifiedBy>Cody Martin</cp:lastModifiedBy>
  <dcterms:created xsi:type="dcterms:W3CDTF">2020-03-04T18:57:05Z</dcterms:created>
  <dcterms:modified xsi:type="dcterms:W3CDTF">2020-04-16T20:34:05Z</dcterms:modified>
</cp:coreProperties>
</file>