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y\DialogueTables\"/>
    </mc:Choice>
  </mc:AlternateContent>
  <bookViews>
    <workbookView xWindow="0" yWindow="0" windowWidth="28290" windowHeight="9690" tabRatio="365" activeTab="2"/>
  </bookViews>
  <sheets>
    <sheet name="DialogueBook" sheetId="1" r:id="rId1"/>
    <sheet name="Novice_MonsterHunter" sheetId="4" r:id="rId2"/>
    <sheet name="GuyPurple" sheetId="2" r:id="rId3"/>
    <sheet name="Sheet1" sheetId="3" r:id="rId4"/>
  </sheets>
  <definedNames>
    <definedName name="Boolean" localSheetId="1">Novice_MonsterHunter!#REF!</definedName>
    <definedName name="Boolean" comment="True or False">GuyPurple!#REF!</definedName>
  </definedNames>
  <calcPr calcId="152511"/>
</workbook>
</file>

<file path=xl/calcChain.xml><?xml version="1.0" encoding="utf-8"?>
<calcChain xmlns="http://schemas.openxmlformats.org/spreadsheetml/2006/main">
  <c r="S10" i="4" l="1"/>
  <c r="A11" i="4"/>
  <c r="A10" i="4"/>
  <c r="A9" i="4"/>
  <c r="A5" i="4"/>
  <c r="B3" i="4"/>
  <c r="B4" i="4" s="1"/>
  <c r="B5" i="4" l="1"/>
  <c r="B6" i="4" s="1"/>
  <c r="B7" i="4" s="1"/>
  <c r="B8" i="4" s="1"/>
  <c r="B9" i="4" s="1"/>
  <c r="A2" i="2"/>
  <c r="A3" i="2"/>
  <c r="A4" i="2"/>
  <c r="A5" i="2"/>
  <c r="A6" i="2"/>
  <c r="A7" i="2"/>
  <c r="A8" i="2"/>
  <c r="A9" i="2"/>
  <c r="A10" i="2"/>
  <c r="A11" i="2"/>
  <c r="B10" i="4" l="1"/>
  <c r="B11" i="4" s="1"/>
  <c r="A8" i="4"/>
  <c r="A7" i="4"/>
  <c r="A6" i="4"/>
  <c r="A4" i="4"/>
  <c r="A3" i="4"/>
  <c r="A2" i="4"/>
</calcChain>
</file>

<file path=xl/sharedStrings.xml><?xml version="1.0" encoding="utf-8"?>
<sst xmlns="http://schemas.openxmlformats.org/spreadsheetml/2006/main" count="143" uniqueCount="67">
  <si>
    <t>Answer</t>
  </si>
  <si>
    <t>CharacterSpeaking</t>
  </si>
  <si>
    <t>Dialogue</t>
  </si>
  <si>
    <t>OpenStorefront</t>
  </si>
  <si>
    <t>None</t>
  </si>
  <si>
    <t>EndConversation</t>
  </si>
  <si>
    <t>StartQuest</t>
  </si>
  <si>
    <t>EndQuest</t>
  </si>
  <si>
    <t xml:space="preserve">Yes </t>
  </si>
  <si>
    <t>GuyPurple</t>
  </si>
  <si>
    <t>Find Ship</t>
  </si>
  <si>
    <t>Ahh, Good morn. What brings you to my humble shop</t>
  </si>
  <si>
    <t>Do you have any work for me?</t>
  </si>
  <si>
    <t>LogJump</t>
  </si>
  <si>
    <t>I do have a small task</t>
  </si>
  <si>
    <t>You see I lost my ship, The Nebuchadnezzar</t>
  </si>
  <si>
    <t>I thought this was going to be a small problem</t>
  </si>
  <si>
    <t>Bonus, we haven't even negotiated the princial yet.</t>
  </si>
  <si>
    <t>Of Course we'll help you</t>
  </si>
  <si>
    <t>Oh but it is, My first mate was suppose to dock it last night. But he's gone missing along with ole' Nebby. I need you to find Nebby and you'll get a bonus if you can find my first mate, uhh John I think his name was.</t>
  </si>
  <si>
    <t>Looking to negotiate are you? I'll pay you 100 talons for the ship and 20 for the 1st mate.</t>
  </si>
  <si>
    <t>Surely a captain with such fine repute can afford a little more</t>
  </si>
  <si>
    <t>It's awfully Dangerous inquireing around these parts, make it 150, and 30 for the mate.</t>
  </si>
  <si>
    <t>Of course of course, anything for Nebby. Make it 200 and 40 for the first mate.</t>
  </si>
  <si>
    <t>Dangerous? I don't need a coward's help. You'll do it for 50 and 10 for the first mate. That or get out of my sight.</t>
  </si>
  <si>
    <t>Thank you, thank you I'll pay you 150 talons for the safe return of Nebby and an additional 20 talons if you find my first mate</t>
  </si>
  <si>
    <t>Answer1</t>
  </si>
  <si>
    <t>Answer0</t>
  </si>
  <si>
    <t>Answer2</t>
  </si>
  <si>
    <t>Answer3</t>
  </si>
  <si>
    <t>Can I see your merchandise?</t>
  </si>
  <si>
    <t>I have to go.</t>
  </si>
  <si>
    <t>Okay, enjoy your evening</t>
  </si>
  <si>
    <t>QuestionAnswered</t>
  </si>
  <si>
    <t>Quests</t>
  </si>
  <si>
    <t>Hello, are you an adventurer like myself?</t>
  </si>
  <si>
    <t>PR_0</t>
  </si>
  <si>
    <t>PR_1</t>
  </si>
  <si>
    <t>PR_3</t>
  </si>
  <si>
    <t>PR_2</t>
  </si>
  <si>
    <t>QuestionIDCarlyUseOnly</t>
  </si>
  <si>
    <t>I am!</t>
  </si>
  <si>
    <t>Who's asking?</t>
  </si>
  <si>
    <t>Ohh good, I have a contract that might be a bit over my head.</t>
  </si>
  <si>
    <t>There has been a manticore destroying the local livestock. I was hired to slay the beast, but I can't seem to find it.</t>
  </si>
  <si>
    <t>We have quite the opposite problem. While on the road manticores continually find our camp.</t>
  </si>
  <si>
    <t>Lets talk numbers first.</t>
  </si>
  <si>
    <t>Knight</t>
  </si>
  <si>
    <t>They're attracted to the smell of cooked meat. Lamb in particular.</t>
  </si>
  <si>
    <t>That's an excellent idea, rather chasing the manticore, I'll lure it to me. As payment for your help would you rather have 100 talons or have me owe you a favor?</t>
  </si>
  <si>
    <t>We'd prefer the coins.</t>
  </si>
  <si>
    <t xml:space="preserve">A favor among friends is far more valuable. </t>
  </si>
  <si>
    <t>Novice MonsterHunter</t>
  </si>
  <si>
    <t>That is usually the prefered payment. I wish you the best of luck, and hope to meet again</t>
  </si>
  <si>
    <t>Best of luck to you as well.</t>
  </si>
  <si>
    <t>Payment</t>
  </si>
  <si>
    <t>Reward</t>
  </si>
  <si>
    <t>Ohh thank goodness, I don't have many talons left. I'll find some way to pay you back.</t>
  </si>
  <si>
    <t>I hope to see you again.</t>
  </si>
  <si>
    <t xml:space="preserve">Well If you can help me I could perhaps pay a 100 talon consulting fee. </t>
  </si>
  <si>
    <t>I'm sure we can handle it.</t>
  </si>
  <si>
    <t>Perhaps some advice, While on the road manticores continually find our camp.</t>
  </si>
  <si>
    <t>Sorry, we can't work for so little.</t>
  </si>
  <si>
    <t>Okay come back if you change your mind.</t>
  </si>
  <si>
    <t>Goodbye</t>
  </si>
  <si>
    <t>Guy_Purple</t>
  </si>
  <si>
    <t>Novice_MonsterHunter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</si>
</sst>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hair">
        <color theme="2" tint="-9.9948118533890809E-2"/>
      </bottom>
      <diagonal/>
    </border>
    <border>
      <left/>
      <right/>
      <top style="thin">
        <color theme="1"/>
      </top>
      <bottom style="hair">
        <color theme="2" tint="-9.9948118533890809E-2"/>
      </bottom>
      <diagonal/>
    </border>
    <border>
      <left/>
      <right/>
      <top style="hair">
        <color theme="2" tint="-9.9948118533890809E-2"/>
      </top>
      <bottom style="hair">
        <color theme="2" tint="-9.9948118533890809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10" xfId="0" applyFont="1" applyBorder="1" applyAlignment="1">
      <alignment wrapText="1"/>
    </xf>
    <xf numFmtId="0" fontId="0" fillId="0" borderId="11" xfId="0" applyBorder="1"/>
    <xf numFmtId="0" fontId="16" fillId="0" borderId="12" xfId="0" applyFont="1" applyBorder="1" applyAlignment="1"/>
    <xf numFmtId="0" fontId="16" fillId="0" borderId="12" xfId="0" applyFont="1" applyBorder="1" applyAlignment="1">
      <alignment wrapText="1"/>
    </xf>
    <xf numFmtId="0" fontId="0" fillId="0" borderId="11" xfId="0" applyBorder="1" applyAlignment="1"/>
    <xf numFmtId="0" fontId="0" fillId="0" borderId="13" xfId="0" applyBorder="1" applyAlignment="1"/>
    <xf numFmtId="0" fontId="0" fillId="0" borderId="13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/>
      </font>
    </dxf>
    <dxf>
      <font>
        <color rgb="FF002060"/>
      </font>
    </dxf>
    <dxf>
      <font>
        <color theme="5" tint="-0.499984740745262"/>
      </font>
    </dxf>
    <dxf>
      <font>
        <color rgb="FF002060"/>
      </font>
    </dxf>
    <dxf>
      <font>
        <color theme="5" tint="-0.499984740745262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 val="0"/>
        <i/>
      </font>
    </dxf>
    <dxf>
      <font>
        <color rgb="FF002060"/>
      </font>
    </dxf>
    <dxf>
      <font>
        <color theme="5" tint="-0.499984740745262"/>
      </font>
    </dxf>
    <dxf>
      <font>
        <color rgb="FF002060"/>
      </font>
    </dxf>
    <dxf>
      <font>
        <color theme="5" tint="-0.499984740745262"/>
      </font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general" textRotation="0" wrapText="0" indent="0" justifyLastLine="0" shrinkToFit="0" readingOrder="0"/>
      <border diagonalUp="0" diagonalDown="0">
        <left/>
        <right/>
        <top style="hair">
          <color theme="2" tint="-9.9948118533890809E-2"/>
        </top>
        <bottom style="hair">
          <color theme="2" tint="-9.9948118533890809E-2"/>
        </bottom>
        <vertical/>
        <horizontal style="hair">
          <color theme="2" tint="-9.9948118533890809E-2"/>
        </horizontal>
      </border>
    </dxf>
    <dxf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/>
      </font>
    </dxf>
    <dxf>
      <font>
        <color rgb="FF002060"/>
      </font>
    </dxf>
    <dxf>
      <font>
        <color theme="5" tint="-0.499984740745262"/>
      </font>
    </dxf>
    <dxf>
      <font>
        <color rgb="FF002060"/>
      </font>
    </dxf>
    <dxf>
      <font>
        <color theme="5" tint="-0.499984740745262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</font>
    </dxf>
    <dxf>
      <font>
        <color rgb="FF002060"/>
      </font>
    </dxf>
    <dxf>
      <font>
        <color theme="5" tint="-0.499984740745262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colors>
    <mruColors>
      <color rgb="FF004DFA"/>
      <color rgb="FFFFFF23"/>
      <color rgb="FFFA00C4"/>
      <color rgb="FFFA0000"/>
      <color rgb="FFF2CA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2:U15" headerRowCount="0" totalsRowShown="0" headerRowDxfId="99" dataDxfId="98">
  <tableColumns count="21">
    <tableColumn id="4" name="LogNumber" dataDxfId="97">
      <calculatedColumnFormula>C2&amp;"."&amp;D2</calculatedColumnFormula>
    </tableColumn>
    <tableColumn id="20" name="QuestionIDCarlyUseOnly" headerRowDxfId="96" dataDxfId="95"/>
    <tableColumn id="21" name="QuestionAnswered" headerRowDxfId="94" dataDxfId="93"/>
    <tableColumn id="5" name="Answer" headerRowDxfId="92" dataDxfId="91"/>
    <tableColumn id="6" name="CharacterSpeaking" headerRowDxfId="90" dataDxfId="89"/>
    <tableColumn id="7" name="Dialogue" headerRowDxfId="88" dataDxfId="87"/>
    <tableColumn id="15" name="Answer0" headerRowDxfId="86" dataDxfId="85"/>
    <tableColumn id="2" name="PR_0" headerRowDxfId="84" dataDxfId="83"/>
    <tableColumn id="16" name="Answer1" headerRowDxfId="82" dataDxfId="81"/>
    <tableColumn id="8" name="PR_1" headerRowDxfId="80" dataDxfId="79"/>
    <tableColumn id="17" name="Answer2" headerRowDxfId="78" dataDxfId="77"/>
    <tableColumn id="19" name="PR_2" headerRowDxfId="76" dataDxfId="75"/>
    <tableColumn id="18" name="Answer3" headerRowDxfId="74" dataDxfId="73"/>
    <tableColumn id="22" name="PR_3" headerRowDxfId="72" dataDxfId="71"/>
    <tableColumn id="9" name="EndConversation" headerRowDxfId="70" dataDxfId="69"/>
    <tableColumn id="10" name="TakeItem" headerRowDxfId="68" dataDxfId="67"/>
    <tableColumn id="1" name="Column1" headerRowDxfId="66" dataDxfId="65"/>
    <tableColumn id="11" name="OpenStorefront" headerRowDxfId="64" dataDxfId="63"/>
    <tableColumn id="12" name="LogJump" headerRowDxfId="62" dataDxfId="61"/>
    <tableColumn id="13" name="StartQuest" headerRowDxfId="60" dataDxfId="59"/>
    <tableColumn id="14" name="EndQuest" headerRowDxfId="58" dataDxfId="5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U11" headerRowCount="0" totalsRowShown="0" headerRowDxfId="43" dataDxfId="42">
  <tableColumns count="21">
    <tableColumn id="1" name="Column1" headerRowDxfId="41" dataDxfId="40">
      <calculatedColumnFormula>C2&amp;"."&amp;D2</calculatedColumnFormula>
    </tableColumn>
    <tableColumn id="20" name="QuestionID" headerRowDxfId="39" dataDxfId="38"/>
    <tableColumn id="21" name="QuestionAnswered" headerRowDxfId="37" dataDxfId="36"/>
    <tableColumn id="5" name="Answer" headerRowDxfId="35" dataDxfId="34"/>
    <tableColumn id="6" name="CharacterSpeaking" headerRowDxfId="33" dataDxfId="32"/>
    <tableColumn id="7" name="Dialogue" headerRowDxfId="31" dataDxfId="30"/>
    <tableColumn id="15" name="Answer0" headerRowDxfId="29" dataDxfId="28"/>
    <tableColumn id="2" name="PR_0" headerRowDxfId="27" dataDxfId="26"/>
    <tableColumn id="16" name="Answer1" headerRowDxfId="25" dataDxfId="24"/>
    <tableColumn id="8" name="PR_1" headerRowDxfId="23" dataDxfId="22"/>
    <tableColumn id="17" name="Answer2" headerRowDxfId="21" dataDxfId="20"/>
    <tableColumn id="19" name="PR_2" headerRowDxfId="19" dataDxfId="18"/>
    <tableColumn id="18" name="Answer3" headerRowDxfId="17" dataDxfId="16"/>
    <tableColumn id="22" name="PR_3" headerRowDxfId="15" dataDxfId="14"/>
    <tableColumn id="9" name="EndConversation" headerRowDxfId="13" dataDxfId="12"/>
    <tableColumn id="10" name="TakeItem" headerRowDxfId="11" dataDxfId="10"/>
    <tableColumn id="3" name="Column2" headerRowDxfId="9" dataDxfId="8"/>
    <tableColumn id="11" name="OpenStorefront" headerRowDxfId="7" dataDxfId="6"/>
    <tableColumn id="12" name="LogJump" headerRowDxfId="5" dataDxfId="4"/>
    <tableColumn id="13" name="StartQuest" headerRowDxfId="3" dataDxfId="2"/>
    <tableColumn id="14" name="EndQuest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/>
  </sheetViews>
  <sheetFormatPr defaultRowHeight="15" x14ac:dyDescent="0.25"/>
  <sheetData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77" zoomScaleNormal="77" workbookViewId="0">
      <selection activeCell="H27" sqref="H27"/>
    </sheetView>
  </sheetViews>
  <sheetFormatPr defaultRowHeight="15" x14ac:dyDescent="0.25"/>
  <cols>
    <col min="1" max="1" width="22.42578125" style="10" customWidth="1"/>
    <col min="2" max="2" width="13.85546875" style="10" customWidth="1"/>
    <col min="3" max="3" width="20.85546875" style="10" customWidth="1"/>
    <col min="4" max="4" width="10.140625" style="10" customWidth="1"/>
    <col min="5" max="5" width="23.28515625" style="10" customWidth="1"/>
    <col min="6" max="14" width="29.42578125" style="11" customWidth="1"/>
    <col min="15" max="15" width="17.5703125" style="10" customWidth="1"/>
    <col min="16" max="17" width="11.42578125" style="10" customWidth="1"/>
    <col min="18" max="18" width="12.28515625" style="10" customWidth="1"/>
    <col min="19" max="19" width="11.7109375" style="10" customWidth="1"/>
    <col min="20" max="20" width="17.42578125" style="10" customWidth="1"/>
    <col min="21" max="21" width="17.7109375" style="10" customWidth="1"/>
    <col min="22" max="16384" width="9.140625" style="10"/>
  </cols>
  <sheetData>
    <row r="1" spans="1:21" s="9" customFormat="1" x14ac:dyDescent="0.25">
      <c r="A1" s="6" t="s">
        <v>66</v>
      </c>
      <c r="B1" s="7" t="s">
        <v>40</v>
      </c>
      <c r="C1" s="7" t="s">
        <v>33</v>
      </c>
      <c r="D1" s="7" t="s">
        <v>0</v>
      </c>
      <c r="E1" s="7" t="s">
        <v>1</v>
      </c>
      <c r="F1" s="8" t="s">
        <v>2</v>
      </c>
      <c r="G1" s="8" t="s">
        <v>27</v>
      </c>
      <c r="H1" s="8" t="s">
        <v>36</v>
      </c>
      <c r="I1" s="8" t="s">
        <v>26</v>
      </c>
      <c r="J1" s="8" t="s">
        <v>37</v>
      </c>
      <c r="K1" s="8" t="s">
        <v>28</v>
      </c>
      <c r="L1" s="8" t="s">
        <v>39</v>
      </c>
      <c r="M1" s="8" t="s">
        <v>29</v>
      </c>
      <c r="N1" s="8" t="s">
        <v>38</v>
      </c>
      <c r="O1" s="7" t="s">
        <v>5</v>
      </c>
      <c r="P1" s="7" t="s">
        <v>56</v>
      </c>
      <c r="Q1" s="7" t="s">
        <v>55</v>
      </c>
      <c r="R1" s="7" t="s">
        <v>3</v>
      </c>
      <c r="S1" s="7" t="s">
        <v>13</v>
      </c>
      <c r="T1" s="7" t="s">
        <v>6</v>
      </c>
      <c r="U1" s="7" t="s">
        <v>7</v>
      </c>
    </row>
    <row r="2" spans="1:21" ht="30" x14ac:dyDescent="0.25">
      <c r="A2" s="10" t="str">
        <f t="shared" ref="A2:A7" si="0">C2&amp;"."&amp;D2</f>
        <v>0.0</v>
      </c>
      <c r="B2" s="10">
        <v>1</v>
      </c>
      <c r="C2" s="10">
        <v>0</v>
      </c>
      <c r="D2" s="10">
        <v>0</v>
      </c>
      <c r="E2" s="10" t="s">
        <v>52</v>
      </c>
      <c r="F2" s="11" t="s">
        <v>35</v>
      </c>
      <c r="G2" s="11" t="s">
        <v>41</v>
      </c>
      <c r="H2" s="11" t="b">
        <v>0</v>
      </c>
      <c r="I2" s="11" t="s">
        <v>42</v>
      </c>
      <c r="J2" s="11" t="b">
        <v>0</v>
      </c>
      <c r="K2" s="11" t="b">
        <v>0</v>
      </c>
      <c r="L2" s="11" t="b">
        <v>0</v>
      </c>
      <c r="M2" s="11" t="b">
        <v>0</v>
      </c>
      <c r="N2" s="11" t="b">
        <v>0</v>
      </c>
      <c r="O2" s="10" t="b">
        <v>0</v>
      </c>
      <c r="P2" s="10" t="b">
        <v>0</v>
      </c>
      <c r="Q2" s="10" t="b">
        <v>0</v>
      </c>
      <c r="R2" s="10" t="b">
        <v>0</v>
      </c>
      <c r="S2" s="10" t="b">
        <v>0</v>
      </c>
      <c r="T2" s="10" t="s">
        <v>4</v>
      </c>
      <c r="U2" s="10" t="s">
        <v>4</v>
      </c>
    </row>
    <row r="3" spans="1:21" ht="30" x14ac:dyDescent="0.25">
      <c r="A3" s="10" t="str">
        <f t="shared" si="0"/>
        <v>1.0</v>
      </c>
      <c r="B3" s="10">
        <f>B2 + 1</f>
        <v>2</v>
      </c>
      <c r="C3" s="10">
        <v>1</v>
      </c>
      <c r="D3" s="10">
        <v>0</v>
      </c>
      <c r="E3" s="10" t="s">
        <v>52</v>
      </c>
      <c r="F3" s="11" t="s">
        <v>43</v>
      </c>
      <c r="G3" s="11" t="s">
        <v>60</v>
      </c>
      <c r="H3" s="11" t="b">
        <v>0</v>
      </c>
      <c r="I3" s="11" t="b">
        <v>0</v>
      </c>
      <c r="J3" s="11" t="b">
        <v>0</v>
      </c>
      <c r="K3" s="11" t="b">
        <v>0</v>
      </c>
      <c r="L3" s="11" t="b">
        <v>0</v>
      </c>
      <c r="M3" s="11" t="b">
        <v>0</v>
      </c>
      <c r="N3" s="11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s">
        <v>4</v>
      </c>
      <c r="U3" s="10" t="s">
        <v>4</v>
      </c>
    </row>
    <row r="4" spans="1:21" ht="60" x14ac:dyDescent="0.25">
      <c r="A4" s="10" t="str">
        <f t="shared" si="0"/>
        <v>2.0</v>
      </c>
      <c r="B4" s="10">
        <f t="shared" ref="B4" si="1">B3 + 1</f>
        <v>3</v>
      </c>
      <c r="C4" s="10">
        <v>2</v>
      </c>
      <c r="D4" s="10">
        <v>0</v>
      </c>
      <c r="E4" s="10" t="s">
        <v>52</v>
      </c>
      <c r="F4" s="11" t="s">
        <v>44</v>
      </c>
      <c r="G4" s="11" t="s">
        <v>45</v>
      </c>
      <c r="H4" s="11" t="b">
        <v>0</v>
      </c>
      <c r="I4" s="11" t="s">
        <v>46</v>
      </c>
      <c r="J4" s="11" t="b">
        <v>0</v>
      </c>
      <c r="K4" s="11" t="b">
        <v>0</v>
      </c>
      <c r="L4" s="11" t="b">
        <v>0</v>
      </c>
      <c r="M4" s="11" t="b">
        <v>0</v>
      </c>
      <c r="N4" s="11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s">
        <v>4</v>
      </c>
      <c r="U4" s="10" t="s">
        <v>4</v>
      </c>
    </row>
    <row r="5" spans="1:21" ht="45" x14ac:dyDescent="0.25">
      <c r="A5" s="10" t="str">
        <f t="shared" ref="A5" si="2">C5&amp;"."&amp;D5</f>
        <v>3.0</v>
      </c>
      <c r="B5" s="10">
        <f t="shared" ref="B5:B10" si="3">B4 + 1</f>
        <v>4</v>
      </c>
      <c r="C5" s="10">
        <v>3</v>
      </c>
      <c r="D5" s="10">
        <v>0</v>
      </c>
      <c r="E5" s="10" t="s">
        <v>47</v>
      </c>
      <c r="F5" s="11" t="s">
        <v>48</v>
      </c>
      <c r="H5" s="11" t="b">
        <v>0</v>
      </c>
      <c r="I5" s="11" t="b">
        <v>0</v>
      </c>
      <c r="J5" s="11" t="b">
        <v>0</v>
      </c>
      <c r="K5" s="11" t="b">
        <v>0</v>
      </c>
      <c r="L5" s="11" t="b">
        <v>0</v>
      </c>
      <c r="M5" s="11" t="b">
        <v>0</v>
      </c>
      <c r="N5" s="11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s">
        <v>4</v>
      </c>
      <c r="U5" s="10" t="s">
        <v>4</v>
      </c>
    </row>
    <row r="6" spans="1:21" ht="90" x14ac:dyDescent="0.25">
      <c r="A6" s="10" t="str">
        <f t="shared" si="0"/>
        <v>4.0</v>
      </c>
      <c r="B6" s="10">
        <f t="shared" si="3"/>
        <v>5</v>
      </c>
      <c r="C6" s="10">
        <v>4</v>
      </c>
      <c r="D6" s="10">
        <v>0</v>
      </c>
      <c r="E6" s="10" t="s">
        <v>52</v>
      </c>
      <c r="F6" s="11" t="s">
        <v>49</v>
      </c>
      <c r="G6" s="11" t="s">
        <v>50</v>
      </c>
      <c r="H6" s="11" t="b">
        <v>0</v>
      </c>
      <c r="I6" s="11" t="s">
        <v>51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s">
        <v>4</v>
      </c>
      <c r="U6" s="10" t="s">
        <v>4</v>
      </c>
    </row>
    <row r="7" spans="1:21" ht="45" x14ac:dyDescent="0.25">
      <c r="A7" s="10" t="str">
        <f t="shared" si="0"/>
        <v>5.0</v>
      </c>
      <c r="B7" s="10">
        <f t="shared" si="3"/>
        <v>6</v>
      </c>
      <c r="C7" s="10">
        <v>5</v>
      </c>
      <c r="D7" s="10">
        <v>0</v>
      </c>
      <c r="E7" s="10" t="s">
        <v>52</v>
      </c>
      <c r="F7" s="11" t="s">
        <v>53</v>
      </c>
      <c r="G7" s="11" t="s">
        <v>54</v>
      </c>
      <c r="H7" s="11" t="b">
        <v>0</v>
      </c>
      <c r="I7" s="11" t="b">
        <v>0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0" t="b">
        <v>1</v>
      </c>
      <c r="P7" s="10" t="b">
        <v>0</v>
      </c>
      <c r="Q7" s="10">
        <v>100</v>
      </c>
      <c r="R7" s="10" t="b">
        <v>0</v>
      </c>
      <c r="S7" s="10" t="b">
        <v>0</v>
      </c>
      <c r="T7" s="10" t="s">
        <v>4</v>
      </c>
      <c r="U7" s="10" t="s">
        <v>4</v>
      </c>
    </row>
    <row r="8" spans="1:21" ht="45" x14ac:dyDescent="0.25">
      <c r="A8" s="10" t="str">
        <f t="shared" ref="A8" si="4">C8&amp;"."&amp;D8</f>
        <v>5.1</v>
      </c>
      <c r="B8" s="10">
        <f t="shared" si="3"/>
        <v>7</v>
      </c>
      <c r="C8" s="10">
        <v>5</v>
      </c>
      <c r="D8" s="10">
        <v>1</v>
      </c>
      <c r="E8" s="10" t="s">
        <v>52</v>
      </c>
      <c r="F8" s="11" t="s">
        <v>57</v>
      </c>
      <c r="G8" s="11" t="s">
        <v>58</v>
      </c>
      <c r="H8" s="11" t="b">
        <v>0</v>
      </c>
      <c r="I8" s="11" t="b">
        <v>0</v>
      </c>
      <c r="J8" s="11" t="b">
        <v>0</v>
      </c>
      <c r="K8" s="11" t="b">
        <v>0</v>
      </c>
      <c r="L8" s="11" t="b">
        <v>0</v>
      </c>
      <c r="M8" s="11" t="b">
        <v>0</v>
      </c>
      <c r="N8" s="11" t="b">
        <v>0</v>
      </c>
      <c r="O8" s="10" t="b">
        <v>1</v>
      </c>
      <c r="P8" s="10" t="b">
        <v>0</v>
      </c>
      <c r="Q8" s="10" t="b">
        <v>0</v>
      </c>
      <c r="R8" s="10" t="b">
        <v>0</v>
      </c>
      <c r="S8" s="10" t="b">
        <v>0</v>
      </c>
      <c r="T8" s="10" t="s">
        <v>4</v>
      </c>
      <c r="U8" s="10" t="s">
        <v>4</v>
      </c>
    </row>
    <row r="9" spans="1:21" ht="45" x14ac:dyDescent="0.25">
      <c r="A9" s="10" t="str">
        <f t="shared" ref="A9:A11" si="5">C9&amp;"."&amp;D9</f>
        <v>3.1</v>
      </c>
      <c r="B9" s="10">
        <f t="shared" si="3"/>
        <v>8</v>
      </c>
      <c r="C9" s="10">
        <v>3</v>
      </c>
      <c r="D9" s="10">
        <v>1</v>
      </c>
      <c r="E9" s="10" t="s">
        <v>52</v>
      </c>
      <c r="F9" s="11" t="s">
        <v>59</v>
      </c>
      <c r="G9" s="11" t="s">
        <v>61</v>
      </c>
      <c r="H9" s="11" t="b">
        <v>0</v>
      </c>
      <c r="I9" s="11" t="s">
        <v>62</v>
      </c>
      <c r="J9" s="11" t="b">
        <v>0</v>
      </c>
      <c r="K9" s="11" t="b">
        <v>0</v>
      </c>
      <c r="L9" s="11" t="b">
        <v>0</v>
      </c>
      <c r="M9" s="11" t="b">
        <v>0</v>
      </c>
      <c r="N9" s="11" t="b">
        <v>0</v>
      </c>
      <c r="O9" s="10" t="b">
        <v>0</v>
      </c>
      <c r="P9" s="10" t="b">
        <v>0</v>
      </c>
      <c r="Q9" s="10" t="b">
        <v>0</v>
      </c>
      <c r="R9" s="10" t="b">
        <v>0</v>
      </c>
      <c r="S9" s="10" t="b">
        <v>0</v>
      </c>
      <c r="T9" s="10" t="s">
        <v>4</v>
      </c>
      <c r="U9" s="10" t="s">
        <v>4</v>
      </c>
    </row>
    <row r="10" spans="1:21" ht="45" x14ac:dyDescent="0.25">
      <c r="A10" s="10" t="str">
        <f t="shared" si="5"/>
        <v>8.0</v>
      </c>
      <c r="B10" s="10">
        <f t="shared" si="3"/>
        <v>9</v>
      </c>
      <c r="C10" s="10">
        <v>8</v>
      </c>
      <c r="D10" s="10">
        <v>0</v>
      </c>
      <c r="E10" s="10" t="s">
        <v>47</v>
      </c>
      <c r="F10" s="11" t="s">
        <v>48</v>
      </c>
      <c r="H10" s="11" t="b">
        <v>0</v>
      </c>
      <c r="I10" s="11" t="b">
        <v>0</v>
      </c>
      <c r="J10" s="11" t="b">
        <v>0</v>
      </c>
      <c r="K10" s="11" t="b">
        <v>0</v>
      </c>
      <c r="L10" s="11" t="b">
        <v>0</v>
      </c>
      <c r="M10" s="11" t="b">
        <v>0</v>
      </c>
      <c r="N10" s="11" t="b">
        <v>0</v>
      </c>
      <c r="O10" s="10" t="b">
        <v>0</v>
      </c>
      <c r="P10" s="10" t="b">
        <v>0</v>
      </c>
      <c r="Q10" s="10" t="b">
        <v>0</v>
      </c>
      <c r="R10" s="10" t="b">
        <v>0</v>
      </c>
      <c r="S10" s="10" t="str">
        <f>A6</f>
        <v>4.0</v>
      </c>
      <c r="T10" s="10" t="s">
        <v>4</v>
      </c>
      <c r="U10" s="10" t="s">
        <v>4</v>
      </c>
    </row>
    <row r="11" spans="1:21" ht="78" customHeight="1" x14ac:dyDescent="0.25">
      <c r="A11" s="10" t="str">
        <f t="shared" si="5"/>
        <v>8.1</v>
      </c>
      <c r="B11" s="10">
        <f>B10 + 1</f>
        <v>10</v>
      </c>
      <c r="C11" s="10">
        <v>8</v>
      </c>
      <c r="D11" s="10">
        <v>1</v>
      </c>
      <c r="E11" s="10" t="s">
        <v>52</v>
      </c>
      <c r="F11" s="11" t="s">
        <v>63</v>
      </c>
      <c r="G11" s="11" t="s">
        <v>64</v>
      </c>
      <c r="H11" s="11" t="b">
        <v>0</v>
      </c>
      <c r="I11" s="11" t="b">
        <v>0</v>
      </c>
      <c r="J11" s="11" t="b">
        <v>0</v>
      </c>
      <c r="K11" s="11" t="b">
        <v>0</v>
      </c>
      <c r="L11" s="11" t="b">
        <v>0</v>
      </c>
      <c r="M11" s="11" t="b">
        <v>0</v>
      </c>
      <c r="N11" s="11" t="b">
        <v>0</v>
      </c>
      <c r="O11" s="10" t="b">
        <v>1</v>
      </c>
      <c r="P11" s="10" t="b">
        <v>0</v>
      </c>
      <c r="Q11" s="10" t="b">
        <v>0</v>
      </c>
      <c r="R11" s="10" t="b">
        <v>0</v>
      </c>
      <c r="S11" s="10" t="b">
        <v>0</v>
      </c>
      <c r="T11" s="10" t="s">
        <v>4</v>
      </c>
      <c r="U11" s="10" t="s">
        <v>4</v>
      </c>
    </row>
  </sheetData>
  <conditionalFormatting sqref="G16:S1048576 I6:I10 I11:J12 O2:S15">
    <cfRule type="containsText" dxfId="111" priority="35" operator="containsText" text="FALSE">
      <formula>NOT(ISERROR(SEARCH("FALSE",G2)))</formula>
    </cfRule>
    <cfRule type="containsText" dxfId="110" priority="36" operator="containsText" text="TRUE">
      <formula>NOT(ISERROR(SEARCH("TRUE",G2)))</formula>
    </cfRule>
  </conditionalFormatting>
  <conditionalFormatting sqref="F14:F15">
    <cfRule type="containsText" dxfId="109" priority="39" operator="containsText" text="FALSE">
      <formula>NOT(ISERROR(SEARCH("FALSE",F14)))</formula>
    </cfRule>
    <cfRule type="containsText" dxfId="108" priority="40" operator="containsText" text="TRUE">
      <formula>NOT(ISERROR(SEARCH("TRUE",F14)))</formula>
    </cfRule>
  </conditionalFormatting>
  <conditionalFormatting sqref="T2:U1048576">
    <cfRule type="containsText" dxfId="107" priority="38" operator="containsText" text="None">
      <formula>NOT(ISERROR(SEARCH("None",T2)))</formula>
    </cfRule>
  </conditionalFormatting>
  <conditionalFormatting sqref="E16:E1048576">
    <cfRule type="colorScale" priority="43">
      <colorScale>
        <cfvo type="min"/>
        <cfvo type="max"/>
        <color theme="0"/>
        <color theme="7" tint="-0.499984740745262"/>
      </colorScale>
    </cfRule>
    <cfRule type="colorScale" priority="44">
      <colorScale>
        <cfvo type="min"/>
        <cfvo type="max"/>
        <color theme="0"/>
        <color theme="5" tint="-0.499984740745262"/>
      </colorScale>
    </cfRule>
    <cfRule type="colorScale" priority="45">
      <colorScale>
        <cfvo type="min"/>
        <cfvo type="max"/>
        <color theme="0"/>
        <color theme="8" tint="-0.499984740745262"/>
      </colorScale>
    </cfRule>
    <cfRule type="colorScale" priority="46">
      <colorScale>
        <cfvo type="min"/>
        <cfvo type="max"/>
        <color theme="0"/>
        <color theme="1" tint="0.14999847407452621"/>
      </colorScale>
    </cfRule>
    <cfRule type="colorScale" priority="47">
      <colorScale>
        <cfvo type="min"/>
        <cfvo type="max"/>
        <color theme="0"/>
        <color theme="1"/>
      </colorScale>
    </cfRule>
  </conditionalFormatting>
  <conditionalFormatting sqref="C16:D1048576 A2:C5 B6:C15 A6:A1048576">
    <cfRule type="colorScale" priority="48">
      <colorScale>
        <cfvo type="min"/>
        <cfvo type="max"/>
        <color theme="0"/>
        <color theme="7" tint="-0.499984740745262"/>
      </colorScale>
    </cfRule>
    <cfRule type="colorScale" priority="49">
      <colorScale>
        <cfvo type="min"/>
        <cfvo type="max"/>
        <color theme="0"/>
        <color rgb="FFF2CA00"/>
      </colorScale>
    </cfRule>
    <cfRule type="colorScale" priority="50">
      <colorScale>
        <cfvo type="min"/>
        <cfvo type="max"/>
        <color rgb="FFFFFFFF"/>
        <color rgb="FFFFEF9C"/>
      </colorScale>
    </cfRule>
    <cfRule type="colorScale" priority="51">
      <colorScale>
        <cfvo type="min"/>
        <cfvo type="max"/>
        <color rgb="FFFF7128"/>
        <color rgb="FFFFEF9C"/>
      </colorScale>
    </cfRule>
  </conditionalFormatting>
  <conditionalFormatting sqref="G2:N1048576">
    <cfRule type="containsText" dxfId="106" priority="34" operator="containsText" text="FALSE">
      <formula>NOT(ISERROR(SEARCH("FALSE",G2)))</formula>
    </cfRule>
  </conditionalFormatting>
  <conditionalFormatting sqref="G1:N1">
    <cfRule type="containsText" dxfId="105" priority="4" operator="containsText" text="FALSE">
      <formula>NOT(ISERROR(SEARCH("FALSE",G1)))</formula>
    </cfRule>
  </conditionalFormatting>
  <conditionalFormatting sqref="O1:S1">
    <cfRule type="containsText" dxfId="104" priority="5" operator="containsText" text="FALSE">
      <formula>NOT(ISERROR(SEARCH("FALSE",O1)))</formula>
    </cfRule>
    <cfRule type="containsText" dxfId="103" priority="6" operator="containsText" text="TRUE">
      <formula>NOT(ISERROR(SEARCH("TRUE",O1)))</formula>
    </cfRule>
  </conditionalFormatting>
  <conditionalFormatting sqref="T1:U1">
    <cfRule type="containsText" dxfId="102" priority="8" operator="containsText" text="FALSE">
      <formula>NOT(ISERROR(SEARCH("FALSE",T1)))</formula>
    </cfRule>
    <cfRule type="containsText" dxfId="101" priority="9" operator="containsText" text="TRUE">
      <formula>NOT(ISERROR(SEARCH("TRUE",T1)))</formula>
    </cfRule>
  </conditionalFormatting>
  <conditionalFormatting sqref="T1:U1">
    <cfRule type="containsText" dxfId="100" priority="7" operator="containsText" text="None">
      <formula>NOT(ISERROR(SEARCH("None",T1)))</formula>
    </cfRule>
  </conditionalFormatting>
  <conditionalFormatting sqref="D1">
    <cfRule type="colorScale" priority="10">
      <colorScale>
        <cfvo type="min"/>
        <cfvo type="max"/>
        <color theme="0"/>
        <color theme="8" tint="-0.249977111117893"/>
      </colorScale>
    </cfRule>
    <cfRule type="colorScale" priority="11">
      <colorScale>
        <cfvo type="min"/>
        <cfvo type="max"/>
        <color theme="0"/>
        <color theme="5" tint="-0.499984740745262"/>
      </colorScale>
    </cfRule>
    <cfRule type="colorScale" priority="12">
      <colorScale>
        <cfvo type="min"/>
        <cfvo type="max"/>
        <color theme="0"/>
        <color theme="8" tint="-0.499984740745262"/>
      </colorScale>
    </cfRule>
    <cfRule type="colorScale" priority="13">
      <colorScale>
        <cfvo type="min"/>
        <cfvo type="max"/>
        <color theme="0"/>
        <color theme="1" tint="0.14999847407452621"/>
      </colorScale>
    </cfRule>
    <cfRule type="colorScale" priority="14">
      <colorScale>
        <cfvo type="min"/>
        <cfvo type="max"/>
        <color theme="0"/>
        <color theme="1"/>
      </colorScale>
    </cfRule>
  </conditionalFormatting>
  <conditionalFormatting sqref="B1:C1">
    <cfRule type="colorScale" priority="15">
      <colorScale>
        <cfvo type="min"/>
        <cfvo type="max"/>
        <color theme="0"/>
        <color theme="7" tint="-0.499984740745262"/>
      </colorScale>
    </cfRule>
    <cfRule type="colorScale" priority="16">
      <colorScale>
        <cfvo type="min"/>
        <cfvo type="max"/>
        <color theme="0"/>
        <color rgb="FFF2CA00"/>
      </colorScale>
    </cfRule>
    <cfRule type="colorScale" priority="17">
      <colorScale>
        <cfvo type="min"/>
        <cfvo type="max"/>
        <color rgb="FFFFFFFF"/>
        <color rgb="FFFFEF9C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D2:D15">
    <cfRule type="colorScale" priority="1">
      <colorScale>
        <cfvo type="min"/>
        <cfvo type="max"/>
        <color theme="0"/>
        <color theme="8" tint="0.39997558519241921"/>
      </colorScale>
    </cfRule>
  </conditionalFormatting>
  <dataValidations count="1">
    <dataValidation type="list" allowBlank="1" showInputMessage="1" showErrorMessage="1" sqref="O2:O15 R2:R15">
      <formula1>Boolean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77" zoomScaleNormal="77" workbookViewId="0">
      <selection activeCell="B2" sqref="B2"/>
    </sheetView>
  </sheetViews>
  <sheetFormatPr defaultRowHeight="15" x14ac:dyDescent="0.25"/>
  <cols>
    <col min="1" max="1" width="16.85546875" style="3" customWidth="1"/>
    <col min="2" max="2" width="16.5703125" style="3" customWidth="1"/>
    <col min="3" max="3" width="18.42578125" style="3" bestFit="1" customWidth="1"/>
    <col min="4" max="4" width="17.42578125" style="3" customWidth="1"/>
    <col min="5" max="5" width="22.42578125" style="3" customWidth="1"/>
    <col min="6" max="7" width="29.42578125" style="1" customWidth="1"/>
    <col min="8" max="8" width="13.42578125" style="1" customWidth="1"/>
    <col min="9" max="9" width="29.42578125" style="1" customWidth="1"/>
    <col min="10" max="10" width="11.5703125" style="1" customWidth="1"/>
    <col min="11" max="11" width="29.42578125" style="1" customWidth="1"/>
    <col min="12" max="12" width="12.42578125" style="1" customWidth="1"/>
    <col min="13" max="13" width="29.42578125" style="1" customWidth="1"/>
    <col min="14" max="14" width="12.7109375" style="1" customWidth="1"/>
    <col min="15" max="15" width="26.42578125" style="3" customWidth="1"/>
    <col min="16" max="17" width="11.42578125" style="3" customWidth="1"/>
    <col min="18" max="18" width="17.140625" style="3" customWidth="1"/>
    <col min="19" max="19" width="11.7109375" style="3" customWidth="1"/>
    <col min="20" max="20" width="17.42578125" style="3" customWidth="1"/>
    <col min="21" max="21" width="17.7109375" style="3" customWidth="1"/>
    <col min="22" max="16384" width="9.140625" style="3"/>
  </cols>
  <sheetData>
    <row r="1" spans="1:21" ht="38.25" customHeight="1" x14ac:dyDescent="0.25">
      <c r="A1" t="s">
        <v>65</v>
      </c>
      <c r="B1" s="4" t="s">
        <v>40</v>
      </c>
      <c r="C1" s="4" t="s">
        <v>33</v>
      </c>
      <c r="D1" s="4" t="s">
        <v>0</v>
      </c>
      <c r="E1" s="4" t="s">
        <v>1</v>
      </c>
      <c r="F1" s="5" t="s">
        <v>2</v>
      </c>
      <c r="G1" s="5" t="s">
        <v>27</v>
      </c>
      <c r="H1" s="5" t="s">
        <v>36</v>
      </c>
      <c r="I1" s="5" t="s">
        <v>26</v>
      </c>
      <c r="J1" s="5" t="s">
        <v>37</v>
      </c>
      <c r="K1" s="5" t="s">
        <v>28</v>
      </c>
      <c r="L1" s="5" t="s">
        <v>39</v>
      </c>
      <c r="M1" s="5" t="s">
        <v>29</v>
      </c>
      <c r="N1" s="5" t="s">
        <v>38</v>
      </c>
      <c r="O1" s="4" t="s">
        <v>5</v>
      </c>
      <c r="P1" s="4" t="s">
        <v>56</v>
      </c>
      <c r="Q1" s="4" t="s">
        <v>55</v>
      </c>
      <c r="R1" s="4" t="s">
        <v>3</v>
      </c>
      <c r="S1" s="4" t="s">
        <v>13</v>
      </c>
      <c r="T1" s="4" t="s">
        <v>6</v>
      </c>
      <c r="U1" s="4" t="s">
        <v>7</v>
      </c>
    </row>
    <row r="2" spans="1:21" ht="30" x14ac:dyDescent="0.25">
      <c r="A2" s="3" t="str">
        <f t="shared" ref="A2:A11" si="0">C2&amp;"."&amp;D2</f>
        <v>0.0</v>
      </c>
      <c r="B2" s="3">
        <v>1</v>
      </c>
      <c r="C2" s="3">
        <v>0</v>
      </c>
      <c r="D2" s="3">
        <v>0</v>
      </c>
      <c r="E2" s="3" t="s">
        <v>9</v>
      </c>
      <c r="F2" s="1" t="s">
        <v>11</v>
      </c>
      <c r="G2" s="1" t="s">
        <v>12</v>
      </c>
      <c r="H2" s="1" t="b">
        <v>0</v>
      </c>
      <c r="I2" s="1" t="s">
        <v>30</v>
      </c>
      <c r="J2" s="1" t="b">
        <v>0</v>
      </c>
      <c r="K2" s="1" t="s">
        <v>31</v>
      </c>
      <c r="L2" s="1" t="b">
        <v>0</v>
      </c>
      <c r="M2" s="1" t="b">
        <v>0</v>
      </c>
      <c r="N2" s="1" t="b">
        <v>0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0</v>
      </c>
      <c r="T2" s="3" t="s">
        <v>4</v>
      </c>
      <c r="U2" s="3" t="s">
        <v>4</v>
      </c>
    </row>
    <row r="3" spans="1:21" x14ac:dyDescent="0.25">
      <c r="A3" s="3" t="str">
        <f t="shared" si="0"/>
        <v>1.0</v>
      </c>
      <c r="B3" s="3">
        <v>2</v>
      </c>
      <c r="C3" s="3">
        <v>1</v>
      </c>
      <c r="D3" s="3">
        <v>0</v>
      </c>
      <c r="E3" s="3" t="s">
        <v>9</v>
      </c>
      <c r="F3" s="1" t="s">
        <v>14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s">
        <v>4</v>
      </c>
      <c r="U3" s="3" t="s">
        <v>4</v>
      </c>
    </row>
    <row r="4" spans="1:21" x14ac:dyDescent="0.25">
      <c r="A4" s="3" t="str">
        <f t="shared" si="0"/>
        <v>1.1</v>
      </c>
      <c r="B4" s="3">
        <v>3</v>
      </c>
      <c r="C4" s="3">
        <v>1</v>
      </c>
      <c r="D4" s="3">
        <v>1</v>
      </c>
      <c r="E4" s="3" t="s">
        <v>9</v>
      </c>
      <c r="F4" s="1" t="s">
        <v>8</v>
      </c>
      <c r="G4" s="1" t="b">
        <v>0</v>
      </c>
      <c r="H4" s="1" t="b">
        <v>0</v>
      </c>
      <c r="I4" s="1" t="b">
        <v>0</v>
      </c>
      <c r="J4" s="1" t="b">
        <v>0</v>
      </c>
      <c r="K4" s="1" t="b">
        <v>0</v>
      </c>
      <c r="L4" s="1" t="b">
        <v>0</v>
      </c>
      <c r="M4" s="1" t="b">
        <v>0</v>
      </c>
      <c r="N4" s="1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0</v>
      </c>
      <c r="T4" s="3" t="s">
        <v>4</v>
      </c>
      <c r="U4" s="3" t="s">
        <v>4</v>
      </c>
    </row>
    <row r="5" spans="1:21" x14ac:dyDescent="0.25">
      <c r="A5" s="3" t="str">
        <f t="shared" si="0"/>
        <v>1.2</v>
      </c>
      <c r="B5" s="3">
        <v>4</v>
      </c>
      <c r="C5" s="3">
        <v>1</v>
      </c>
      <c r="D5" s="3">
        <v>2</v>
      </c>
      <c r="E5" s="3" t="s">
        <v>9</v>
      </c>
      <c r="F5" s="1" t="s">
        <v>32</v>
      </c>
      <c r="G5" s="1" t="b">
        <v>0</v>
      </c>
      <c r="H5" s="1" t="b">
        <v>0</v>
      </c>
      <c r="I5" s="1" t="b">
        <v>0</v>
      </c>
      <c r="J5" s="1" t="b">
        <v>0</v>
      </c>
      <c r="K5" s="1" t="b">
        <v>0</v>
      </c>
      <c r="L5" s="1" t="b">
        <v>0</v>
      </c>
      <c r="M5" s="1" t="b">
        <v>0</v>
      </c>
      <c r="N5" s="1" t="b">
        <v>0</v>
      </c>
      <c r="O5" s="3" t="b">
        <v>1</v>
      </c>
      <c r="P5" s="3" t="b">
        <v>0</v>
      </c>
      <c r="Q5" s="3" t="b">
        <v>0</v>
      </c>
      <c r="R5" s="3" t="b">
        <v>1</v>
      </c>
      <c r="S5" s="3" t="b">
        <v>0</v>
      </c>
      <c r="T5" s="3" t="s">
        <v>10</v>
      </c>
      <c r="U5" s="3" t="s">
        <v>4</v>
      </c>
    </row>
    <row r="6" spans="1:21" ht="30" x14ac:dyDescent="0.25">
      <c r="A6" s="3" t="str">
        <f t="shared" si="0"/>
        <v>2.0</v>
      </c>
      <c r="B6" s="3">
        <v>5</v>
      </c>
      <c r="C6" s="3">
        <v>2</v>
      </c>
      <c r="D6" s="3">
        <v>0</v>
      </c>
      <c r="E6" s="3" t="s">
        <v>9</v>
      </c>
      <c r="F6" s="1" t="s">
        <v>15</v>
      </c>
      <c r="G6" s="1" t="s">
        <v>16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0</v>
      </c>
      <c r="N6" s="1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s">
        <v>4</v>
      </c>
      <c r="U6" s="3" t="s">
        <v>4</v>
      </c>
    </row>
    <row r="7" spans="1:21" ht="78" customHeight="1" x14ac:dyDescent="0.25">
      <c r="A7" s="3" t="str">
        <f t="shared" si="0"/>
        <v>5.0</v>
      </c>
      <c r="B7" s="3">
        <v>6</v>
      </c>
      <c r="C7" s="3">
        <v>5</v>
      </c>
      <c r="D7" s="3">
        <v>0</v>
      </c>
      <c r="E7" s="3" t="s">
        <v>9</v>
      </c>
      <c r="F7" s="2" t="s">
        <v>19</v>
      </c>
      <c r="G7" s="1" t="s">
        <v>17</v>
      </c>
      <c r="H7" s="1" t="b">
        <v>0</v>
      </c>
      <c r="I7" s="1" t="s">
        <v>18</v>
      </c>
      <c r="J7" s="1" t="b">
        <v>0</v>
      </c>
      <c r="K7" s="1" t="b">
        <v>0</v>
      </c>
      <c r="L7" s="1" t="b">
        <v>0</v>
      </c>
      <c r="M7" s="1" t="b">
        <v>0</v>
      </c>
      <c r="N7" s="1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s">
        <v>4</v>
      </c>
      <c r="U7" s="3" t="s">
        <v>4</v>
      </c>
    </row>
    <row r="8" spans="1:21" ht="60" x14ac:dyDescent="0.25">
      <c r="A8" s="3" t="str">
        <f t="shared" si="0"/>
        <v>6.0</v>
      </c>
      <c r="B8" s="3">
        <v>7</v>
      </c>
      <c r="C8" s="3">
        <v>6</v>
      </c>
      <c r="D8" s="3">
        <v>0</v>
      </c>
      <c r="E8" s="3" t="s">
        <v>9</v>
      </c>
      <c r="F8" s="1" t="s">
        <v>20</v>
      </c>
      <c r="G8" s="1" t="s">
        <v>21</v>
      </c>
      <c r="H8" s="1" t="b">
        <v>0</v>
      </c>
      <c r="I8" s="1" t="s">
        <v>22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s">
        <v>4</v>
      </c>
      <c r="U8" s="3" t="s">
        <v>4</v>
      </c>
    </row>
    <row r="9" spans="1:21" ht="75" x14ac:dyDescent="0.25">
      <c r="A9" s="3" t="str">
        <f t="shared" si="0"/>
        <v>6.1</v>
      </c>
      <c r="B9" s="3">
        <v>8</v>
      </c>
      <c r="C9" s="3">
        <v>6</v>
      </c>
      <c r="D9" s="3">
        <v>1</v>
      </c>
      <c r="E9" s="3" t="s">
        <v>9</v>
      </c>
      <c r="F9" s="1" t="s">
        <v>25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3" t="b">
        <v>1</v>
      </c>
      <c r="P9" s="3" t="b">
        <v>0</v>
      </c>
      <c r="Q9" s="3" t="b">
        <v>0</v>
      </c>
      <c r="R9" s="3" t="b">
        <v>0</v>
      </c>
      <c r="S9" s="3" t="b">
        <v>0</v>
      </c>
      <c r="T9" s="3" t="s">
        <v>4</v>
      </c>
      <c r="U9" s="3" t="s">
        <v>4</v>
      </c>
    </row>
    <row r="10" spans="1:21" ht="45" x14ac:dyDescent="0.25">
      <c r="A10" s="3" t="str">
        <f t="shared" si="0"/>
        <v>7.0</v>
      </c>
      <c r="B10" s="3">
        <v>9</v>
      </c>
      <c r="C10" s="3">
        <v>7</v>
      </c>
      <c r="D10" s="3">
        <v>0</v>
      </c>
      <c r="E10" s="3" t="s">
        <v>9</v>
      </c>
      <c r="F10" s="1" t="s">
        <v>23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3" t="b">
        <v>1</v>
      </c>
      <c r="P10" s="3" t="b">
        <v>0</v>
      </c>
      <c r="Q10" s="3" t="b">
        <v>0</v>
      </c>
      <c r="R10" s="3" t="b">
        <v>0</v>
      </c>
      <c r="S10" s="3" t="b">
        <v>0</v>
      </c>
      <c r="T10" s="3" t="s">
        <v>4</v>
      </c>
      <c r="U10" s="3" t="s">
        <v>4</v>
      </c>
    </row>
    <row r="11" spans="1:21" ht="60" x14ac:dyDescent="0.25">
      <c r="A11" s="3" t="str">
        <f t="shared" si="0"/>
        <v>7.1</v>
      </c>
      <c r="B11" s="3">
        <v>10</v>
      </c>
      <c r="C11" s="3">
        <v>7</v>
      </c>
      <c r="D11" s="3">
        <v>1</v>
      </c>
      <c r="E11" s="3" t="s">
        <v>9</v>
      </c>
      <c r="F11" s="1" t="s">
        <v>24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3" t="b">
        <v>1</v>
      </c>
      <c r="P11" s="3" t="b">
        <v>0</v>
      </c>
      <c r="Q11" s="3" t="b">
        <v>0</v>
      </c>
      <c r="R11" s="3" t="b">
        <v>0</v>
      </c>
      <c r="S11" s="3" t="b">
        <v>0</v>
      </c>
      <c r="T11" s="3" t="s">
        <v>4</v>
      </c>
      <c r="U11" s="3" t="s">
        <v>4</v>
      </c>
    </row>
  </sheetData>
  <conditionalFormatting sqref="I8:J8 G30:S1048576 G12:S28 O2:S11">
    <cfRule type="containsText" dxfId="56" priority="17" operator="containsText" text="FALSE">
      <formula>NOT(ISERROR(SEARCH("FALSE",G2)))</formula>
    </cfRule>
    <cfRule type="containsText" dxfId="55" priority="18" operator="containsText" text="TRUE">
      <formula>NOT(ISERROR(SEARCH("TRUE",G2)))</formula>
    </cfRule>
  </conditionalFormatting>
  <conditionalFormatting sqref="F10:F11">
    <cfRule type="containsText" dxfId="54" priority="21" operator="containsText" text="FALSE">
      <formula>NOT(ISERROR(SEARCH("FALSE",F10)))</formula>
    </cfRule>
    <cfRule type="containsText" dxfId="53" priority="22" operator="containsText" text="TRUE">
      <formula>NOT(ISERROR(SEARCH("TRUE",F10)))</formula>
    </cfRule>
  </conditionalFormatting>
  <conditionalFormatting sqref="T2:U28 T30:U1048576">
    <cfRule type="containsText" dxfId="52" priority="20" operator="containsText" text="None">
      <formula>NOT(ISERROR(SEARCH("None",T2)))</formula>
    </cfRule>
  </conditionalFormatting>
  <conditionalFormatting sqref="A3:A1048576">
    <cfRule type="containsText" dxfId="51" priority="19" operator="containsText" text=" ">
      <formula>NOT(ISERROR(SEARCH(" ",A3)))</formula>
    </cfRule>
  </conditionalFormatting>
  <conditionalFormatting sqref="E12:E1048576 D2:D11">
    <cfRule type="colorScale" priority="25">
      <colorScale>
        <cfvo type="min"/>
        <cfvo type="max"/>
        <color theme="0"/>
        <color theme="7" tint="-0.499984740745262"/>
      </colorScale>
    </cfRule>
    <cfRule type="colorScale" priority="26">
      <colorScale>
        <cfvo type="min"/>
        <cfvo type="max"/>
        <color theme="0"/>
        <color theme="5" tint="-0.499984740745262"/>
      </colorScale>
    </cfRule>
    <cfRule type="colorScale" priority="27">
      <colorScale>
        <cfvo type="min"/>
        <cfvo type="max"/>
        <color theme="0"/>
        <color theme="8" tint="-0.499984740745262"/>
      </colorScale>
    </cfRule>
    <cfRule type="colorScale" priority="28">
      <colorScale>
        <cfvo type="min"/>
        <cfvo type="max"/>
        <color theme="0"/>
        <color theme="1" tint="0.14999847407452621"/>
      </colorScale>
    </cfRule>
    <cfRule type="colorScale" priority="29">
      <colorScale>
        <cfvo type="min"/>
        <cfvo type="max"/>
        <color theme="0"/>
        <color theme="1"/>
      </colorScale>
    </cfRule>
  </conditionalFormatting>
  <conditionalFormatting sqref="C12:D1048576 B2:C11 A2">
    <cfRule type="colorScale" priority="30">
      <colorScale>
        <cfvo type="min"/>
        <cfvo type="max"/>
        <color theme="0"/>
        <color theme="7" tint="-0.499984740745262"/>
      </colorScale>
    </cfRule>
    <cfRule type="colorScale" priority="31">
      <colorScale>
        <cfvo type="min"/>
        <cfvo type="max"/>
        <color theme="0"/>
        <color rgb="FFF2CA00"/>
      </colorScale>
    </cfRule>
    <cfRule type="colorScale" priority="32">
      <colorScale>
        <cfvo type="min"/>
        <cfvo type="max"/>
        <color rgb="FFFFFFFF"/>
        <color rgb="FFFFEF9C"/>
      </colorScale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G30:N1048576 G2:N28">
    <cfRule type="containsText" dxfId="50" priority="16" operator="containsText" text="FALSE">
      <formula>NOT(ISERROR(SEARCH("FALSE",G2)))</formula>
    </cfRule>
  </conditionalFormatting>
  <conditionalFormatting sqref="G1:N1">
    <cfRule type="containsText" dxfId="49" priority="1" operator="containsText" text="FALSE">
      <formula>NOT(ISERROR(SEARCH("FALSE",G1)))</formula>
    </cfRule>
  </conditionalFormatting>
  <conditionalFormatting sqref="O1:S1">
    <cfRule type="containsText" dxfId="48" priority="2" operator="containsText" text="FALSE">
      <formula>NOT(ISERROR(SEARCH("FALSE",O1)))</formula>
    </cfRule>
    <cfRule type="containsText" dxfId="47" priority="3" operator="containsText" text="TRUE">
      <formula>NOT(ISERROR(SEARCH("TRUE",O1)))</formula>
    </cfRule>
  </conditionalFormatting>
  <conditionalFormatting sqref="T1:U1">
    <cfRule type="containsText" dxfId="46" priority="5" operator="containsText" text="FALSE">
      <formula>NOT(ISERROR(SEARCH("FALSE",T1)))</formula>
    </cfRule>
    <cfRule type="containsText" dxfId="45" priority="6" operator="containsText" text="TRUE">
      <formula>NOT(ISERROR(SEARCH("TRUE",T1)))</formula>
    </cfRule>
  </conditionalFormatting>
  <conditionalFormatting sqref="T1:U1">
    <cfRule type="containsText" dxfId="44" priority="4" operator="containsText" text="None">
      <formula>NOT(ISERROR(SEARCH("None",T1)))</formula>
    </cfRule>
  </conditionalFormatting>
  <conditionalFormatting sqref="D1">
    <cfRule type="colorScale" priority="7">
      <colorScale>
        <cfvo type="min"/>
        <cfvo type="max"/>
        <color theme="0"/>
        <color theme="7" tint="-0.499984740745262"/>
      </colorScale>
    </cfRule>
    <cfRule type="colorScale" priority="8">
      <colorScale>
        <cfvo type="min"/>
        <cfvo type="max"/>
        <color theme="0"/>
        <color theme="5" tint="-0.499984740745262"/>
      </colorScale>
    </cfRule>
    <cfRule type="colorScale" priority="9">
      <colorScale>
        <cfvo type="min"/>
        <cfvo type="max"/>
        <color theme="0"/>
        <color theme="8" tint="-0.499984740745262"/>
      </colorScale>
    </cfRule>
    <cfRule type="colorScale" priority="10">
      <colorScale>
        <cfvo type="min"/>
        <cfvo type="max"/>
        <color theme="0"/>
        <color theme="1" tint="0.14999847407452621"/>
      </colorScale>
    </cfRule>
    <cfRule type="colorScale" priority="11">
      <colorScale>
        <cfvo type="min"/>
        <cfvo type="max"/>
        <color theme="0"/>
        <color theme="1"/>
      </colorScale>
    </cfRule>
  </conditionalFormatting>
  <conditionalFormatting sqref="B1:C1">
    <cfRule type="colorScale" priority="12">
      <colorScale>
        <cfvo type="min"/>
        <cfvo type="max"/>
        <color theme="0"/>
        <color theme="7" tint="-0.499984740745262"/>
      </colorScale>
    </cfRule>
    <cfRule type="colorScale" priority="13">
      <colorScale>
        <cfvo type="min"/>
        <cfvo type="max"/>
        <color theme="0"/>
        <color rgb="FFF2CA00"/>
      </colorScale>
    </cfRule>
    <cfRule type="colorScale" priority="14">
      <colorScale>
        <cfvo type="min"/>
        <cfvo type="max"/>
        <color rgb="FFFFFFFF"/>
        <color rgb="FFFFEF9C"/>
      </colorScale>
    </cfRule>
    <cfRule type="colorScale" priority="15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O2:O11 R2:R11">
      <formula1>Boolean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DialogueBook</vt:lpstr>
      <vt:lpstr>Novice_MonsterHunter</vt:lpstr>
      <vt:lpstr>GuyPurple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2016-01-20T19:58:55Z</dcterms:created>
  <dcterms:modified xsi:type="dcterms:W3CDTF">2016-02-24T22:23:22Z</dcterms:modified>
</cp:coreProperties>
</file>