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gin-labs.m.storage.umich.edu\adilip\windat.v2\Desktop\"/>
    </mc:Choice>
  </mc:AlternateContent>
  <bookViews>
    <workbookView xWindow="0" yWindow="0" windowWidth="30720" windowHeight="13728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P3" i="1"/>
  <c r="P4" i="1"/>
  <c r="P5" i="1"/>
  <c r="P6" i="1"/>
  <c r="P7" i="1"/>
  <c r="P8" i="1"/>
  <c r="P9" i="1"/>
  <c r="P10" i="1"/>
  <c r="Q2" i="1"/>
  <c r="P2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D13" i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<sst xmlns="http://schemas.openxmlformats.org/spreadsheetml/2006/main" count="24" uniqueCount="24">
  <si>
    <t>P_Bitlength</t>
  </si>
  <si>
    <t>Q_Bitlength</t>
  </si>
  <si>
    <t>E_t1</t>
  </si>
  <si>
    <t>V_t1</t>
  </si>
  <si>
    <t>E_t2</t>
  </si>
  <si>
    <t>V_t2</t>
  </si>
  <si>
    <t>E_t3</t>
  </si>
  <si>
    <t>V_t3</t>
  </si>
  <si>
    <t>E_t4</t>
  </si>
  <si>
    <t>V_t4</t>
  </si>
  <si>
    <t>E_t5</t>
  </si>
  <si>
    <t>V_t5</t>
  </si>
  <si>
    <t>Verification Time</t>
  </si>
  <si>
    <t>Encryption Time</t>
  </si>
  <si>
    <t>(P Bitlength, Q Bitlength)</t>
  </si>
  <si>
    <t>(32,16)</t>
  </si>
  <si>
    <t>(64,32)</t>
  </si>
  <si>
    <t>(96,48)</t>
  </si>
  <si>
    <t>(128,64)</t>
  </si>
  <si>
    <t>(160,80)</t>
  </si>
  <si>
    <t>(192,96)</t>
  </si>
  <si>
    <t>(224,112)</t>
  </si>
  <si>
    <t>(256,128)</t>
  </si>
  <si>
    <t>(2048,256)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</si>
</sst>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DSA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Encryption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Data!$O$2:$O$9</c:f>
              <c:strCache>
                <c:ptCount val="8"/>
                <c:pt idx="0">
                  <c:v>(32,16)</c:v>
                </c:pt>
                <c:pt idx="1">
                  <c:v>(64,32)</c:v>
                </c:pt>
                <c:pt idx="2">
                  <c:v>(96,48)</c:v>
                </c:pt>
                <c:pt idx="3">
                  <c:v>(128,64)</c:v>
                </c:pt>
                <c:pt idx="4">
                  <c:v>(160,80)</c:v>
                </c:pt>
                <c:pt idx="5">
                  <c:v>(192,96)</c:v>
                </c:pt>
                <c:pt idx="6">
                  <c:v>(224,112)</c:v>
                </c:pt>
                <c:pt idx="7">
                  <c:v>(256,128)</c:v>
                </c:pt>
              </c:strCache>
            </c:strRef>
          </c:cat>
          <c:val>
            <c:numRef>
              <c:f>Data!$P$2:$P$9</c:f>
              <c:numCache>
                <c:formatCode>General</c:formatCode>
                <c:ptCount val="8"/>
                <c:pt idx="0">
                  <c:v>0.88619999999999999</c:v>
                </c:pt>
                <c:pt idx="1">
                  <c:v>0.89380000000000004</c:v>
                </c:pt>
                <c:pt idx="2">
                  <c:v>0.94179999999999997</c:v>
                </c:pt>
                <c:pt idx="3">
                  <c:v>0.98619999999999997</c:v>
                </c:pt>
                <c:pt idx="4">
                  <c:v>1.1177999999999999</c:v>
                </c:pt>
                <c:pt idx="5">
                  <c:v>1.339</c:v>
                </c:pt>
                <c:pt idx="6">
                  <c:v>1.3888</c:v>
                </c:pt>
                <c:pt idx="7">
                  <c:v>1.6689999999999998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Verification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Data!$O$2:$O$9</c:f>
              <c:strCache>
                <c:ptCount val="8"/>
                <c:pt idx="0">
                  <c:v>(32,16)</c:v>
                </c:pt>
                <c:pt idx="1">
                  <c:v>(64,32)</c:v>
                </c:pt>
                <c:pt idx="2">
                  <c:v>(96,48)</c:v>
                </c:pt>
                <c:pt idx="3">
                  <c:v>(128,64)</c:v>
                </c:pt>
                <c:pt idx="4">
                  <c:v>(160,80)</c:v>
                </c:pt>
                <c:pt idx="5">
                  <c:v>(192,96)</c:v>
                </c:pt>
                <c:pt idx="6">
                  <c:v>(224,112)</c:v>
                </c:pt>
                <c:pt idx="7">
                  <c:v>(256,128)</c:v>
                </c:pt>
              </c:strCache>
            </c:strRef>
          </c:cat>
          <c:val>
            <c:numRef>
              <c:f>Data!$Q$2:$Q$9</c:f>
              <c:numCache>
                <c:formatCode>General</c:formatCode>
                <c:ptCount val="8"/>
                <c:pt idx="0">
                  <c:v>7.3999999999999995E-3</c:v>
                </c:pt>
                <c:pt idx="1">
                  <c:v>0.01</c:v>
                </c:pt>
                <c:pt idx="2">
                  <c:v>9.7999999999999997E-3</c:v>
                </c:pt>
                <c:pt idx="3">
                  <c:v>1.0799999999999999E-2</c:v>
                </c:pt>
                <c:pt idx="4">
                  <c:v>1.4400000000000001E-2</c:v>
                </c:pt>
                <c:pt idx="5">
                  <c:v>1.6199999999999999E-2</c:v>
                </c:pt>
                <c:pt idx="6">
                  <c:v>1.9599999999999999E-2</c:v>
                </c:pt>
                <c:pt idx="7">
                  <c:v>2.2799999999999997E-2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82872"/>
        <c:axId val="385083264"/>
      </c:lineChart>
      <c:catAx>
        <c:axId val="385082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(P</a:t>
                </a:r>
                <a:r>
                  <a:rPr lang="en-US" baseline="0"/>
                  <a:t> Bitsize, Q Bitsize)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3264"/>
        <c:crosses val="autoZero"/>
        <c:auto val="1"/>
        <c:lblAlgn val="ctr"/>
        <c:lblOffset val="100"/>
        <c:noMultiLvlLbl val="0"/>
      </c:catAx>
      <c:valAx>
        <c:axId val="3850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137160</xdr:colOff>
      <xdr:row>15</xdr:row>
      <xdr:rowOff>60960</xdr:rowOff>
    </xdr:from>
    <xdr:to>
      <xdr:col>17</xdr:col>
      <xdr:colOff>571500</xdr:colOff>
      <xdr:row>30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V11" sqref="V11"/>
    </sheetView>
  </sheetViews>
  <sheetFormatPr defaultRowHeight="14.4" x14ac:dyDescent="0.3"/>
  <cols>
    <col min="1" max="1" width="10.21875" bestFit="1" customWidth="1"/>
    <col min="2" max="2" width="11.6640625" customWidth="1"/>
    <col min="14" max="14" width="10.21875" bestFit="1" customWidth="1"/>
    <col min="15" max="15" width="20.88671875" bestFit="1" customWidth="1"/>
    <col min="16" max="16" width="14.21875" bestFit="1" customWidth="1"/>
    <col min="17" max="17" width="1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" t="s">
        <v>14</v>
      </c>
      <c r="P1" t="s">
        <v>13</v>
      </c>
      <c r="Q1" t="s">
        <v>12</v>
      </c>
    </row>
    <row r="2" spans="1:17" x14ac:dyDescent="0.3">
      <c r="A2">
        <v>32</v>
      </c>
      <c r="B2">
        <v>16</v>
      </c>
      <c r="C2">
        <v>9.77E-4</v>
      </c>
      <c r="D2" s="1">
        <v>9.0000000000000002E-6</v>
      </c>
      <c r="E2">
        <v>8.5599999999999999E-4</v>
      </c>
      <c r="F2" s="1">
        <v>6.9999999999999999E-6</v>
      </c>
      <c r="G2">
        <v>8.7900000000000001E-4</v>
      </c>
      <c r="H2" s="1">
        <v>6.9999999999999999E-6</v>
      </c>
      <c r="I2">
        <v>8.5099999999999998E-4</v>
      </c>
      <c r="J2" s="1">
        <v>6.9999999999999999E-6</v>
      </c>
      <c r="K2">
        <v>8.6799999999999996E-4</v>
      </c>
      <c r="L2" s="1">
        <v>6.9999999999999999E-6</v>
      </c>
      <c r="O2" s="2" t="s">
        <v>15</v>
      </c>
      <c r="P2">
        <f>AVERAGE(C13,E13,G13,I13,K13)</f>
        <v>0.88619999999999999</v>
      </c>
      <c r="Q2">
        <f>AVERAGE(D13,F13,H13,J13,L13)</f>
        <v>7.3999999999999995E-3</v>
      </c>
    </row>
    <row r="3" spans="1:17" x14ac:dyDescent="0.3">
      <c r="A3">
        <v>64</v>
      </c>
      <c r="B3">
        <v>32</v>
      </c>
      <c r="C3">
        <v>9.0399999999999996E-4</v>
      </c>
      <c r="D3" s="1">
        <v>7.9999999999999996E-6</v>
      </c>
      <c r="E3">
        <v>8.9300000000000002E-4</v>
      </c>
      <c r="F3" s="1">
        <v>9.0000000000000002E-6</v>
      </c>
      <c r="G3">
        <v>8.8400000000000002E-4</v>
      </c>
      <c r="H3" s="1">
        <v>9.0000000000000002E-6</v>
      </c>
      <c r="I3">
        <v>9.0600000000000001E-4</v>
      </c>
      <c r="J3" s="1">
        <v>7.9999999999999996E-6</v>
      </c>
      <c r="K3">
        <v>8.8199999999999997E-4</v>
      </c>
      <c r="L3" s="1">
        <v>1.5999999999999999E-5</v>
      </c>
      <c r="O3" s="3" t="s">
        <v>16</v>
      </c>
      <c r="P3">
        <f t="shared" ref="P3:P10" si="0">AVERAGE(C14,E14,G14,I14,K14)</f>
        <v>0.89380000000000004</v>
      </c>
      <c r="Q3">
        <f t="shared" ref="Q3:Q10" si="1">AVERAGE(D14,F14,H14,J14,L14)</f>
        <v>0.01</v>
      </c>
    </row>
    <row r="4" spans="1:17" x14ac:dyDescent="0.3">
      <c r="A4">
        <v>96</v>
      </c>
      <c r="B4">
        <v>48</v>
      </c>
      <c r="C4">
        <v>9.1600000000000004E-4</v>
      </c>
      <c r="D4" s="1">
        <v>1.0000000000000001E-5</v>
      </c>
      <c r="E4">
        <v>9.4399999999999996E-4</v>
      </c>
      <c r="F4" s="1">
        <v>1.0000000000000001E-5</v>
      </c>
      <c r="G4">
        <v>9.3599999999999998E-4</v>
      </c>
      <c r="H4" s="1">
        <v>9.0000000000000002E-6</v>
      </c>
      <c r="I4">
        <v>9.4700000000000003E-4</v>
      </c>
      <c r="J4" s="1">
        <v>1.0000000000000001E-5</v>
      </c>
      <c r="K4">
        <v>9.6599999999999995E-4</v>
      </c>
      <c r="L4" s="1">
        <v>1.0000000000000001E-5</v>
      </c>
      <c r="O4" s="3" t="s">
        <v>17</v>
      </c>
      <c r="P4">
        <f t="shared" si="0"/>
        <v>0.94179999999999997</v>
      </c>
      <c r="Q4">
        <f t="shared" si="1"/>
        <v>9.7999999999999997E-3</v>
      </c>
    </row>
    <row r="5" spans="1:17" x14ac:dyDescent="0.3">
      <c r="A5">
        <v>128</v>
      </c>
      <c r="B5">
        <v>64</v>
      </c>
      <c r="C5">
        <v>9.6199999999999996E-4</v>
      </c>
      <c r="D5" s="1">
        <v>1.1E-5</v>
      </c>
      <c r="E5">
        <v>9.5100000000000002E-4</v>
      </c>
      <c r="F5" s="1">
        <v>1.0000000000000001E-5</v>
      </c>
      <c r="G5">
        <v>9.8799999999999995E-4</v>
      </c>
      <c r="H5" s="1">
        <v>1.1E-5</v>
      </c>
      <c r="I5">
        <v>1.057E-3</v>
      </c>
      <c r="J5" s="1">
        <v>1.1E-5</v>
      </c>
      <c r="K5">
        <v>9.7300000000000002E-4</v>
      </c>
      <c r="L5" s="1">
        <v>1.1E-5</v>
      </c>
      <c r="O5" s="3" t="s">
        <v>18</v>
      </c>
      <c r="P5">
        <f t="shared" si="0"/>
        <v>0.98619999999999997</v>
      </c>
      <c r="Q5">
        <f t="shared" si="1"/>
        <v>1.0799999999999999E-2</v>
      </c>
    </row>
    <row r="6" spans="1:17" x14ac:dyDescent="0.3">
      <c r="A6">
        <v>160</v>
      </c>
      <c r="B6">
        <v>80</v>
      </c>
      <c r="C6">
        <v>1.078E-3</v>
      </c>
      <c r="D6" s="1">
        <v>1.5E-5</v>
      </c>
      <c r="E6">
        <v>1.1429999999999999E-3</v>
      </c>
      <c r="F6" s="1">
        <v>1.5E-5</v>
      </c>
      <c r="G6">
        <v>1.1249999999999999E-3</v>
      </c>
      <c r="H6" s="1">
        <v>1.4E-5</v>
      </c>
      <c r="I6">
        <v>1.0839999999999999E-3</v>
      </c>
      <c r="J6" s="1">
        <v>1.4E-5</v>
      </c>
      <c r="K6">
        <v>1.1590000000000001E-3</v>
      </c>
      <c r="L6" s="1">
        <v>1.4E-5</v>
      </c>
      <c r="O6" s="3" t="s">
        <v>19</v>
      </c>
      <c r="P6">
        <f t="shared" si="0"/>
        <v>1.1177999999999999</v>
      </c>
      <c r="Q6">
        <f t="shared" si="1"/>
        <v>1.4400000000000001E-2</v>
      </c>
    </row>
    <row r="7" spans="1:17" x14ac:dyDescent="0.3">
      <c r="A7">
        <v>192</v>
      </c>
      <c r="B7">
        <v>96</v>
      </c>
      <c r="C7">
        <v>1.5889999999999999E-3</v>
      </c>
      <c r="D7" s="1">
        <v>1.5999999999999999E-5</v>
      </c>
      <c r="E7">
        <v>1.24E-3</v>
      </c>
      <c r="F7" s="1">
        <v>1.5999999999999999E-5</v>
      </c>
      <c r="G7">
        <v>1.57E-3</v>
      </c>
      <c r="H7" s="1">
        <v>1.5999999999999999E-5</v>
      </c>
      <c r="I7">
        <v>1.1720000000000001E-3</v>
      </c>
      <c r="J7" s="1">
        <v>1.7E-5</v>
      </c>
      <c r="K7">
        <v>1.124E-3</v>
      </c>
      <c r="L7" s="1">
        <v>1.5999999999999999E-5</v>
      </c>
      <c r="O7" s="3" t="s">
        <v>20</v>
      </c>
      <c r="P7">
        <f t="shared" si="0"/>
        <v>1.339</v>
      </c>
      <c r="Q7">
        <f t="shared" si="1"/>
        <v>1.6199999999999999E-2</v>
      </c>
    </row>
    <row r="8" spans="1:17" x14ac:dyDescent="0.3">
      <c r="A8">
        <v>224</v>
      </c>
      <c r="B8">
        <v>112</v>
      </c>
      <c r="C8">
        <v>1.2689999999999999E-3</v>
      </c>
      <c r="D8" s="1">
        <v>2.0000000000000002E-5</v>
      </c>
      <c r="E8">
        <v>1.949E-3</v>
      </c>
      <c r="F8" s="1">
        <v>2.0000000000000002E-5</v>
      </c>
      <c r="G8">
        <v>1.2019999999999999E-3</v>
      </c>
      <c r="H8" s="1">
        <v>1.9000000000000001E-5</v>
      </c>
      <c r="I8">
        <v>1.256E-3</v>
      </c>
      <c r="J8" s="1">
        <v>2.0000000000000002E-5</v>
      </c>
      <c r="K8">
        <v>1.268E-3</v>
      </c>
      <c r="L8" s="1">
        <v>1.9000000000000001E-5</v>
      </c>
      <c r="O8" s="3" t="s">
        <v>21</v>
      </c>
      <c r="P8">
        <f t="shared" si="0"/>
        <v>1.3888</v>
      </c>
      <c r="Q8">
        <f t="shared" si="1"/>
        <v>1.9599999999999999E-2</v>
      </c>
    </row>
    <row r="9" spans="1:17" x14ac:dyDescent="0.3">
      <c r="A9">
        <v>256</v>
      </c>
      <c r="B9">
        <v>128</v>
      </c>
      <c r="C9">
        <v>1.66E-3</v>
      </c>
      <c r="D9" s="1">
        <v>2.3E-5</v>
      </c>
      <c r="E9">
        <v>1.549E-3</v>
      </c>
      <c r="F9" s="1">
        <v>2.3E-5</v>
      </c>
      <c r="G9">
        <v>1.779E-3</v>
      </c>
      <c r="H9" s="1">
        <v>2.1999999999999999E-5</v>
      </c>
      <c r="I9">
        <v>1.879E-3</v>
      </c>
      <c r="J9" s="1">
        <v>2.3E-5</v>
      </c>
      <c r="K9">
        <v>1.4779999999999999E-3</v>
      </c>
      <c r="L9" s="1">
        <v>2.3E-5</v>
      </c>
      <c r="O9" s="3" t="s">
        <v>22</v>
      </c>
      <c r="P9">
        <f t="shared" si="0"/>
        <v>1.6689999999999998</v>
      </c>
      <c r="Q9">
        <f t="shared" si="1"/>
        <v>2.2799999999999997E-2</v>
      </c>
    </row>
    <row r="10" spans="1:17" x14ac:dyDescent="0.3">
      <c r="A10">
        <v>2048</v>
      </c>
      <c r="B10">
        <v>256</v>
      </c>
      <c r="C10">
        <v>0.14863000000000001</v>
      </c>
      <c r="D10">
        <v>9.4700000000000003E-4</v>
      </c>
      <c r="E10">
        <v>0.27551500000000001</v>
      </c>
      <c r="F10">
        <v>9.4700000000000003E-4</v>
      </c>
      <c r="G10">
        <v>0.29808200000000001</v>
      </c>
      <c r="H10">
        <v>9.2900000000000003E-4</v>
      </c>
      <c r="I10">
        <v>0.30767299999999997</v>
      </c>
      <c r="J10">
        <v>9.4300000000000004E-4</v>
      </c>
      <c r="K10">
        <v>0.34575800000000001</v>
      </c>
      <c r="L10">
        <v>9.4499999999999998E-4</v>
      </c>
      <c r="O10" s="3" t="s">
        <v>23</v>
      </c>
      <c r="P10">
        <f t="shared" si="0"/>
        <v>275.13160000000005</v>
      </c>
      <c r="Q10">
        <f t="shared" si="1"/>
        <v>0.94220000000000004</v>
      </c>
    </row>
    <row r="11" spans="1:17" x14ac:dyDescent="0.3">
      <c r="O11" s="3"/>
    </row>
    <row r="12" spans="1:17" x14ac:dyDescent="0.3">
      <c r="O12" s="3"/>
    </row>
    <row r="13" spans="1:17" x14ac:dyDescent="0.3">
      <c r="C13">
        <f>C2*1000</f>
        <v>0.97699999999999998</v>
      </c>
      <c r="D13">
        <f t="shared" ref="D13:L13" si="2">D2*1000</f>
        <v>9.0000000000000011E-3</v>
      </c>
      <c r="E13">
        <f t="shared" si="2"/>
        <v>0.85599999999999998</v>
      </c>
      <c r="F13">
        <f t="shared" si="2"/>
        <v>7.0000000000000001E-3</v>
      </c>
      <c r="G13">
        <f t="shared" si="2"/>
        <v>0.879</v>
      </c>
      <c r="H13">
        <f t="shared" si="2"/>
        <v>7.0000000000000001E-3</v>
      </c>
      <c r="I13">
        <f t="shared" si="2"/>
        <v>0.85099999999999998</v>
      </c>
      <c r="J13">
        <f t="shared" si="2"/>
        <v>7.0000000000000001E-3</v>
      </c>
      <c r="K13">
        <f t="shared" si="2"/>
        <v>0.86799999999999999</v>
      </c>
      <c r="L13">
        <f t="shared" si="2"/>
        <v>7.0000000000000001E-3</v>
      </c>
    </row>
    <row r="14" spans="1:17" x14ac:dyDescent="0.3">
      <c r="C14">
        <f t="shared" ref="C14:L14" si="3">C3*1000</f>
        <v>0.90399999999999991</v>
      </c>
      <c r="D14">
        <f t="shared" si="3"/>
        <v>8.0000000000000002E-3</v>
      </c>
      <c r="E14">
        <f t="shared" si="3"/>
        <v>0.89300000000000002</v>
      </c>
      <c r="F14">
        <f t="shared" si="3"/>
        <v>9.0000000000000011E-3</v>
      </c>
      <c r="G14">
        <f t="shared" si="3"/>
        <v>0.88400000000000001</v>
      </c>
      <c r="H14">
        <f t="shared" si="3"/>
        <v>9.0000000000000011E-3</v>
      </c>
      <c r="I14">
        <f t="shared" si="3"/>
        <v>0.90600000000000003</v>
      </c>
      <c r="J14">
        <f t="shared" si="3"/>
        <v>8.0000000000000002E-3</v>
      </c>
      <c r="K14">
        <f t="shared" si="3"/>
        <v>0.88200000000000001</v>
      </c>
      <c r="L14">
        <f t="shared" si="3"/>
        <v>1.6E-2</v>
      </c>
    </row>
    <row r="15" spans="1:17" x14ac:dyDescent="0.3">
      <c r="C15">
        <f t="shared" ref="C15:L15" si="4">C4*1000</f>
        <v>0.91600000000000004</v>
      </c>
      <c r="D15">
        <f t="shared" si="4"/>
        <v>0.01</v>
      </c>
      <c r="E15">
        <f t="shared" si="4"/>
        <v>0.94399999999999995</v>
      </c>
      <c r="F15">
        <f t="shared" si="4"/>
        <v>0.01</v>
      </c>
      <c r="G15">
        <f t="shared" si="4"/>
        <v>0.93599999999999994</v>
      </c>
      <c r="H15">
        <f t="shared" si="4"/>
        <v>9.0000000000000011E-3</v>
      </c>
      <c r="I15">
        <f t="shared" si="4"/>
        <v>0.94700000000000006</v>
      </c>
      <c r="J15">
        <f t="shared" si="4"/>
        <v>0.01</v>
      </c>
      <c r="K15">
        <f t="shared" si="4"/>
        <v>0.96599999999999997</v>
      </c>
      <c r="L15">
        <f t="shared" si="4"/>
        <v>0.01</v>
      </c>
    </row>
    <row r="16" spans="1:17" x14ac:dyDescent="0.3">
      <c r="C16">
        <f t="shared" ref="C16:L16" si="5">C5*1000</f>
        <v>0.96199999999999997</v>
      </c>
      <c r="D16">
        <f t="shared" si="5"/>
        <v>1.0999999999999999E-2</v>
      </c>
      <c r="E16">
        <f t="shared" si="5"/>
        <v>0.95100000000000007</v>
      </c>
      <c r="F16">
        <f t="shared" si="5"/>
        <v>0.01</v>
      </c>
      <c r="G16">
        <f t="shared" si="5"/>
        <v>0.98799999999999999</v>
      </c>
      <c r="H16">
        <f t="shared" si="5"/>
        <v>1.0999999999999999E-2</v>
      </c>
      <c r="I16">
        <f t="shared" si="5"/>
        <v>1.0569999999999999</v>
      </c>
      <c r="J16">
        <f t="shared" si="5"/>
        <v>1.0999999999999999E-2</v>
      </c>
      <c r="K16">
        <f t="shared" si="5"/>
        <v>0.97299999999999998</v>
      </c>
      <c r="L16">
        <f t="shared" si="5"/>
        <v>1.0999999999999999E-2</v>
      </c>
    </row>
    <row r="17" spans="3:12" x14ac:dyDescent="0.3">
      <c r="C17">
        <f t="shared" ref="C17:L17" si="6">C6*1000</f>
        <v>1.0780000000000001</v>
      </c>
      <c r="D17">
        <f t="shared" si="6"/>
        <v>1.5000000000000001E-2</v>
      </c>
      <c r="E17">
        <f t="shared" si="6"/>
        <v>1.143</v>
      </c>
      <c r="F17">
        <f t="shared" si="6"/>
        <v>1.5000000000000001E-2</v>
      </c>
      <c r="G17">
        <f t="shared" si="6"/>
        <v>1.125</v>
      </c>
      <c r="H17">
        <f t="shared" si="6"/>
        <v>1.4E-2</v>
      </c>
      <c r="I17">
        <f t="shared" si="6"/>
        <v>1.0839999999999999</v>
      </c>
      <c r="J17">
        <f t="shared" si="6"/>
        <v>1.4E-2</v>
      </c>
      <c r="K17">
        <f t="shared" si="6"/>
        <v>1.159</v>
      </c>
      <c r="L17">
        <f t="shared" si="6"/>
        <v>1.4E-2</v>
      </c>
    </row>
    <row r="18" spans="3:12" x14ac:dyDescent="0.3">
      <c r="C18">
        <f t="shared" ref="C18:L18" si="7">C7*1000</f>
        <v>1.589</v>
      </c>
      <c r="D18">
        <f t="shared" si="7"/>
        <v>1.6E-2</v>
      </c>
      <c r="E18">
        <f t="shared" si="7"/>
        <v>1.24</v>
      </c>
      <c r="F18">
        <f t="shared" si="7"/>
        <v>1.6E-2</v>
      </c>
      <c r="G18">
        <f t="shared" si="7"/>
        <v>1.57</v>
      </c>
      <c r="H18">
        <f t="shared" si="7"/>
        <v>1.6E-2</v>
      </c>
      <c r="I18">
        <f t="shared" si="7"/>
        <v>1.1720000000000002</v>
      </c>
      <c r="J18">
        <f t="shared" si="7"/>
        <v>1.7000000000000001E-2</v>
      </c>
      <c r="K18">
        <f t="shared" si="7"/>
        <v>1.1240000000000001</v>
      </c>
      <c r="L18">
        <f t="shared" si="7"/>
        <v>1.6E-2</v>
      </c>
    </row>
    <row r="19" spans="3:12" x14ac:dyDescent="0.3">
      <c r="C19">
        <f t="shared" ref="C19:L19" si="8">C8*1000</f>
        <v>1.2689999999999999</v>
      </c>
      <c r="D19">
        <f t="shared" si="8"/>
        <v>0.02</v>
      </c>
      <c r="E19">
        <f t="shared" si="8"/>
        <v>1.9490000000000001</v>
      </c>
      <c r="F19">
        <f t="shared" si="8"/>
        <v>0.02</v>
      </c>
      <c r="G19">
        <f t="shared" si="8"/>
        <v>1.202</v>
      </c>
      <c r="H19">
        <f t="shared" si="8"/>
        <v>1.9E-2</v>
      </c>
      <c r="I19">
        <f t="shared" si="8"/>
        <v>1.256</v>
      </c>
      <c r="J19">
        <f t="shared" si="8"/>
        <v>0.02</v>
      </c>
      <c r="K19">
        <f t="shared" si="8"/>
        <v>1.268</v>
      </c>
      <c r="L19">
        <f t="shared" si="8"/>
        <v>1.9E-2</v>
      </c>
    </row>
    <row r="20" spans="3:12" x14ac:dyDescent="0.3">
      <c r="C20">
        <f t="shared" ref="C20:L20" si="9">C9*1000</f>
        <v>1.66</v>
      </c>
      <c r="D20">
        <f t="shared" si="9"/>
        <v>2.3E-2</v>
      </c>
      <c r="E20">
        <f t="shared" si="9"/>
        <v>1.5489999999999999</v>
      </c>
      <c r="F20">
        <f t="shared" si="9"/>
        <v>2.3E-2</v>
      </c>
      <c r="G20">
        <f t="shared" si="9"/>
        <v>1.7789999999999999</v>
      </c>
      <c r="H20">
        <f t="shared" si="9"/>
        <v>2.1999999999999999E-2</v>
      </c>
      <c r="I20">
        <f t="shared" si="9"/>
        <v>1.879</v>
      </c>
      <c r="J20">
        <f t="shared" si="9"/>
        <v>2.3E-2</v>
      </c>
      <c r="K20">
        <f t="shared" si="9"/>
        <v>1.478</v>
      </c>
      <c r="L20">
        <f t="shared" si="9"/>
        <v>2.3E-2</v>
      </c>
    </row>
    <row r="21" spans="3:12" x14ac:dyDescent="0.3">
      <c r="C21">
        <f t="shared" ref="C21:L21" si="10">C10*1000</f>
        <v>148.63000000000002</v>
      </c>
      <c r="D21">
        <f t="shared" si="10"/>
        <v>0.94700000000000006</v>
      </c>
      <c r="E21">
        <f t="shared" si="10"/>
        <v>275.51499999999999</v>
      </c>
      <c r="F21">
        <f t="shared" si="10"/>
        <v>0.94700000000000006</v>
      </c>
      <c r="G21">
        <f t="shared" si="10"/>
        <v>298.08199999999999</v>
      </c>
      <c r="H21">
        <f t="shared" si="10"/>
        <v>0.92900000000000005</v>
      </c>
      <c r="I21">
        <f t="shared" si="10"/>
        <v>307.673</v>
      </c>
      <c r="J21">
        <f t="shared" si="10"/>
        <v>0.94300000000000006</v>
      </c>
      <c r="K21">
        <f t="shared" si="10"/>
        <v>345.75800000000004</v>
      </c>
      <c r="L21">
        <f t="shared" si="10"/>
        <v>0.94499999999999995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Kumar, Arjun</dc:creator>
  <cp:lastModifiedBy>Dilip Kumar, Arjun</cp:lastModifiedBy>
  <dcterms:created xsi:type="dcterms:W3CDTF">2014-04-04T00:36:36Z</dcterms:created>
  <dcterms:modified xsi:type="dcterms:W3CDTF">2014-04-04T00:49:45Z</dcterms:modified>
</cp:coreProperties>
</file>