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ngin-labs.m.storage.umich.edu\twlamere\windat.V2\Documents\"/>
    </mc:Choice>
  </mc:AlternateContent>
  <bookViews>
    <workbookView xWindow="0" yWindow="0" windowWidth="25200" windowHeight="11985" activeTab="2"/>
  </bookViews>
  <sheets>
    <sheet name="keygen" sheetId="1" r:id="rId1"/>
    <sheet name="sign" sheetId="2" r:id="rId2"/>
    <sheet name="verif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3" l="1"/>
  <c r="H5" i="3"/>
  <c r="G5" i="3"/>
  <c r="F5" i="3"/>
  <c r="E5" i="3"/>
  <c r="D5" i="3"/>
  <c r="C5" i="3"/>
  <c r="B5" i="3"/>
  <c r="C5" i="2"/>
  <c r="D5" i="2"/>
  <c r="E5" i="2"/>
  <c r="F5" i="2"/>
  <c r="G5" i="2"/>
  <c r="H5" i="2"/>
  <c r="I5" i="2"/>
  <c r="B5" i="2"/>
  <c r="B12" i="1"/>
</calcChain>
</file>

<file path=xl/sharedStrings.xml><?xml version="1.0" encoding="utf-8"?>
<sst xmlns="http://schemas.openxmlformats.org/spreadsheetml/2006/main" count="12" uniqueCount="7">
  <si>
    <t>keygen (time)</t>
  </si>
  <si>
    <t>Avg:</t>
  </si>
  <si>
    <t>bits</t>
  </si>
  <si>
    <t>time1</t>
  </si>
  <si>
    <t>time2</t>
  </si>
  <si>
    <t>time3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</si>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</sst>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Keygen</a:t>
            </a:r>
            <a:r>
              <a:rPr lang="en-US" baseline="0"/>
              <a:t>                              Average Time: 28.855 seconds</a:t>
            </a:r>
            <a:endParaRPr lang="en-US"/>
          </a:p>
        </c:rich>
      </c:tx>
      <c:layout>
        <c:manualLayout>
          <c:xMode val="edge"/>
          <c:yMode val="edge"/>
          <c:x val="0.50224411039529149"/>
          <c:y val="1.89894678735941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keygen!$A$2:$A$11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keygen!$B$2:$B$11</c:f>
              <c:numCache>
                <c:formatCode>0.000</c:formatCode>
                <c:ptCount val="10"/>
                <c:pt idx="0">
                  <c:v>29.335000000000001</c:v>
                </c:pt>
                <c:pt idx="1">
                  <c:v>27.401</c:v>
                </c:pt>
                <c:pt idx="2">
                  <c:v>28.497</c:v>
                </c:pt>
                <c:pt idx="3">
                  <c:v>27.35</c:v>
                </c:pt>
                <c:pt idx="4">
                  <c:v>27.577999999999999</c:v>
                </c:pt>
                <c:pt idx="5">
                  <c:v>31.97</c:v>
                </c:pt>
                <c:pt idx="6">
                  <c:v>27.42</c:v>
                </c:pt>
                <c:pt idx="7">
                  <c:v>29.614000000000001</c:v>
                </c:pt>
                <c:pt idx="8">
                  <c:v>29.616</c:v>
                </c:pt>
                <c:pt idx="9">
                  <c:v>29.77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27980112"/>
        <c:axId val="327979720"/>
      </c:scatterChart>
      <c:valAx>
        <c:axId val="32798011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Trial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979720"/>
        <c:crosses val="autoZero"/>
        <c:crossBetween val="midCat"/>
        <c:majorUnit val="1"/>
      </c:valAx>
      <c:valAx>
        <c:axId val="327979720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980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Sign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7731127334095199E-2"/>
                  <c:y val="6.5217909912444472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ln>
                          <a:noFill/>
                        </a:ln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>
                        <a:ln>
                          <a:noFill/>
                        </a:ln>
                      </a:rPr>
                      <a:t>t= 0.00003k + 2.1423</a:t>
                    </a:r>
                    <a:br>
                      <a:rPr lang="en-US" sz="1100" baseline="0">
                        <a:ln>
                          <a:noFill/>
                        </a:ln>
                      </a:rPr>
                    </a:br>
                    <a:r>
                      <a:rPr lang="en-US" sz="1100" baseline="0">
                        <a:ln>
                          <a:noFill/>
                        </a:ln>
                      </a:rPr>
                      <a:t>R² = 0.0841</a:t>
                    </a:r>
                    <a:endParaRPr lang="en-US" sz="1100">
                      <a:ln>
                        <a:noFill/>
                      </a:ln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sign!$B$1:$I$1</c:f>
              <c:numCache>
                <c:formatCode>General</c:formatCode>
                <c:ptCount val="8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</c:numCache>
            </c:numRef>
          </c:xVal>
          <c:yVal>
            <c:numRef>
              <c:f>sign!$B$5:$I$5</c:f>
              <c:numCache>
                <c:formatCode>0.000</c:formatCode>
                <c:ptCount val="8"/>
                <c:pt idx="0">
                  <c:v>2.2143333333333337</c:v>
                </c:pt>
                <c:pt idx="1">
                  <c:v>2.1166666666666667</c:v>
                </c:pt>
                <c:pt idx="2">
                  <c:v>2.0446666666666666</c:v>
                </c:pt>
                <c:pt idx="3">
                  <c:v>2.121</c:v>
                </c:pt>
                <c:pt idx="4">
                  <c:v>2.27</c:v>
                </c:pt>
                <c:pt idx="5">
                  <c:v>2.1459999999999995</c:v>
                </c:pt>
                <c:pt idx="6">
                  <c:v>2.1293333333333337</c:v>
                </c:pt>
                <c:pt idx="7">
                  <c:v>2.2163333333333335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490992"/>
        <c:axId val="24348981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sign!$B$1:$I$1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16</c:v>
                      </c:pt>
                      <c:pt idx="1">
                        <c:v>32</c:v>
                      </c:pt>
                      <c:pt idx="2">
                        <c:v>64</c:v>
                      </c:pt>
                      <c:pt idx="3">
                        <c:v>128</c:v>
                      </c:pt>
                      <c:pt idx="4">
                        <c:v>256</c:v>
                      </c:pt>
                      <c:pt idx="5">
                        <c:v>512</c:v>
                      </c:pt>
                      <c:pt idx="6">
                        <c:v>1024</c:v>
                      </c:pt>
                      <c:pt idx="7">
                        <c:v>2048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sign!$B$3:$I$3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2.0249999999999999</c:v>
                      </c:pt>
                      <c:pt idx="1">
                        <c:v>2.0699999999999998</c:v>
                      </c:pt>
                      <c:pt idx="2">
                        <c:v>2.0659999999999998</c:v>
                      </c:pt>
                      <c:pt idx="3">
                        <c:v>2.1429999999999998</c:v>
                      </c:pt>
                      <c:pt idx="4">
                        <c:v>2.23</c:v>
                      </c:pt>
                      <c:pt idx="5">
                        <c:v>2.1339999999999999</c:v>
                      </c:pt>
                      <c:pt idx="6">
                        <c:v>2.2269999999999999</c:v>
                      </c:pt>
                      <c:pt idx="7">
                        <c:v>2.069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2"/>
                <c:order val="2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sign!$B$1:$I$1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16</c:v>
                      </c:pt>
                      <c:pt idx="1">
                        <c:v>32</c:v>
                      </c:pt>
                      <c:pt idx="2">
                        <c:v>64</c:v>
                      </c:pt>
                      <c:pt idx="3">
                        <c:v>128</c:v>
                      </c:pt>
                      <c:pt idx="4">
                        <c:v>256</c:v>
                      </c:pt>
                      <c:pt idx="5">
                        <c:v>512</c:v>
                      </c:pt>
                      <c:pt idx="6">
                        <c:v>1024</c:v>
                      </c:pt>
                      <c:pt idx="7">
                        <c:v>2048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sign!$B$4:$I$4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2.294</c:v>
                      </c:pt>
                      <c:pt idx="1">
                        <c:v>2.0880000000000001</c:v>
                      </c:pt>
                      <c:pt idx="2">
                        <c:v>2.0510000000000002</c:v>
                      </c:pt>
                      <c:pt idx="3">
                        <c:v>2.0750000000000002</c:v>
                      </c:pt>
                      <c:pt idx="4">
                        <c:v>2.177</c:v>
                      </c:pt>
                      <c:pt idx="5">
                        <c:v>2.19</c:v>
                      </c:pt>
                      <c:pt idx="6">
                        <c:v>1.921</c:v>
                      </c:pt>
                      <c:pt idx="7">
                        <c:v>2.1339999999999999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243490992"/>
        <c:scaling>
          <c:orientation val="minMax"/>
          <c:max val="204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Message Bit Length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489816"/>
        <c:crosses val="autoZero"/>
        <c:crossBetween val="midCat"/>
        <c:majorUnit val="512"/>
      </c:valAx>
      <c:valAx>
        <c:axId val="2434898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49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Verify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1788109249875015E-2"/>
                  <c:y val="6.534913323229195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t = 0.0003k + 9.4574</a:t>
                    </a:r>
                    <a:br>
                      <a:rPr lang="en-US" sz="1100" baseline="0"/>
                    </a:br>
                    <a:r>
                      <a:rPr lang="en-US" sz="1100" baseline="0"/>
                      <a:t>R² = 0.3725</a:t>
                    </a:r>
                    <a:endParaRPr lang="en-US" sz="11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verify!$B$1:$I$1</c:f>
              <c:numCache>
                <c:formatCode>General</c:formatCode>
                <c:ptCount val="8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</c:numCache>
            </c:numRef>
          </c:xVal>
          <c:yVal>
            <c:numRef>
              <c:f>verify!$B$5:$I$5</c:f>
              <c:numCache>
                <c:formatCode>0.000</c:formatCode>
                <c:ptCount val="8"/>
                <c:pt idx="0">
                  <c:v>9.2520000000000007</c:v>
                </c:pt>
                <c:pt idx="1">
                  <c:v>9.6806666666666672</c:v>
                </c:pt>
                <c:pt idx="2">
                  <c:v>9.5510000000000002</c:v>
                </c:pt>
                <c:pt idx="3">
                  <c:v>9.6783333333333328</c:v>
                </c:pt>
                <c:pt idx="4">
                  <c:v>9.1963333333333335</c:v>
                </c:pt>
                <c:pt idx="5">
                  <c:v>9.4156666666666666</c:v>
                </c:pt>
                <c:pt idx="6">
                  <c:v>10.025666666666668</c:v>
                </c:pt>
                <c:pt idx="7">
                  <c:v>9.8819999999999997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982072"/>
        <c:axId val="248296672"/>
      </c:scatterChart>
      <c:valAx>
        <c:axId val="327982072"/>
        <c:scaling>
          <c:orientation val="minMax"/>
          <c:max val="204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Message Bit Length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296672"/>
        <c:crosses val="autoZero"/>
        <c:crossBetween val="midCat"/>
        <c:majorUnit val="512"/>
      </c:valAx>
      <c:valAx>
        <c:axId val="248296672"/>
        <c:scaling>
          <c:orientation val="minMax"/>
          <c:max val="1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982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219074</xdr:colOff>
      <xdr:row>0</xdr:row>
      <xdr:rowOff>119061</xdr:rowOff>
    </xdr:from>
    <xdr:to>
      <xdr:col>15</xdr:col>
      <xdr:colOff>152399</xdr:colOff>
      <xdr:row>31</xdr:row>
      <xdr:rowOff>104774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452436</xdr:colOff>
      <xdr:row>5</xdr:row>
      <xdr:rowOff>61911</xdr:rowOff>
    </xdr:from>
    <xdr:to>
      <xdr:col>15</xdr:col>
      <xdr:colOff>447675</xdr:colOff>
      <xdr:row>30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500061</xdr:colOff>
      <xdr:row>5</xdr:row>
      <xdr:rowOff>71436</xdr:rowOff>
    </xdr:from>
    <xdr:to>
      <xdr:col>15</xdr:col>
      <xdr:colOff>47624</xdr:colOff>
      <xdr:row>29</xdr:row>
      <xdr:rowOff>171449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R14" sqref="R14"/>
    </sheetView>
  </sheetViews>
  <sheetFormatPr defaultRowHeight="15" x14ac:dyDescent="0.25"/>
  <cols>
    <col min="2" max="2" width="16.28515625" customWidth="1"/>
  </cols>
  <sheetData>
    <row r="1" spans="1:2" x14ac:dyDescent="0.25">
      <c r="B1" t="s">
        <v>0</v>
      </c>
    </row>
    <row r="2" spans="1:2" x14ac:dyDescent="0.25">
      <c r="A2">
        <v>1</v>
      </c>
      <c r="B2" s="1">
        <v>29.335000000000001</v>
      </c>
    </row>
    <row r="3" spans="1:2" x14ac:dyDescent="0.25">
      <c r="A3">
        <v>2</v>
      </c>
      <c r="B3" s="1">
        <v>27.401</v>
      </c>
    </row>
    <row r="4" spans="1:2" x14ac:dyDescent="0.25">
      <c r="A4">
        <v>3</v>
      </c>
      <c r="B4" s="1">
        <v>28.497</v>
      </c>
    </row>
    <row r="5" spans="1:2" x14ac:dyDescent="0.25">
      <c r="A5">
        <v>4</v>
      </c>
      <c r="B5" s="1">
        <v>27.35</v>
      </c>
    </row>
    <row r="6" spans="1:2" x14ac:dyDescent="0.25">
      <c r="A6">
        <v>5</v>
      </c>
      <c r="B6" s="1">
        <v>27.577999999999999</v>
      </c>
    </row>
    <row r="7" spans="1:2" x14ac:dyDescent="0.25">
      <c r="A7">
        <v>6</v>
      </c>
      <c r="B7" s="1">
        <v>31.97</v>
      </c>
    </row>
    <row r="8" spans="1:2" x14ac:dyDescent="0.25">
      <c r="A8">
        <v>7</v>
      </c>
      <c r="B8" s="1">
        <v>27.42</v>
      </c>
    </row>
    <row r="9" spans="1:2" x14ac:dyDescent="0.25">
      <c r="A9">
        <v>8</v>
      </c>
      <c r="B9" s="1">
        <v>29.614000000000001</v>
      </c>
    </row>
    <row r="10" spans="1:2" x14ac:dyDescent="0.25">
      <c r="A10">
        <v>9</v>
      </c>
      <c r="B10" s="1">
        <v>29.616</v>
      </c>
    </row>
    <row r="11" spans="1:2" x14ac:dyDescent="0.25">
      <c r="A11">
        <v>10</v>
      </c>
      <c r="B11" s="1">
        <v>29.77</v>
      </c>
    </row>
    <row r="12" spans="1:2" x14ac:dyDescent="0.25">
      <c r="A12" t="s">
        <v>1</v>
      </c>
      <c r="B12" s="1">
        <f>AVERAGE(B2:B11)</f>
        <v>28.8551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S20" sqref="S20"/>
    </sheetView>
  </sheetViews>
  <sheetFormatPr defaultRowHeight="15" x14ac:dyDescent="0.25"/>
  <sheetData>
    <row r="1" spans="1:9" x14ac:dyDescent="0.25">
      <c r="A1" t="s">
        <v>2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2" spans="1:9" x14ac:dyDescent="0.25">
      <c r="A2" t="s">
        <v>3</v>
      </c>
      <c r="B2" s="1">
        <v>2.3239999999999998</v>
      </c>
      <c r="C2" s="1">
        <v>2.1920000000000002</v>
      </c>
      <c r="D2" s="1">
        <v>2.0169999999999999</v>
      </c>
      <c r="E2" s="1">
        <v>2.145</v>
      </c>
      <c r="F2" s="1">
        <v>2.403</v>
      </c>
      <c r="G2" s="1">
        <v>2.1139999999999999</v>
      </c>
      <c r="H2" s="1">
        <v>2.2400000000000002</v>
      </c>
      <c r="I2" s="1">
        <v>2.4460000000000002</v>
      </c>
    </row>
    <row r="3" spans="1:9" x14ac:dyDescent="0.25">
      <c r="A3" t="s">
        <v>4</v>
      </c>
      <c r="B3" s="1">
        <v>2.0249999999999999</v>
      </c>
      <c r="C3" s="1">
        <v>2.0699999999999998</v>
      </c>
      <c r="D3" s="1">
        <v>2.0659999999999998</v>
      </c>
      <c r="E3" s="1">
        <v>2.1429999999999998</v>
      </c>
      <c r="F3" s="1">
        <v>2.23</v>
      </c>
      <c r="G3" s="1">
        <v>2.1339999999999999</v>
      </c>
      <c r="H3" s="1">
        <v>2.2269999999999999</v>
      </c>
      <c r="I3" s="1">
        <v>2.069</v>
      </c>
    </row>
    <row r="4" spans="1:9" x14ac:dyDescent="0.25">
      <c r="A4" t="s">
        <v>5</v>
      </c>
      <c r="B4" s="1">
        <v>2.294</v>
      </c>
      <c r="C4" s="1">
        <v>2.0880000000000001</v>
      </c>
      <c r="D4" s="1">
        <v>2.0510000000000002</v>
      </c>
      <c r="E4" s="1">
        <v>2.0750000000000002</v>
      </c>
      <c r="F4" s="1">
        <v>2.177</v>
      </c>
      <c r="G4" s="1">
        <v>2.19</v>
      </c>
      <c r="H4" s="1">
        <v>1.921</v>
      </c>
      <c r="I4" s="1">
        <v>2.1339999999999999</v>
      </c>
    </row>
    <row r="5" spans="1:9" x14ac:dyDescent="0.25">
      <c r="A5" t="s">
        <v>6</v>
      </c>
      <c r="B5" s="1">
        <f>AVERAGE(B2:B4)</f>
        <v>2.2143333333333337</v>
      </c>
      <c r="C5" s="1">
        <f t="shared" ref="C5:I5" si="0">AVERAGE(C2:C4)</f>
        <v>2.1166666666666667</v>
      </c>
      <c r="D5" s="1">
        <f t="shared" si="0"/>
        <v>2.0446666666666666</v>
      </c>
      <c r="E5" s="1">
        <f t="shared" si="0"/>
        <v>2.121</v>
      </c>
      <c r="F5" s="1">
        <f t="shared" si="0"/>
        <v>2.27</v>
      </c>
      <c r="G5" s="1">
        <f t="shared" si="0"/>
        <v>2.1459999999999995</v>
      </c>
      <c r="H5" s="1">
        <f t="shared" si="0"/>
        <v>2.1293333333333337</v>
      </c>
      <c r="I5" s="1">
        <f t="shared" si="0"/>
        <v>2.2163333333333335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Q14" sqref="Q14"/>
    </sheetView>
  </sheetViews>
  <sheetFormatPr defaultRowHeight="15" x14ac:dyDescent="0.25"/>
  <sheetData>
    <row r="1" spans="1:9" x14ac:dyDescent="0.25">
      <c r="A1" t="s">
        <v>2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2" spans="1:9" x14ac:dyDescent="0.25">
      <c r="A2" t="s">
        <v>3</v>
      </c>
      <c r="B2" s="1">
        <v>9.2989999999999995</v>
      </c>
      <c r="C2" s="1">
        <v>9.6890000000000001</v>
      </c>
      <c r="D2" s="1">
        <v>9.6470000000000002</v>
      </c>
      <c r="E2" s="1">
        <v>9.7200000000000006</v>
      </c>
      <c r="F2" s="1">
        <v>9.3000000000000007</v>
      </c>
      <c r="G2" s="1">
        <v>9.8889999999999993</v>
      </c>
      <c r="H2" s="1">
        <v>10.092000000000001</v>
      </c>
      <c r="I2" s="1">
        <v>10.138999999999999</v>
      </c>
    </row>
    <row r="3" spans="1:9" x14ac:dyDescent="0.25">
      <c r="A3" t="s">
        <v>4</v>
      </c>
      <c r="B3" s="1">
        <v>9.2370000000000001</v>
      </c>
      <c r="C3" s="1">
        <v>9.7240000000000002</v>
      </c>
      <c r="D3" s="1">
        <v>9.4619999999999997</v>
      </c>
      <c r="E3" s="1">
        <v>9.8350000000000009</v>
      </c>
      <c r="F3" s="1">
        <v>9.0760000000000005</v>
      </c>
      <c r="G3" s="1">
        <v>9.0190000000000001</v>
      </c>
      <c r="H3" s="1">
        <v>9.9589999999999996</v>
      </c>
      <c r="I3" s="1">
        <v>9.5779999999999994</v>
      </c>
    </row>
    <row r="4" spans="1:9" x14ac:dyDescent="0.25">
      <c r="A4" t="s">
        <v>5</v>
      </c>
      <c r="B4" s="1">
        <v>9.2200000000000006</v>
      </c>
      <c r="C4" s="1">
        <v>9.6289999999999996</v>
      </c>
      <c r="D4" s="1">
        <v>9.5440000000000005</v>
      </c>
      <c r="E4" s="1">
        <v>9.48</v>
      </c>
      <c r="F4" s="1">
        <v>9.2129999999999992</v>
      </c>
      <c r="G4" s="1">
        <v>9.3390000000000004</v>
      </c>
      <c r="H4" s="1">
        <v>10.026</v>
      </c>
      <c r="I4" s="1">
        <v>9.9290000000000003</v>
      </c>
    </row>
    <row r="5" spans="1:9" x14ac:dyDescent="0.25">
      <c r="A5" t="s">
        <v>6</v>
      </c>
      <c r="B5" s="1">
        <f>AVERAGE(B2:B4)</f>
        <v>9.2520000000000007</v>
      </c>
      <c r="C5" s="1">
        <f t="shared" ref="C5:I5" si="0">AVERAGE(C2:C4)</f>
        <v>9.6806666666666672</v>
      </c>
      <c r="D5" s="1">
        <f t="shared" si="0"/>
        <v>9.5510000000000002</v>
      </c>
      <c r="E5" s="1">
        <f t="shared" si="0"/>
        <v>9.6783333333333328</v>
      </c>
      <c r="F5" s="1">
        <f t="shared" si="0"/>
        <v>9.1963333333333335</v>
      </c>
      <c r="G5" s="1">
        <f t="shared" si="0"/>
        <v>9.4156666666666666</v>
      </c>
      <c r="H5" s="1">
        <f t="shared" si="0"/>
        <v>10.025666666666668</v>
      </c>
      <c r="I5" s="1">
        <f t="shared" si="0"/>
        <v>9.8819999999999997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keygen</vt:lpstr>
      <vt:lpstr>sign</vt:lpstr>
      <vt:lpstr>verify</vt:lpstr>
    </vt:vector>
  </TitlesOfParts>
  <Company>CAEN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LaMere, Traye</dc:creator>
  <cp:lastModifiedBy>LaMere, Traye</cp:lastModifiedBy>
  <dcterms:created xsi:type="dcterms:W3CDTF">2014-04-04T15:23:15Z</dcterms:created>
  <dcterms:modified xsi:type="dcterms:W3CDTF">2014-04-04T16:23:35Z</dcterms:modified>
</cp:coreProperties>
</file>