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<sst xmlns="http://schemas.openxmlformats.org/spreadsheetml/2006/main" count="16" uniqueCount="11">
  <si>
    <t>keygen</t>
  </si>
  <si>
    <t>92.2 MB (92,160,000 bytes)</t>
  </si>
  <si>
    <t>#bytes</t>
  </si>
  <si>
    <t>#bits</t>
  </si>
  <si>
    <t>Encrypt</t>
  </si>
  <si>
    <t>block size</t>
  </si>
  <si>
    <t>key size</t>
  </si>
  <si>
    <t>time(s)</t>
  </si>
  <si>
    <t># of blocks</t>
  </si>
  <si>
    <t>time/block(ms)</t>
  </si>
  <si>
    <t>Decrypt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</si>
</sst>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595959"/>
      <sz val="14"/>
    </font>
    <font>
      <name val="Calibri"/>
      <family val="2"/>
      <color rgb="FF595959"/>
      <sz val="9"/>
    </font>
    <font>
      <name val="Calibri"/>
      <family val="2"/>
      <color rgb="FF595959"/>
      <sz val="10"/>
    </font>
    <font>
      <name val="Calibri"/>
      <family val="2"/>
      <color rgb="FF595959"/>
      <sz val="18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run time of encryption on a same file (92.2MB)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a5a5a5"/>
            </a:solidFill>
          </c:spPr>
          <c:cat>
            <c:strRef>
              <c:f>Sheet1!$A$13:$B$22</c:f>
              <c:strCache>
                <c:ptCount val="20"/>
                <c:pt idx="0">
                  <c:v>32</c:v>
                </c:pt>
                <c:pt idx="1">
                  <c:v>48</c:v>
                </c:pt>
                <c:pt idx="2">
                  <c:v>48</c:v>
                </c:pt>
                <c:pt idx="3">
                  <c:v>64</c:v>
                </c:pt>
                <c:pt idx="4">
                  <c:v>64</c:v>
                </c:pt>
                <c:pt idx="5">
                  <c:v>96</c:v>
                </c:pt>
                <c:pt idx="6">
                  <c:v>96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64</c:v>
                </c:pt>
                <c:pt idx="11">
                  <c:v>72</c:v>
                </c:pt>
                <c:pt idx="12">
                  <c:v>96</c:v>
                </c:pt>
                <c:pt idx="13">
                  <c:v>96</c:v>
                </c:pt>
                <c:pt idx="14">
                  <c:v>128</c:v>
                </c:pt>
                <c:pt idx="15">
                  <c:v>96</c:v>
                </c:pt>
                <c:pt idx="16">
                  <c:v>144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</c:strCache>
            </c:str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8.01</c:v>
                </c:pt>
                <c:pt idx="1">
                  <c:v>5.3</c:v>
                </c:pt>
                <c:pt idx="2">
                  <c:v>5.5</c:v>
                </c:pt>
                <c:pt idx="3">
                  <c:v>4.7</c:v>
                </c:pt>
                <c:pt idx="4">
                  <c:v>4.82</c:v>
                </c:pt>
                <c:pt idx="5">
                  <c:v>3.43</c:v>
                </c:pt>
                <c:pt idx="6">
                  <c:v>3.59</c:v>
                </c:pt>
                <c:pt idx="7">
                  <c:v>3</c:v>
                </c:pt>
                <c:pt idx="8">
                  <c:v>3.06</c:v>
                </c:pt>
                <c:pt idx="9">
                  <c:v>3.15</c:v>
                </c:pt>
              </c:numCache>
            </c:numRef>
          </c:val>
        </c:ser>
        <c:gapWidth val="219"/>
        <c:axId val="57161065"/>
        <c:axId val="29146340"/>
      </c:barChart>
      <c:catAx>
        <c:axId val="5716106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key size/block size</a:t>
                </a:r>
              </a:p>
            </c:rich>
          </c:tx>
        </c:title>
        <c:axPos val="b"/>
        <c:majorTickMark val="none"/>
        <c:minorTickMark val="none"/>
        <c:tickLblPos val="nextTo"/>
        <c:crossAx val="29146340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2914634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run time (s)</a:t>
                </a:r>
              </a:p>
            </c:rich>
          </c:tx>
        </c:title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57161065"/>
        <c:crossesAt val="0"/>
        <c:spPr/>
      </c:valAx>
      <c:spPr/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run time of encryption on a single block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</c:spPr>
          <c:cat>
            <c:strRef>
              <c:f>Sheet1!$A$13:$B$22</c:f>
              <c:strCache>
                <c:ptCount val="20"/>
                <c:pt idx="0">
                  <c:v>32</c:v>
                </c:pt>
                <c:pt idx="1">
                  <c:v>48</c:v>
                </c:pt>
                <c:pt idx="2">
                  <c:v>48</c:v>
                </c:pt>
                <c:pt idx="3">
                  <c:v>64</c:v>
                </c:pt>
                <c:pt idx="4">
                  <c:v>64</c:v>
                </c:pt>
                <c:pt idx="5">
                  <c:v>96</c:v>
                </c:pt>
                <c:pt idx="6">
                  <c:v>96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64</c:v>
                </c:pt>
                <c:pt idx="11">
                  <c:v>72</c:v>
                </c:pt>
                <c:pt idx="12">
                  <c:v>96</c:v>
                </c:pt>
                <c:pt idx="13">
                  <c:v>96</c:v>
                </c:pt>
                <c:pt idx="14">
                  <c:v>128</c:v>
                </c:pt>
                <c:pt idx="15">
                  <c:v>96</c:v>
                </c:pt>
                <c:pt idx="16">
                  <c:v>144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</c:strCache>
            </c:str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0.00034765625</c:v>
                </c:pt>
                <c:pt idx="1">
                  <c:v>0.000345052083333333</c:v>
                </c:pt>
                <c:pt idx="2">
                  <c:v>0.000358072916666667</c:v>
                </c:pt>
                <c:pt idx="3">
                  <c:v>0.000407986111111111</c:v>
                </c:pt>
                <c:pt idx="4">
                  <c:v>0.000418402777777778</c:v>
                </c:pt>
                <c:pt idx="5">
                  <c:v>0.000446614583333333</c:v>
                </c:pt>
                <c:pt idx="6">
                  <c:v>0.000467447916666667</c:v>
                </c:pt>
                <c:pt idx="7">
                  <c:v>0.000520833333333333</c:v>
                </c:pt>
                <c:pt idx="8">
                  <c:v>0.00053125</c:v>
                </c:pt>
                <c:pt idx="9">
                  <c:v>0.000546875</c:v>
                </c:pt>
              </c:numCache>
            </c:numRef>
          </c:val>
        </c:ser>
        <c:gapWidth val="219"/>
        <c:axId val="25519124"/>
        <c:axId val="7108909"/>
      </c:barChart>
      <c:catAx>
        <c:axId val="2551912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key size/block size</a:t>
                </a:r>
              </a:p>
            </c:rich>
          </c:tx>
        </c:title>
        <c:axPos val="b"/>
        <c:majorTickMark val="none"/>
        <c:minorTickMark val="none"/>
        <c:tickLblPos val="nextTo"/>
        <c:crossAx val="7108909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710890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run time (ms)</a:t>
                </a:r>
              </a:p>
            </c:rich>
          </c:tx>
        </c:title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25519124"/>
        <c:crossesAt val="0"/>
        <c:spPr/>
      </c:valAx>
      <c:spPr/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>
                <a:solidFill>
                  <a:srgbClr val="595959"/>
                </a:solidFill>
                <a:latin typeface="Calibri"/>
              </a:rPr>
              <a:t>run time of decryption on a same file (92.2MB)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</c:spPr>
          <c:cat>
            <c:strRef>
              <c:f>Sheet1!$A$26:$B$35</c:f>
              <c:strCache>
                <c:ptCount val="20"/>
                <c:pt idx="0">
                  <c:v>32</c:v>
                </c:pt>
                <c:pt idx="1">
                  <c:v>48</c:v>
                </c:pt>
                <c:pt idx="2">
                  <c:v>48</c:v>
                </c:pt>
                <c:pt idx="3">
                  <c:v>64</c:v>
                </c:pt>
                <c:pt idx="4">
                  <c:v>64</c:v>
                </c:pt>
                <c:pt idx="5">
                  <c:v>96</c:v>
                </c:pt>
                <c:pt idx="6">
                  <c:v>96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64</c:v>
                </c:pt>
                <c:pt idx="11">
                  <c:v>72</c:v>
                </c:pt>
                <c:pt idx="12">
                  <c:v>96</c:v>
                </c:pt>
                <c:pt idx="13">
                  <c:v>96</c:v>
                </c:pt>
                <c:pt idx="14">
                  <c:v>128</c:v>
                </c:pt>
                <c:pt idx="15">
                  <c:v>96</c:v>
                </c:pt>
                <c:pt idx="16">
                  <c:v>144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</c:strCache>
            </c:strRef>
          </c:cat>
          <c:val>
            <c:numRef>
              <c:f>Sheet1!$C$26:$C$35</c:f>
              <c:numCache>
                <c:formatCode>General</c:formatCode>
                <c:ptCount val="10"/>
                <c:pt idx="0">
                  <c:v>9.82</c:v>
                </c:pt>
                <c:pt idx="1">
                  <c:v>6.76</c:v>
                </c:pt>
                <c:pt idx="2">
                  <c:v>7.12</c:v>
                </c:pt>
                <c:pt idx="3">
                  <c:v>6.12</c:v>
                </c:pt>
                <c:pt idx="4">
                  <c:v>6.11</c:v>
                </c:pt>
                <c:pt idx="5">
                  <c:v>4.42</c:v>
                </c:pt>
                <c:pt idx="6">
                  <c:v>4.49</c:v>
                </c:pt>
                <c:pt idx="7">
                  <c:v>3.82</c:v>
                </c:pt>
                <c:pt idx="8">
                  <c:v>3.81</c:v>
                </c:pt>
                <c:pt idx="9">
                  <c:v>3.95</c:v>
                </c:pt>
              </c:numCache>
            </c:numRef>
          </c:val>
        </c:ser>
        <c:gapWidth val="219"/>
        <c:axId val="14582814"/>
        <c:axId val="3201214"/>
      </c:barChart>
      <c:catAx>
        <c:axId val="1458281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ksy size/block size</a:t>
                </a:r>
              </a:p>
            </c:rich>
          </c:tx>
        </c:title>
        <c:axPos val="b"/>
        <c:majorTickMark val="none"/>
        <c:minorTickMark val="none"/>
        <c:tickLblPos val="nextTo"/>
        <c:crossAx val="3201214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320121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run time(s)</a:t>
                </a:r>
              </a:p>
            </c:rich>
          </c:tx>
        </c:title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14582814"/>
        <c:crossesAt val="0"/>
        <c:spPr/>
      </c:valAx>
      <c:spPr/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run time of decryption on a single block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</c:spPr>
          <c:cat>
            <c:strRef>
              <c:f>Sheet1!$A$26:$B$35</c:f>
              <c:strCache>
                <c:ptCount val="20"/>
                <c:pt idx="0">
                  <c:v>32</c:v>
                </c:pt>
                <c:pt idx="1">
                  <c:v>48</c:v>
                </c:pt>
                <c:pt idx="2">
                  <c:v>48</c:v>
                </c:pt>
                <c:pt idx="3">
                  <c:v>64</c:v>
                </c:pt>
                <c:pt idx="4">
                  <c:v>64</c:v>
                </c:pt>
                <c:pt idx="5">
                  <c:v>96</c:v>
                </c:pt>
                <c:pt idx="6">
                  <c:v>96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64</c:v>
                </c:pt>
                <c:pt idx="11">
                  <c:v>72</c:v>
                </c:pt>
                <c:pt idx="12">
                  <c:v>96</c:v>
                </c:pt>
                <c:pt idx="13">
                  <c:v>96</c:v>
                </c:pt>
                <c:pt idx="14">
                  <c:v>128</c:v>
                </c:pt>
                <c:pt idx="15">
                  <c:v>96</c:v>
                </c:pt>
                <c:pt idx="16">
                  <c:v>144</c:v>
                </c:pt>
                <c:pt idx="17">
                  <c:v>128</c:v>
                </c:pt>
                <c:pt idx="18">
                  <c:v>192</c:v>
                </c:pt>
                <c:pt idx="19">
                  <c:v>256</c:v>
                </c:pt>
              </c:strCache>
            </c:strRef>
          </c:cat>
          <c:val>
            <c:numRef>
              <c:f>Sheet1!$E$26:$E$35</c:f>
              <c:numCache>
                <c:formatCode>General</c:formatCode>
                <c:ptCount val="10"/>
                <c:pt idx="0">
                  <c:v>0.000426215277777778</c:v>
                </c:pt>
                <c:pt idx="1">
                  <c:v>0.000440104166666667</c:v>
                </c:pt>
                <c:pt idx="2">
                  <c:v>0.000463541666666667</c:v>
                </c:pt>
                <c:pt idx="3">
                  <c:v>0.00053125</c:v>
                </c:pt>
                <c:pt idx="4">
                  <c:v>0.000530381944444444</c:v>
                </c:pt>
                <c:pt idx="5">
                  <c:v>0.000575520833333333</c:v>
                </c:pt>
                <c:pt idx="6">
                  <c:v>0.000584635416666667</c:v>
                </c:pt>
                <c:pt idx="7">
                  <c:v>0.000663194444444444</c:v>
                </c:pt>
                <c:pt idx="8">
                  <c:v>0.000661458333333333</c:v>
                </c:pt>
                <c:pt idx="9">
                  <c:v>0.000685763888888889</c:v>
                </c:pt>
              </c:numCache>
            </c:numRef>
          </c:val>
        </c:ser>
        <c:gapWidth val="219"/>
        <c:axId val="45771897"/>
        <c:axId val="18582948"/>
      </c:barChart>
      <c:catAx>
        <c:axId val="4577189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key size/block size</a:t>
                </a:r>
              </a:p>
            </c:rich>
          </c:tx>
        </c:title>
        <c:axPos val="b"/>
        <c:majorTickMark val="none"/>
        <c:minorTickMark val="none"/>
        <c:tickLblPos val="nextTo"/>
        <c:crossAx val="18582948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1858294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run time(ms)</a:t>
                </a:r>
              </a:p>
            </c:rich>
          </c:tx>
        </c:title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45771897"/>
        <c:crossesAt val="0"/>
        <c:spPr/>
      </c:valAx>
      <c:spPr/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198360</xdr:colOff>
      <xdr:row>3</xdr:row>
      <xdr:rowOff>19440</xdr:rowOff>
    </xdr:from>
    <xdr:to>
      <xdr:col>13</xdr:col>
      <xdr:colOff>217080</xdr:colOff>
      <xdr:row>25</xdr:row>
      <xdr:rowOff>142560</xdr:rowOff>
    </xdr:to>
    <xdr:graphicFrame>
      <xdr:nvGraphicFramePr>
        <xdr:cNvPr id="0" name="Chart 1"/>
        <xdr:cNvGraphicFramePr/>
      </xdr:nvGraphicFramePr>
      <xdr:xfrm>
        <a:off x="5127840" y="505080"/>
        <a:ext cx="5734800" cy="368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693720</xdr:colOff>
      <xdr:row>3</xdr:row>
      <xdr:rowOff>105480</xdr:rowOff>
    </xdr:from>
    <xdr:to>
      <xdr:col>21</xdr:col>
      <xdr:colOff>460080</xdr:colOff>
      <xdr:row>25</xdr:row>
      <xdr:rowOff>133200</xdr:rowOff>
    </xdr:to>
    <xdr:graphicFrame>
      <xdr:nvGraphicFramePr>
        <xdr:cNvPr id="1" name="Chart 2"/>
        <xdr:cNvGraphicFramePr/>
      </xdr:nvGraphicFramePr>
      <xdr:xfrm>
        <a:off x="11339280" y="591120"/>
        <a:ext cx="6299280" cy="358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189000</xdr:colOff>
      <xdr:row>27</xdr:row>
      <xdr:rowOff>38520</xdr:rowOff>
    </xdr:from>
    <xdr:to>
      <xdr:col>13</xdr:col>
      <xdr:colOff>383760</xdr:colOff>
      <xdr:row>50</xdr:row>
      <xdr:rowOff>56880</xdr:rowOff>
    </xdr:to>
    <xdr:graphicFrame>
      <xdr:nvGraphicFramePr>
        <xdr:cNvPr id="2" name="Chart 3"/>
        <xdr:cNvGraphicFramePr/>
      </xdr:nvGraphicFramePr>
      <xdr:xfrm>
        <a:off x="5118480" y="4410360"/>
        <a:ext cx="5910840" cy="37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690840</xdr:colOff>
      <xdr:row>27</xdr:row>
      <xdr:rowOff>57240</xdr:rowOff>
    </xdr:from>
    <xdr:to>
      <xdr:col>21</xdr:col>
      <xdr:colOff>447480</xdr:colOff>
      <xdr:row>51</xdr:row>
      <xdr:rowOff>75960</xdr:rowOff>
    </xdr:to>
    <xdr:graphicFrame>
      <xdr:nvGraphicFramePr>
        <xdr:cNvPr id="3" name="Chart 4"/>
        <xdr:cNvGraphicFramePr/>
      </xdr:nvGraphicFramePr>
      <xdr:xfrm>
        <a:off x="11336400" y="4429080"/>
        <a:ext cx="6289560" cy="39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colorId="64" defaultGridColor="true" rightToLeft="false" showFormulas="false" showGridLines="true" showOutlineSymbols="true" showRowColHeaders="true" showZeros="true" tabSelected="true" topLeftCell="G4" view="normal" windowProtection="false" workbookViewId="0" zoomScale="100" zoomScaleNormal="100" zoomScalePageLayoutView="100">
      <selection activeCell="C9" activeCellId="0" pane="topLeft" sqref="C9"/>
    </sheetView>
  </sheetViews>
  <sheetFormatPr defaultRowHeight="12.75"/>
  <cols>
    <col collapsed="false" hidden="false" max="1" min="1" style="0" width="10.5765306122449"/>
    <col collapsed="false" hidden="false" max="2" min="2" style="0" width="11.2857142857143"/>
    <col collapsed="false" hidden="false" max="4" min="3" style="0" width="11.5714285714286"/>
    <col collapsed="false" hidden="false" max="5" min="5" style="0" width="13.2857142857143"/>
    <col collapsed="false" hidden="false" max="1025" min="6" style="0" width="11.5714285714286"/>
  </cols>
  <sheetData>
    <row collapsed="false" customFormat="false" customHeight="false" hidden="false" ht="12.75" outlineLevel="0" r="1">
      <c r="A1" s="0" t="s">
        <v>0</v>
      </c>
      <c r="E1" s="0" t="s">
        <v>1</v>
      </c>
    </row>
    <row collapsed="false" customFormat="false" customHeight="false" hidden="false" ht="12.75" outlineLevel="0" r="8">
      <c r="C8" s="0" t="s">
        <v>2</v>
      </c>
      <c r="D8" s="0" t="n">
        <v>92160000</v>
      </c>
    </row>
    <row collapsed="false" customFormat="false" customHeight="false" hidden="false" ht="12.75" outlineLevel="0" r="9">
      <c r="C9" s="0" t="s">
        <v>3</v>
      </c>
      <c r="D9" s="1" t="n">
        <f aca="false">D8*8</f>
        <v>737280000</v>
      </c>
    </row>
    <row collapsed="false" customFormat="false" customHeight="false" hidden="false" ht="12.75" outlineLevel="0" r="11">
      <c r="A11" s="0" t="s">
        <v>4</v>
      </c>
    </row>
    <row collapsed="false" customFormat="false" customHeight="false" hidden="false" ht="12.75" outlineLevel="0" r="12">
      <c r="A12" s="0" t="s">
        <v>5</v>
      </c>
      <c r="B12" s="0" t="s">
        <v>6</v>
      </c>
      <c r="C12" s="0" t="s">
        <v>7</v>
      </c>
      <c r="D12" s="0" t="s">
        <v>8</v>
      </c>
      <c r="E12" s="0" t="s">
        <v>9</v>
      </c>
    </row>
    <row collapsed="false" customFormat="false" customHeight="false" hidden="false" ht="12.75" outlineLevel="0" r="13">
      <c r="A13" s="0" t="n">
        <v>32</v>
      </c>
      <c r="B13" s="0" t="n">
        <v>64</v>
      </c>
      <c r="C13" s="0" t="n">
        <v>8.01</v>
      </c>
      <c r="D13" s="1" t="n">
        <f aca="false">D9/A13</f>
        <v>23040000</v>
      </c>
      <c r="E13" s="1" t="n">
        <f aca="false">C13*1000/D13</f>
        <v>0.00034765625</v>
      </c>
    </row>
    <row collapsed="false" customFormat="false" customHeight="false" hidden="false" ht="12.75" outlineLevel="0" r="14">
      <c r="A14" s="0" t="n">
        <v>48</v>
      </c>
      <c r="B14" s="0" t="n">
        <v>72</v>
      </c>
      <c r="C14" s="0" t="n">
        <v>5.3</v>
      </c>
      <c r="D14" s="1" t="n">
        <f aca="false">D9/A14</f>
        <v>15360000</v>
      </c>
      <c r="E14" s="1" t="n">
        <f aca="false">C14*1000/D14</f>
        <v>0.000345052083333333</v>
      </c>
    </row>
    <row collapsed="false" customFormat="false" customHeight="false" hidden="false" ht="12.75" outlineLevel="0" r="15">
      <c r="A15" s="0" t="n">
        <v>48</v>
      </c>
      <c r="B15" s="0" t="n">
        <v>96</v>
      </c>
      <c r="C15" s="0" t="n">
        <v>5.5</v>
      </c>
      <c r="D15" s="1" t="n">
        <f aca="false">D9/A15</f>
        <v>15360000</v>
      </c>
      <c r="E15" s="1" t="n">
        <f aca="false">C15*1000/D15</f>
        <v>0.000358072916666667</v>
      </c>
    </row>
    <row collapsed="false" customFormat="false" customHeight="false" hidden="false" ht="12.75" outlineLevel="0" r="16">
      <c r="A16" s="0" t="n">
        <v>64</v>
      </c>
      <c r="B16" s="0" t="n">
        <v>96</v>
      </c>
      <c r="C16" s="0" t="n">
        <v>4.7</v>
      </c>
      <c r="D16" s="1" t="n">
        <f aca="false">D9/A16</f>
        <v>11520000</v>
      </c>
      <c r="E16" s="1" t="n">
        <f aca="false">C16*1000/D16</f>
        <v>0.000407986111111111</v>
      </c>
    </row>
    <row collapsed="false" customFormat="false" customHeight="false" hidden="false" ht="12.75" outlineLevel="0" r="17">
      <c r="A17" s="0" t="n">
        <v>64</v>
      </c>
      <c r="B17" s="0" t="n">
        <v>128</v>
      </c>
      <c r="C17" s="0" t="n">
        <v>4.82</v>
      </c>
      <c r="D17" s="1" t="n">
        <f aca="false">D9/A17</f>
        <v>11520000</v>
      </c>
      <c r="E17" s="1" t="n">
        <f aca="false">C17*1000/D17</f>
        <v>0.000418402777777778</v>
      </c>
    </row>
    <row collapsed="false" customFormat="false" customHeight="false" hidden="false" ht="12.75" outlineLevel="0" r="18">
      <c r="A18" s="0" t="n">
        <v>96</v>
      </c>
      <c r="B18" s="0" t="n">
        <v>96</v>
      </c>
      <c r="C18" s="0" t="n">
        <v>3.43</v>
      </c>
      <c r="D18" s="1" t="n">
        <f aca="false">D9/A18</f>
        <v>7680000</v>
      </c>
      <c r="E18" s="1" t="n">
        <f aca="false">C18*1000/D18</f>
        <v>0.000446614583333333</v>
      </c>
    </row>
    <row collapsed="false" customFormat="false" customHeight="false" hidden="false" ht="12.75" outlineLevel="0" r="19">
      <c r="A19" s="0" t="n">
        <v>96</v>
      </c>
      <c r="B19" s="0" t="n">
        <v>144</v>
      </c>
      <c r="C19" s="0" t="n">
        <v>3.59</v>
      </c>
      <c r="D19" s="1" t="n">
        <f aca="false">D$9/A19</f>
        <v>7680000</v>
      </c>
      <c r="E19" s="1" t="n">
        <f aca="false">C19*1000/D19</f>
        <v>0.000467447916666667</v>
      </c>
    </row>
    <row collapsed="false" customFormat="false" customHeight="false" hidden="false" ht="12.75" outlineLevel="0" r="20">
      <c r="A20" s="0" t="n">
        <v>128</v>
      </c>
      <c r="B20" s="0" t="n">
        <v>128</v>
      </c>
      <c r="C20" s="0" t="n">
        <v>3</v>
      </c>
      <c r="D20" s="1" t="n">
        <f aca="false">D$9/A20</f>
        <v>5760000</v>
      </c>
      <c r="E20" s="1" t="n">
        <f aca="false">C20*1000/D20</f>
        <v>0.000520833333333333</v>
      </c>
    </row>
    <row collapsed="false" customFormat="false" customHeight="false" hidden="false" ht="12.75" outlineLevel="0" r="21">
      <c r="A21" s="0" t="n">
        <v>128</v>
      </c>
      <c r="B21" s="0" t="n">
        <v>192</v>
      </c>
      <c r="C21" s="0" t="n">
        <v>3.06</v>
      </c>
      <c r="D21" s="1" t="n">
        <f aca="false">D$9/A21</f>
        <v>5760000</v>
      </c>
      <c r="E21" s="1" t="n">
        <f aca="false">C21*1000/D21</f>
        <v>0.00053125</v>
      </c>
    </row>
    <row collapsed="false" customFormat="false" customHeight="false" hidden="false" ht="12.75" outlineLevel="0" r="22">
      <c r="A22" s="0" t="n">
        <v>128</v>
      </c>
      <c r="B22" s="0" t="n">
        <v>256</v>
      </c>
      <c r="C22" s="0" t="n">
        <v>3.15</v>
      </c>
      <c r="D22" s="1" t="n">
        <f aca="false">D$9/A22</f>
        <v>5760000</v>
      </c>
      <c r="E22" s="1" t="n">
        <f aca="false">C22*1000/D22</f>
        <v>0.000546875</v>
      </c>
    </row>
    <row collapsed="false" customFormat="false" customHeight="false" hidden="false" ht="12.75" outlineLevel="0" r="24">
      <c r="A24" s="0" t="s">
        <v>10</v>
      </c>
    </row>
    <row collapsed="false" customFormat="false" customHeight="false" hidden="false" ht="12.75" outlineLevel="0" r="25">
      <c r="A25" s="0" t="s">
        <v>5</v>
      </c>
      <c r="B25" s="0" t="s">
        <v>6</v>
      </c>
      <c r="C25" s="0" t="s">
        <v>7</v>
      </c>
      <c r="D25" s="0" t="s">
        <v>8</v>
      </c>
      <c r="E25" s="0" t="s">
        <v>9</v>
      </c>
    </row>
    <row collapsed="false" customFormat="false" customHeight="false" hidden="false" ht="12.75" outlineLevel="0" r="26">
      <c r="A26" s="0" t="n">
        <v>32</v>
      </c>
      <c r="B26" s="0" t="n">
        <v>64</v>
      </c>
      <c r="C26" s="0" t="n">
        <v>9.82</v>
      </c>
      <c r="D26" s="0" t="n">
        <v>23040000</v>
      </c>
      <c r="E26" s="1" t="n">
        <f aca="false">C26*1000/D26</f>
        <v>0.000426215277777778</v>
      </c>
    </row>
    <row collapsed="false" customFormat="false" customHeight="false" hidden="false" ht="12.75" outlineLevel="0" r="27">
      <c r="A27" s="0" t="n">
        <v>48</v>
      </c>
      <c r="B27" s="0" t="n">
        <v>72</v>
      </c>
      <c r="C27" s="0" t="n">
        <v>6.76</v>
      </c>
      <c r="D27" s="0" t="n">
        <v>15360000</v>
      </c>
      <c r="E27" s="1" t="n">
        <f aca="false">C27*1000/D27</f>
        <v>0.000440104166666667</v>
      </c>
    </row>
    <row collapsed="false" customFormat="false" customHeight="false" hidden="false" ht="12.75" outlineLevel="0" r="28">
      <c r="A28" s="0" t="n">
        <v>48</v>
      </c>
      <c r="B28" s="0" t="n">
        <v>96</v>
      </c>
      <c r="C28" s="0" t="n">
        <v>7.12</v>
      </c>
      <c r="D28" s="0" t="n">
        <v>15360000</v>
      </c>
      <c r="E28" s="1" t="n">
        <f aca="false">C28*1000/D28</f>
        <v>0.000463541666666667</v>
      </c>
    </row>
    <row collapsed="false" customFormat="false" customHeight="false" hidden="false" ht="12.75" outlineLevel="0" r="29">
      <c r="A29" s="0" t="n">
        <v>64</v>
      </c>
      <c r="B29" s="0" t="n">
        <v>96</v>
      </c>
      <c r="C29" s="0" t="n">
        <v>6.12</v>
      </c>
      <c r="D29" s="0" t="n">
        <v>11520000</v>
      </c>
      <c r="E29" s="1" t="n">
        <f aca="false">C29*1000/D29</f>
        <v>0.00053125</v>
      </c>
    </row>
    <row collapsed="false" customFormat="false" customHeight="false" hidden="false" ht="12.75" outlineLevel="0" r="30">
      <c r="A30" s="0" t="n">
        <v>64</v>
      </c>
      <c r="B30" s="0" t="n">
        <v>128</v>
      </c>
      <c r="C30" s="0" t="n">
        <v>6.11</v>
      </c>
      <c r="D30" s="0" t="n">
        <v>11520000</v>
      </c>
      <c r="E30" s="1" t="n">
        <f aca="false">C30*1000/D30</f>
        <v>0.000530381944444444</v>
      </c>
    </row>
    <row collapsed="false" customFormat="false" customHeight="false" hidden="false" ht="12.75" outlineLevel="0" r="31">
      <c r="A31" s="0" t="n">
        <v>96</v>
      </c>
      <c r="B31" s="0" t="n">
        <v>96</v>
      </c>
      <c r="C31" s="0" t="n">
        <v>4.42</v>
      </c>
      <c r="D31" s="0" t="n">
        <v>7680000</v>
      </c>
      <c r="E31" s="1" t="n">
        <f aca="false">C31*1000/D31</f>
        <v>0.000575520833333333</v>
      </c>
    </row>
    <row collapsed="false" customFormat="false" customHeight="false" hidden="false" ht="12.75" outlineLevel="0" r="32">
      <c r="A32" s="0" t="n">
        <v>96</v>
      </c>
      <c r="B32" s="0" t="n">
        <v>144</v>
      </c>
      <c r="C32" s="0" t="n">
        <v>4.49</v>
      </c>
      <c r="D32" s="0" t="n">
        <v>7680000</v>
      </c>
      <c r="E32" s="1" t="n">
        <f aca="false">C32*1000/D32</f>
        <v>0.000584635416666667</v>
      </c>
    </row>
    <row collapsed="false" customFormat="false" customHeight="false" hidden="false" ht="12.75" outlineLevel="0" r="33">
      <c r="A33" s="0" t="n">
        <v>128</v>
      </c>
      <c r="B33" s="0" t="n">
        <v>128</v>
      </c>
      <c r="C33" s="0" t="n">
        <v>3.82</v>
      </c>
      <c r="D33" s="0" t="n">
        <v>5760000</v>
      </c>
      <c r="E33" s="1" t="n">
        <f aca="false">C33*1000/D33</f>
        <v>0.000663194444444444</v>
      </c>
    </row>
    <row collapsed="false" customFormat="false" customHeight="false" hidden="false" ht="12.75" outlineLevel="0" r="34">
      <c r="A34" s="0" t="n">
        <v>128</v>
      </c>
      <c r="B34" s="0" t="n">
        <v>192</v>
      </c>
      <c r="C34" s="0" t="n">
        <v>3.81</v>
      </c>
      <c r="D34" s="0" t="n">
        <v>5760000</v>
      </c>
      <c r="E34" s="1" t="n">
        <f aca="false">C34*1000/D34</f>
        <v>0.000661458333333333</v>
      </c>
    </row>
    <row collapsed="false" customFormat="false" customHeight="false" hidden="false" ht="12.75" outlineLevel="0" r="35">
      <c r="A35" s="0" t="n">
        <v>128</v>
      </c>
      <c r="B35" s="0" t="n">
        <v>256</v>
      </c>
      <c r="C35" s="0" t="n">
        <v>3.95</v>
      </c>
      <c r="D35" s="0" t="n">
        <v>5760000</v>
      </c>
      <c r="E35" s="1" t="n">
        <f aca="false">C35*1000/D35</f>
        <v>0.000685763888888889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2014-04-04T14:41:05.00Z</dcterms:created>
  <dc:creator>sharon </dc:creator>
  <cp:lastModifiedBy>Hu, Shiyong</cp:lastModifiedBy>
  <dcterms:modified xsi:type="dcterms:W3CDTF">2014-04-04T20:17:37.00Z</dcterms:modified>
  <cp:revision>0</cp:revision>
</cp:coreProperties>
</file>