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"/>
    </mc:Choice>
  </mc:AlternateContent>
  <bookViews>
    <workbookView xWindow="0" yWindow="0" windowWidth="28800" windowHeight="1234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F3" i="2"/>
  <c r="O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2" i="2"/>
  <c r="F3" i="1"/>
  <c r="C4" i="1"/>
  <c r="F4" i="1" s="1"/>
  <c r="C5" i="1"/>
  <c r="F5" i="1" s="1"/>
  <c r="C6" i="1"/>
  <c r="F6" i="1" s="1"/>
  <c r="C2" i="1"/>
  <c r="D8" i="1"/>
  <c r="A5" i="1"/>
  <c r="A4" i="1"/>
  <c r="E29" i="2" l="1"/>
  <c r="F29" i="2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30" i="2" l="1"/>
  <c r="E30" i="2"/>
  <c r="E31" i="2" l="1"/>
  <c r="F31" i="2"/>
  <c r="F32" i="2" l="1"/>
  <c r="E32" i="2"/>
  <c r="E33" i="2" l="1"/>
  <c r="F33" i="2"/>
  <c r="F34" i="2" l="1"/>
  <c r="E34" i="2"/>
  <c r="E35" i="2" l="1"/>
  <c r="F35" i="2"/>
  <c r="F36" i="2" l="1"/>
  <c r="E36" i="2"/>
  <c r="E37" i="2" l="1"/>
  <c r="F37" i="2"/>
  <c r="F38" i="2" l="1"/>
  <c r="E38" i="2"/>
  <c r="E39" i="2" l="1"/>
  <c r="F39" i="2"/>
  <c r="F40" i="2" l="1"/>
  <c r="E40" i="2"/>
  <c r="E41" i="2" l="1"/>
  <c r="F41" i="2"/>
  <c r="F42" i="2" l="1"/>
  <c r="E42" i="2"/>
  <c r="E43" i="2" l="1"/>
  <c r="F43" i="2"/>
  <c r="F44" i="2" l="1"/>
  <c r="E44" i="2"/>
  <c r="E45" i="2" l="1"/>
  <c r="F45" i="2"/>
  <c r="F46" i="2" l="1"/>
  <c r="E46" i="2"/>
  <c r="E47" i="2" l="1"/>
  <c r="F47" i="2"/>
  <c r="F48" i="2" l="1"/>
  <c r="E48" i="2"/>
  <c r="E49" i="2" l="1"/>
  <c r="F49" i="2"/>
  <c r="F50" i="2" l="1"/>
  <c r="E50" i="2"/>
  <c r="E51" i="2" l="1"/>
  <c r="F51" i="2"/>
  <c r="F52" i="2" l="1"/>
  <c r="E52" i="2"/>
  <c r="E53" i="2" l="1"/>
  <c r="F53" i="2"/>
  <c r="F54" i="2" l="1"/>
  <c r="E54" i="2"/>
  <c r="E55" i="2" l="1"/>
  <c r="F55" i="2"/>
  <c r="F56" i="2" l="1"/>
  <c r="E56" i="2"/>
  <c r="E57" i="2" l="1"/>
  <c r="F57" i="2"/>
  <c r="F58" i="2" l="1"/>
  <c r="E58" i="2"/>
  <c r="E59" i="2" l="1"/>
  <c r="F59" i="2"/>
  <c r="F60" i="2" l="1"/>
  <c r="E60" i="2"/>
  <c r="E61" i="2" l="1"/>
  <c r="F61" i="2"/>
  <c r="F62" i="2" l="1"/>
  <c r="E62" i="2"/>
  <c r="E63" i="2" l="1"/>
  <c r="F63" i="2"/>
  <c r="F64" i="2" l="1"/>
  <c r="E64" i="2"/>
  <c r="E65" i="2" l="1"/>
  <c r="F65" i="2"/>
  <c r="F66" i="2" l="1"/>
  <c r="E66" i="2"/>
  <c r="E67" i="2" l="1"/>
  <c r="F67" i="2"/>
  <c r="F68" i="2" l="1"/>
  <c r="E68" i="2"/>
  <c r="E69" i="2" l="1"/>
  <c r="F69" i="2"/>
  <c r="F70" i="2" l="1"/>
  <c r="E70" i="2"/>
  <c r="E71" i="2" l="1"/>
  <c r="F71" i="2"/>
  <c r="F72" i="2" l="1"/>
  <c r="E72" i="2"/>
  <c r="E73" i="2" l="1"/>
  <c r="F73" i="2"/>
  <c r="F74" i="2" l="1"/>
  <c r="E74" i="2"/>
  <c r="E75" i="2" l="1"/>
  <c r="F75" i="2"/>
  <c r="F76" i="2" l="1"/>
  <c r="E76" i="2"/>
  <c r="E77" i="2" l="1"/>
  <c r="F77" i="2"/>
  <c r="F78" i="2" l="1"/>
  <c r="E78" i="2"/>
  <c r="E79" i="2" l="1"/>
  <c r="F79" i="2"/>
  <c r="F80" i="2" l="1"/>
  <c r="E80" i="2"/>
  <c r="E81" i="2" l="1"/>
  <c r="F81" i="2"/>
  <c r="F82" i="2" l="1"/>
  <c r="E82" i="2"/>
  <c r="E83" i="2" l="1"/>
  <c r="F83" i="2"/>
  <c r="F84" i="2" l="1"/>
  <c r="E84" i="2"/>
  <c r="E85" i="2" l="1"/>
  <c r="F85" i="2"/>
  <c r="F86" i="2" l="1"/>
  <c r="E86" i="2"/>
  <c r="E87" i="2" l="1"/>
  <c r="F87" i="2"/>
  <c r="F88" i="2" l="1"/>
  <c r="E88" i="2"/>
  <c r="E89" i="2" l="1"/>
  <c r="F89" i="2"/>
  <c r="F90" i="2" l="1"/>
  <c r="E90" i="2"/>
  <c r="E91" i="2" l="1"/>
  <c r="F91" i="2"/>
  <c r="F92" i="2" l="1"/>
  <c r="E92" i="2"/>
  <c r="E93" i="2" l="1"/>
  <c r="F93" i="2"/>
  <c r="F94" i="2" l="1"/>
  <c r="E94" i="2"/>
  <c r="E95" i="2" l="1"/>
  <c r="F95" i="2"/>
  <c r="F96" i="2" l="1"/>
  <c r="E96" i="2"/>
  <c r="E97" i="2" l="1"/>
  <c r="F97" i="2"/>
  <c r="F98" i="2" l="1"/>
  <c r="E98" i="2"/>
  <c r="E99" i="2" l="1"/>
  <c r="F99" i="2"/>
</calcChain>
</file>

<file path=xl/sharedStrings.xml><?xml version="1.0" encoding="utf-8"?>
<sst xmlns="http://schemas.openxmlformats.org/spreadsheetml/2006/main" count="15" uniqueCount="13">
  <si>
    <t>mass (kg)</t>
  </si>
  <si>
    <t>displacement (m)</t>
  </si>
  <si>
    <t>force (N)</t>
  </si>
  <si>
    <t>time (s)</t>
  </si>
  <si>
    <t>model</t>
  </si>
  <si>
    <t>A</t>
  </si>
  <si>
    <t>K</t>
  </si>
  <si>
    <t>m</t>
  </si>
  <si>
    <t>B</t>
  </si>
  <si>
    <t>C</t>
  </si>
  <si>
    <t>error=</t>
  </si>
  <si>
    <t>velocity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</si>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</sst>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force 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Sheet1!$C$2:$C$6</c:f>
              <c:numCache>
                <c:formatCode>General</c:formatCode>
                <c:ptCount val="5"/>
                <c:pt idx="0">
                  <c:v>0</c:v>
                </c:pt>
                <c:pt idx="1">
                  <c:v>0.02</c:v>
                </c:pt>
                <c:pt idx="2">
                  <c:v>0.06</c:v>
                </c:pt>
                <c:pt idx="3">
                  <c:v>0.12500000000000006</c:v>
                </c:pt>
                <c:pt idx="4">
                  <c:v>0.24000000000000005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11-4C0E-B7A6-5A3EA9D8E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218784"/>
        <c:axId val="511218368"/>
      </c:scatterChart>
      <c:valAx>
        <c:axId val="51121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8368"/>
        <c:crosses val="autoZero"/>
        <c:crossBetween val="midCat"/>
      </c:valAx>
      <c:valAx>
        <c:axId val="51121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force 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Sheet2!$A$2:$A$456</c:f>
              <c:numCache>
                <c:formatCode>General</c:formatCode>
                <c:ptCount val="45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</c:numCache>
            </c:numRef>
          </c:xVal>
          <c:yVal>
            <c:numRef>
              <c:f>Sheet2!$B$2:$B$456</c:f>
              <c:numCache>
                <c:formatCode>General</c:formatCode>
                <c:ptCount val="455"/>
                <c:pt idx="0">
                  <c:v>1.4213388037600001</c:v>
                </c:pt>
                <c:pt idx="1">
                  <c:v>1.43418612426</c:v>
                </c:pt>
                <c:pt idx="2">
                  <c:v>1.4406097845100001</c:v>
                </c:pt>
                <c:pt idx="3">
                  <c:v>1.44703344476</c:v>
                </c:pt>
                <c:pt idx="4">
                  <c:v>1.47272808576</c:v>
                </c:pt>
                <c:pt idx="5">
                  <c:v>1.51127004727</c:v>
                </c:pt>
                <c:pt idx="6">
                  <c:v>1.54981200877</c:v>
                </c:pt>
                <c:pt idx="7">
                  <c:v>1.62689593177</c:v>
                </c:pt>
                <c:pt idx="8">
                  <c:v>1.6911325342800001</c:v>
                </c:pt>
                <c:pt idx="9">
                  <c:v>1.7682164572800001</c:v>
                </c:pt>
                <c:pt idx="10">
                  <c:v>1.8453003802800001</c:v>
                </c:pt>
                <c:pt idx="11">
                  <c:v>1.91596064304</c:v>
                </c:pt>
                <c:pt idx="12">
                  <c:v>1.9801972455400001</c:v>
                </c:pt>
                <c:pt idx="13">
                  <c:v>2.0380101877999999</c:v>
                </c:pt>
                <c:pt idx="14">
                  <c:v>2.0958231300499999</c:v>
                </c:pt>
                <c:pt idx="15">
                  <c:v>2.1343650915499999</c:v>
                </c:pt>
                <c:pt idx="16">
                  <c:v>2.18575437355</c:v>
                </c:pt>
                <c:pt idx="17">
                  <c:v>2.2307199953099999</c:v>
                </c:pt>
                <c:pt idx="18">
                  <c:v>2.2885329375599999</c:v>
                </c:pt>
                <c:pt idx="19">
                  <c:v>2.3527695400600002</c:v>
                </c:pt>
                <c:pt idx="20">
                  <c:v>2.4041588220699999</c:v>
                </c:pt>
                <c:pt idx="21">
                  <c:v>2.45554810407</c:v>
                </c:pt>
                <c:pt idx="22">
                  <c:v>2.5069373860700002</c:v>
                </c:pt>
                <c:pt idx="23">
                  <c:v>2.5583266680799999</c:v>
                </c:pt>
                <c:pt idx="24">
                  <c:v>2.59044496933</c:v>
                </c:pt>
                <c:pt idx="25">
                  <c:v>2.6032922898300002</c:v>
                </c:pt>
                <c:pt idx="26">
                  <c:v>2.5968686295799999</c:v>
                </c:pt>
                <c:pt idx="27">
                  <c:v>2.59044496933</c:v>
                </c:pt>
                <c:pt idx="28">
                  <c:v>2.5647503283300002</c:v>
                </c:pt>
                <c:pt idx="29">
                  <c:v>2.5390556873299999</c:v>
                </c:pt>
                <c:pt idx="30">
                  <c:v>2.51336104632</c:v>
                </c:pt>
                <c:pt idx="31">
                  <c:v>2.47481908482</c:v>
                </c:pt>
                <c:pt idx="32">
                  <c:v>2.43627712332</c:v>
                </c:pt>
                <c:pt idx="33">
                  <c:v>2.4041588220699999</c:v>
                </c:pt>
                <c:pt idx="34">
                  <c:v>2.37846418107</c:v>
                </c:pt>
                <c:pt idx="35">
                  <c:v>2.33992221956</c:v>
                </c:pt>
                <c:pt idx="36">
                  <c:v>2.30138025806</c:v>
                </c:pt>
                <c:pt idx="37">
                  <c:v>2.2564146363100002</c:v>
                </c:pt>
                <c:pt idx="38">
                  <c:v>2.1921780337999999</c:v>
                </c:pt>
                <c:pt idx="39">
                  <c:v>2.1215177710500002</c:v>
                </c:pt>
                <c:pt idx="40">
                  <c:v>2.0444338480500002</c:v>
                </c:pt>
                <c:pt idx="41">
                  <c:v>1.97377358529</c:v>
                </c:pt>
                <c:pt idx="42">
                  <c:v>1.89668966229</c:v>
                </c:pt>
                <c:pt idx="43">
                  <c:v>1.8067584187800001</c:v>
                </c:pt>
                <c:pt idx="44">
                  <c:v>1.73609815603</c:v>
                </c:pt>
                <c:pt idx="45">
                  <c:v>1.67828521377</c:v>
                </c:pt>
                <c:pt idx="46">
                  <c:v>1.62689593177</c:v>
                </c:pt>
                <c:pt idx="47">
                  <c:v>1.58835397027</c:v>
                </c:pt>
                <c:pt idx="48">
                  <c:v>1.54338834852</c:v>
                </c:pt>
                <c:pt idx="49">
                  <c:v>1.52411736777</c:v>
                </c:pt>
                <c:pt idx="50">
                  <c:v>1.50484638701</c:v>
                </c:pt>
                <c:pt idx="51">
                  <c:v>1.48557540626</c:v>
                </c:pt>
                <c:pt idx="52">
                  <c:v>1.4598807652600001</c:v>
                </c:pt>
                <c:pt idx="53">
                  <c:v>1.42776246401</c:v>
                </c:pt>
                <c:pt idx="54">
                  <c:v>1.41491514351</c:v>
                </c:pt>
                <c:pt idx="55">
                  <c:v>1.38922050251</c:v>
                </c:pt>
                <c:pt idx="56">
                  <c:v>1.3827968422600001</c:v>
                </c:pt>
                <c:pt idx="57">
                  <c:v>1.38922050251</c:v>
                </c:pt>
                <c:pt idx="58">
                  <c:v>1.41491514351</c:v>
                </c:pt>
                <c:pt idx="59">
                  <c:v>1.4406097845100001</c:v>
                </c:pt>
                <c:pt idx="60">
                  <c:v>1.4984227267600001</c:v>
                </c:pt>
                <c:pt idx="61">
                  <c:v>1.5562356690200001</c:v>
                </c:pt>
                <c:pt idx="62">
                  <c:v>1.6140486112700001</c:v>
                </c:pt>
                <c:pt idx="63">
                  <c:v>1.67828521377</c:v>
                </c:pt>
                <c:pt idx="64">
                  <c:v>1.73609815603</c:v>
                </c:pt>
                <c:pt idx="65">
                  <c:v>1.7874874380300001</c:v>
                </c:pt>
                <c:pt idx="66">
                  <c:v>1.8453003802800001</c:v>
                </c:pt>
                <c:pt idx="67">
                  <c:v>1.9031133225400001</c:v>
                </c:pt>
                <c:pt idx="68">
                  <c:v>1.9416552840400001</c:v>
                </c:pt>
                <c:pt idx="69">
                  <c:v>1.9866209057899999</c:v>
                </c:pt>
                <c:pt idx="70">
                  <c:v>2.0508575083</c:v>
                </c:pt>
                <c:pt idx="71">
                  <c:v>2.1215177710500002</c:v>
                </c:pt>
                <c:pt idx="72">
                  <c:v>2.18575437355</c:v>
                </c:pt>
                <c:pt idx="73">
                  <c:v>2.2499909760599999</c:v>
                </c:pt>
                <c:pt idx="74">
                  <c:v>2.3270748990599999</c:v>
                </c:pt>
                <c:pt idx="75">
                  <c:v>2.3913115015700002</c:v>
                </c:pt>
                <c:pt idx="76">
                  <c:v>2.4491244438200002</c:v>
                </c:pt>
                <c:pt idx="77">
                  <c:v>2.49409006557</c:v>
                </c:pt>
                <c:pt idx="78">
                  <c:v>2.5390556873299999</c:v>
                </c:pt>
                <c:pt idx="79">
                  <c:v>2.5583266680799999</c:v>
                </c:pt>
                <c:pt idx="80">
                  <c:v>2.5583266680799999</c:v>
                </c:pt>
                <c:pt idx="81">
                  <c:v>2.5583266680799999</c:v>
                </c:pt>
                <c:pt idx="82">
                  <c:v>2.55190300783</c:v>
                </c:pt>
                <c:pt idx="83">
                  <c:v>2.5454793475800002</c:v>
                </c:pt>
                <c:pt idx="84">
                  <c:v>2.5390556873299999</c:v>
                </c:pt>
                <c:pt idx="85">
                  <c:v>2.5197847065699999</c:v>
                </c:pt>
                <c:pt idx="86">
                  <c:v>2.5197847065699999</c:v>
                </c:pt>
                <c:pt idx="87">
                  <c:v>2.5069373860700002</c:v>
                </c:pt>
                <c:pt idx="88">
                  <c:v>2.4876664053200002</c:v>
                </c:pt>
                <c:pt idx="89">
                  <c:v>2.45554810407</c:v>
                </c:pt>
                <c:pt idx="90">
                  <c:v>2.4234298028199999</c:v>
                </c:pt>
                <c:pt idx="91">
                  <c:v>2.3527695400600002</c:v>
                </c:pt>
                <c:pt idx="92">
                  <c:v>2.3078039183099999</c:v>
                </c:pt>
                <c:pt idx="93">
                  <c:v>2.2307199953099999</c:v>
                </c:pt>
                <c:pt idx="94">
                  <c:v>2.1536360722999999</c:v>
                </c:pt>
                <c:pt idx="95">
                  <c:v>2.0765521492999999</c:v>
                </c:pt>
                <c:pt idx="96">
                  <c:v>1.99304456604</c:v>
                </c:pt>
                <c:pt idx="97">
                  <c:v>1.91596064304</c:v>
                </c:pt>
                <c:pt idx="98">
                  <c:v>1.8709950212899999</c:v>
                </c:pt>
                <c:pt idx="99">
                  <c:v>1.81960573928</c:v>
                </c:pt>
                <c:pt idx="100">
                  <c:v>1.76179279703</c:v>
                </c:pt>
                <c:pt idx="101">
                  <c:v>1.72325083553</c:v>
                </c:pt>
                <c:pt idx="102">
                  <c:v>1.6718615535200001</c:v>
                </c:pt>
                <c:pt idx="103">
                  <c:v>1.6333195920200001</c:v>
                </c:pt>
                <c:pt idx="104">
                  <c:v>1.58835397027</c:v>
                </c:pt>
                <c:pt idx="105">
                  <c:v>1.5369646882700001</c:v>
                </c:pt>
                <c:pt idx="106">
                  <c:v>1.4984227267600001</c:v>
                </c:pt>
                <c:pt idx="107">
                  <c:v>1.4598807652600001</c:v>
                </c:pt>
                <c:pt idx="108">
                  <c:v>1.41491514351</c:v>
                </c:pt>
                <c:pt idx="109">
                  <c:v>1.3827968422600001</c:v>
                </c:pt>
                <c:pt idx="110">
                  <c:v>1.36994952176</c:v>
                </c:pt>
                <c:pt idx="111">
                  <c:v>1.3635258615100001</c:v>
                </c:pt>
                <c:pt idx="112">
                  <c:v>1.3827968422600001</c:v>
                </c:pt>
                <c:pt idx="113">
                  <c:v>1.4213388037600001</c:v>
                </c:pt>
                <c:pt idx="114">
                  <c:v>1.44703344476</c:v>
                </c:pt>
                <c:pt idx="115">
                  <c:v>1.4984227267600001</c:v>
                </c:pt>
                <c:pt idx="116">
                  <c:v>1.54338834852</c:v>
                </c:pt>
                <c:pt idx="117">
                  <c:v>1.58193031002</c:v>
                </c:pt>
                <c:pt idx="118">
                  <c:v>1.62689593177</c:v>
                </c:pt>
                <c:pt idx="119">
                  <c:v>1.66543789327</c:v>
                </c:pt>
                <c:pt idx="120">
                  <c:v>1.69755619453</c:v>
                </c:pt>
                <c:pt idx="121">
                  <c:v>1.74252181628</c:v>
                </c:pt>
                <c:pt idx="122">
                  <c:v>1.80033475853</c:v>
                </c:pt>
                <c:pt idx="123">
                  <c:v>1.8517240405399999</c:v>
                </c:pt>
                <c:pt idx="124">
                  <c:v>1.91596064304</c:v>
                </c:pt>
                <c:pt idx="125">
                  <c:v>1.99304456604</c:v>
                </c:pt>
                <c:pt idx="126">
                  <c:v>2.0637048288000002</c:v>
                </c:pt>
                <c:pt idx="127">
                  <c:v>2.14721241205</c:v>
                </c:pt>
                <c:pt idx="128">
                  <c:v>2.2307199953099999</c:v>
                </c:pt>
                <c:pt idx="129">
                  <c:v>2.3078039183099999</c:v>
                </c:pt>
                <c:pt idx="130">
                  <c:v>2.3527695400600002</c:v>
                </c:pt>
                <c:pt idx="131">
                  <c:v>2.39773516182</c:v>
                </c:pt>
                <c:pt idx="132">
                  <c:v>2.4427007835699999</c:v>
                </c:pt>
                <c:pt idx="133">
                  <c:v>2.4683954245700002</c:v>
                </c:pt>
                <c:pt idx="134">
                  <c:v>2.4876664053200002</c:v>
                </c:pt>
                <c:pt idx="135">
                  <c:v>2.49409006557</c:v>
                </c:pt>
                <c:pt idx="136">
                  <c:v>2.51336104632</c:v>
                </c:pt>
                <c:pt idx="137">
                  <c:v>2.53263202707</c:v>
                </c:pt>
                <c:pt idx="138">
                  <c:v>2.5390556873299999</c:v>
                </c:pt>
                <c:pt idx="139">
                  <c:v>2.5583266680799999</c:v>
                </c:pt>
                <c:pt idx="140">
                  <c:v>2.5775976488299999</c:v>
                </c:pt>
                <c:pt idx="141">
                  <c:v>2.57117398858</c:v>
                </c:pt>
                <c:pt idx="142">
                  <c:v>2.55190300783</c:v>
                </c:pt>
                <c:pt idx="143">
                  <c:v>2.5390556873299999</c:v>
                </c:pt>
                <c:pt idx="144">
                  <c:v>2.5069373860700002</c:v>
                </c:pt>
                <c:pt idx="145">
                  <c:v>2.4491244438200002</c:v>
                </c:pt>
                <c:pt idx="146">
                  <c:v>2.3848878413199999</c:v>
                </c:pt>
                <c:pt idx="147">
                  <c:v>2.32065123881</c:v>
                </c:pt>
                <c:pt idx="148">
                  <c:v>2.24356731581</c:v>
                </c:pt>
                <c:pt idx="149">
                  <c:v>2.18575437355</c:v>
                </c:pt>
                <c:pt idx="150">
                  <c:v>2.1343650915499999</c:v>
                </c:pt>
                <c:pt idx="151">
                  <c:v>2.07012848905</c:v>
                </c:pt>
                <c:pt idx="152">
                  <c:v>2.0058918865400002</c:v>
                </c:pt>
                <c:pt idx="153">
                  <c:v>1.95450260454</c:v>
                </c:pt>
                <c:pt idx="154">
                  <c:v>1.91596064304</c:v>
                </c:pt>
                <c:pt idx="155">
                  <c:v>1.8645713610400001</c:v>
                </c:pt>
                <c:pt idx="156">
                  <c:v>1.80033475853</c:v>
                </c:pt>
                <c:pt idx="157">
                  <c:v>1.75536913678</c:v>
                </c:pt>
                <c:pt idx="158">
                  <c:v>1.6911325342800001</c:v>
                </c:pt>
                <c:pt idx="159">
                  <c:v>1.62047227152</c:v>
                </c:pt>
                <c:pt idx="160">
                  <c:v>1.5562356690200001</c:v>
                </c:pt>
                <c:pt idx="161">
                  <c:v>1.49199906651</c:v>
                </c:pt>
                <c:pt idx="162">
                  <c:v>1.44703344476</c:v>
                </c:pt>
                <c:pt idx="163">
                  <c:v>1.43418612426</c:v>
                </c:pt>
                <c:pt idx="164">
                  <c:v>1.40849148326</c:v>
                </c:pt>
                <c:pt idx="165">
                  <c:v>1.4020678230100001</c:v>
                </c:pt>
                <c:pt idx="166">
                  <c:v>1.4020678230100001</c:v>
                </c:pt>
                <c:pt idx="167">
                  <c:v>1.4213388037600001</c:v>
                </c:pt>
                <c:pt idx="168">
                  <c:v>1.43418612426</c:v>
                </c:pt>
                <c:pt idx="169">
                  <c:v>1.4598807652600001</c:v>
                </c:pt>
                <c:pt idx="170">
                  <c:v>1.48557540626</c:v>
                </c:pt>
                <c:pt idx="171">
                  <c:v>1.50484638701</c:v>
                </c:pt>
                <c:pt idx="172">
                  <c:v>1.53054102802</c:v>
                </c:pt>
                <c:pt idx="173">
                  <c:v>1.54981200877</c:v>
                </c:pt>
                <c:pt idx="174">
                  <c:v>1.58193031002</c:v>
                </c:pt>
                <c:pt idx="175">
                  <c:v>1.62689593177</c:v>
                </c:pt>
                <c:pt idx="176">
                  <c:v>1.6718615535200001</c:v>
                </c:pt>
                <c:pt idx="177">
                  <c:v>1.73609815603</c:v>
                </c:pt>
                <c:pt idx="178">
                  <c:v>1.80033475853</c:v>
                </c:pt>
                <c:pt idx="179">
                  <c:v>1.8709950212899999</c:v>
                </c:pt>
                <c:pt idx="180">
                  <c:v>1.9673499250399999</c:v>
                </c:pt>
                <c:pt idx="181">
                  <c:v>2.0444338480500002</c:v>
                </c:pt>
                <c:pt idx="182">
                  <c:v>2.10867045055</c:v>
                </c:pt>
                <c:pt idx="183">
                  <c:v>2.18575437355</c:v>
                </c:pt>
                <c:pt idx="184">
                  <c:v>2.2371436555600002</c:v>
                </c:pt>
                <c:pt idx="185">
                  <c:v>2.2949565978100002</c:v>
                </c:pt>
                <c:pt idx="186">
                  <c:v>2.32065123881</c:v>
                </c:pt>
                <c:pt idx="187">
                  <c:v>2.3527695400600002</c:v>
                </c:pt>
                <c:pt idx="188">
                  <c:v>2.39773516182</c:v>
                </c:pt>
                <c:pt idx="189">
                  <c:v>2.4298534630700002</c:v>
                </c:pt>
                <c:pt idx="190">
                  <c:v>2.45554810407</c:v>
                </c:pt>
                <c:pt idx="191">
                  <c:v>2.5005137258199999</c:v>
                </c:pt>
                <c:pt idx="192">
                  <c:v>2.5390556873299999</c:v>
                </c:pt>
                <c:pt idx="193">
                  <c:v>2.5583266680799999</c:v>
                </c:pt>
                <c:pt idx="194">
                  <c:v>2.59044496933</c:v>
                </c:pt>
                <c:pt idx="195">
                  <c:v>2.5968686295799999</c:v>
                </c:pt>
                <c:pt idx="196">
                  <c:v>2.59044496933</c:v>
                </c:pt>
                <c:pt idx="197">
                  <c:v>2.5775976488299999</c:v>
                </c:pt>
                <c:pt idx="198">
                  <c:v>2.5454793475800002</c:v>
                </c:pt>
                <c:pt idx="199">
                  <c:v>2.51336104632</c:v>
                </c:pt>
                <c:pt idx="200">
                  <c:v>2.45554810407</c:v>
                </c:pt>
                <c:pt idx="201">
                  <c:v>2.4041588220699999</c:v>
                </c:pt>
                <c:pt idx="202">
                  <c:v>2.3463458798099999</c:v>
                </c:pt>
                <c:pt idx="203">
                  <c:v>2.30138025806</c:v>
                </c:pt>
                <c:pt idx="204">
                  <c:v>2.2564146363100002</c:v>
                </c:pt>
                <c:pt idx="205">
                  <c:v>2.1986016940600002</c:v>
                </c:pt>
                <c:pt idx="206">
                  <c:v>2.1600597325500002</c:v>
                </c:pt>
                <c:pt idx="207">
                  <c:v>2.10867045055</c:v>
                </c:pt>
                <c:pt idx="208">
                  <c:v>2.0572811685499999</c:v>
                </c:pt>
                <c:pt idx="209">
                  <c:v>1.99304456604</c:v>
                </c:pt>
                <c:pt idx="210">
                  <c:v>1.9288079635399999</c:v>
                </c:pt>
                <c:pt idx="211">
                  <c:v>1.8517240405399999</c:v>
                </c:pt>
                <c:pt idx="212">
                  <c:v>1.78106377778</c:v>
                </c:pt>
                <c:pt idx="213">
                  <c:v>1.70397985478</c:v>
                </c:pt>
                <c:pt idx="214">
                  <c:v>1.6333195920200001</c:v>
                </c:pt>
                <c:pt idx="215">
                  <c:v>1.5755066497700001</c:v>
                </c:pt>
                <c:pt idx="216">
                  <c:v>1.52411736777</c:v>
                </c:pt>
                <c:pt idx="217">
                  <c:v>1.49199906651</c:v>
                </c:pt>
                <c:pt idx="218">
                  <c:v>1.46630442551</c:v>
                </c:pt>
                <c:pt idx="219">
                  <c:v>1.45345710501</c:v>
                </c:pt>
                <c:pt idx="220">
                  <c:v>1.45345710501</c:v>
                </c:pt>
                <c:pt idx="221">
                  <c:v>1.45345710501</c:v>
                </c:pt>
                <c:pt idx="222">
                  <c:v>1.4406097845100001</c:v>
                </c:pt>
                <c:pt idx="223">
                  <c:v>1.4406097845100001</c:v>
                </c:pt>
                <c:pt idx="224">
                  <c:v>1.4406097845100001</c:v>
                </c:pt>
                <c:pt idx="225">
                  <c:v>1.44703344476</c:v>
                </c:pt>
                <c:pt idx="226">
                  <c:v>1.44703344476</c:v>
                </c:pt>
                <c:pt idx="227">
                  <c:v>1.45345710501</c:v>
                </c:pt>
                <c:pt idx="228">
                  <c:v>1.48557540626</c:v>
                </c:pt>
                <c:pt idx="229">
                  <c:v>1.53054102802</c:v>
                </c:pt>
                <c:pt idx="230">
                  <c:v>1.5755066497700001</c:v>
                </c:pt>
                <c:pt idx="231">
                  <c:v>1.62689593177</c:v>
                </c:pt>
                <c:pt idx="232">
                  <c:v>1.69755619453</c:v>
                </c:pt>
                <c:pt idx="233">
                  <c:v>1.7746401175299999</c:v>
                </c:pt>
                <c:pt idx="234">
                  <c:v>1.8517240405399999</c:v>
                </c:pt>
                <c:pt idx="235">
                  <c:v>1.9223843032900001</c:v>
                </c:pt>
                <c:pt idx="236">
                  <c:v>1.9801972455400001</c:v>
                </c:pt>
                <c:pt idx="237">
                  <c:v>2.0444338480500002</c:v>
                </c:pt>
                <c:pt idx="238">
                  <c:v>2.0958231300499999</c:v>
                </c:pt>
                <c:pt idx="239">
                  <c:v>2.1407887518000002</c:v>
                </c:pt>
                <c:pt idx="240">
                  <c:v>2.18575437355</c:v>
                </c:pt>
                <c:pt idx="241">
                  <c:v>2.24356731581</c:v>
                </c:pt>
                <c:pt idx="242">
                  <c:v>2.2885329375599999</c:v>
                </c:pt>
                <c:pt idx="243">
                  <c:v>2.33992221956</c:v>
                </c:pt>
                <c:pt idx="244">
                  <c:v>2.3913115015700002</c:v>
                </c:pt>
                <c:pt idx="245">
                  <c:v>2.4491244438200002</c:v>
                </c:pt>
                <c:pt idx="246">
                  <c:v>2.5069373860700002</c:v>
                </c:pt>
                <c:pt idx="247">
                  <c:v>2.5454793475800002</c:v>
                </c:pt>
                <c:pt idx="248">
                  <c:v>2.5840213090800002</c:v>
                </c:pt>
                <c:pt idx="249">
                  <c:v>2.6032922898300002</c:v>
                </c:pt>
                <c:pt idx="250">
                  <c:v>2.59044496933</c:v>
                </c:pt>
                <c:pt idx="251">
                  <c:v>2.5775976488299999</c:v>
                </c:pt>
                <c:pt idx="252">
                  <c:v>2.5647503283300002</c:v>
                </c:pt>
                <c:pt idx="253">
                  <c:v>2.53263202707</c:v>
                </c:pt>
                <c:pt idx="254">
                  <c:v>2.49409006557</c:v>
                </c:pt>
                <c:pt idx="255">
                  <c:v>2.4683954245700002</c:v>
                </c:pt>
                <c:pt idx="256">
                  <c:v>2.4298534630700002</c:v>
                </c:pt>
                <c:pt idx="257">
                  <c:v>2.39773516182</c:v>
                </c:pt>
                <c:pt idx="258">
                  <c:v>2.3656168605599999</c:v>
                </c:pt>
                <c:pt idx="259">
                  <c:v>2.3334985593100002</c:v>
                </c:pt>
                <c:pt idx="260">
                  <c:v>2.2949565978100002</c:v>
                </c:pt>
                <c:pt idx="261">
                  <c:v>2.24356731581</c:v>
                </c:pt>
                <c:pt idx="262">
                  <c:v>2.18575437355</c:v>
                </c:pt>
                <c:pt idx="263">
                  <c:v>2.1215177710500002</c:v>
                </c:pt>
                <c:pt idx="264">
                  <c:v>2.0444338480500002</c:v>
                </c:pt>
                <c:pt idx="265">
                  <c:v>1.9673499250399999</c:v>
                </c:pt>
                <c:pt idx="266">
                  <c:v>1.8902660020399999</c:v>
                </c:pt>
                <c:pt idx="267">
                  <c:v>1.8067584187800001</c:v>
                </c:pt>
                <c:pt idx="268">
                  <c:v>1.74252181628</c:v>
                </c:pt>
                <c:pt idx="269">
                  <c:v>1.6911325342800001</c:v>
                </c:pt>
                <c:pt idx="270">
                  <c:v>1.6333195920200001</c:v>
                </c:pt>
                <c:pt idx="271">
                  <c:v>1.60762495102</c:v>
                </c:pt>
                <c:pt idx="272">
                  <c:v>1.56265932927</c:v>
                </c:pt>
                <c:pt idx="273">
                  <c:v>1.53054102802</c:v>
                </c:pt>
                <c:pt idx="274">
                  <c:v>1.5176937075200001</c:v>
                </c:pt>
                <c:pt idx="275">
                  <c:v>1.4791517460100001</c:v>
                </c:pt>
                <c:pt idx="276">
                  <c:v>1.46630442551</c:v>
                </c:pt>
                <c:pt idx="277">
                  <c:v>1.42776246401</c:v>
                </c:pt>
                <c:pt idx="278">
                  <c:v>1.4213388037600001</c:v>
                </c:pt>
                <c:pt idx="279">
                  <c:v>1.38922050251</c:v>
                </c:pt>
                <c:pt idx="280">
                  <c:v>1.38922050251</c:v>
                </c:pt>
                <c:pt idx="281">
                  <c:v>1.39564416276</c:v>
                </c:pt>
                <c:pt idx="282">
                  <c:v>1.42776246401</c:v>
                </c:pt>
                <c:pt idx="283">
                  <c:v>1.4598807652600001</c:v>
                </c:pt>
                <c:pt idx="284">
                  <c:v>1.50484638701</c:v>
                </c:pt>
                <c:pt idx="285">
                  <c:v>1.5562356690200001</c:v>
                </c:pt>
                <c:pt idx="286">
                  <c:v>1.6140486112700001</c:v>
                </c:pt>
                <c:pt idx="287">
                  <c:v>1.67828521377</c:v>
                </c:pt>
                <c:pt idx="288">
                  <c:v>1.74252181628</c:v>
                </c:pt>
                <c:pt idx="289">
                  <c:v>1.7874874380300001</c:v>
                </c:pt>
                <c:pt idx="290">
                  <c:v>1.8517240405399999</c:v>
                </c:pt>
                <c:pt idx="291">
                  <c:v>1.8902660020399999</c:v>
                </c:pt>
                <c:pt idx="292">
                  <c:v>1.9480789442899999</c:v>
                </c:pt>
                <c:pt idx="293">
                  <c:v>1.99304456604</c:v>
                </c:pt>
                <c:pt idx="294">
                  <c:v>2.0444338480500002</c:v>
                </c:pt>
                <c:pt idx="295">
                  <c:v>2.10867045055</c:v>
                </c:pt>
                <c:pt idx="296">
                  <c:v>2.1793307133000002</c:v>
                </c:pt>
                <c:pt idx="297">
                  <c:v>2.2371436555600002</c:v>
                </c:pt>
                <c:pt idx="298">
                  <c:v>2.32065123881</c:v>
                </c:pt>
                <c:pt idx="299">
                  <c:v>2.37846418107</c:v>
                </c:pt>
                <c:pt idx="300">
                  <c:v>2.43627712332</c:v>
                </c:pt>
                <c:pt idx="301">
                  <c:v>2.4876664053200002</c:v>
                </c:pt>
                <c:pt idx="302">
                  <c:v>2.5262083668200002</c:v>
                </c:pt>
                <c:pt idx="303">
                  <c:v>2.5390556873299999</c:v>
                </c:pt>
                <c:pt idx="304">
                  <c:v>2.5454793475800002</c:v>
                </c:pt>
                <c:pt idx="305">
                  <c:v>2.55190300783</c:v>
                </c:pt>
                <c:pt idx="306">
                  <c:v>2.55190300783</c:v>
                </c:pt>
                <c:pt idx="307">
                  <c:v>2.5390556873299999</c:v>
                </c:pt>
                <c:pt idx="308">
                  <c:v>2.5197847065699999</c:v>
                </c:pt>
                <c:pt idx="309">
                  <c:v>2.5262083668200002</c:v>
                </c:pt>
                <c:pt idx="310">
                  <c:v>2.51336104632</c:v>
                </c:pt>
                <c:pt idx="311">
                  <c:v>2.49409006557</c:v>
                </c:pt>
                <c:pt idx="312">
                  <c:v>2.4812427450699999</c:v>
                </c:pt>
                <c:pt idx="313">
                  <c:v>2.45554810407</c:v>
                </c:pt>
                <c:pt idx="314">
                  <c:v>2.4041588220699999</c:v>
                </c:pt>
                <c:pt idx="315">
                  <c:v>2.35919320031</c:v>
                </c:pt>
                <c:pt idx="316">
                  <c:v>2.2949565978100002</c:v>
                </c:pt>
                <c:pt idx="317">
                  <c:v>2.22429633506</c:v>
                </c:pt>
                <c:pt idx="318">
                  <c:v>2.1600597325500002</c:v>
                </c:pt>
                <c:pt idx="319">
                  <c:v>2.07012848905</c:v>
                </c:pt>
                <c:pt idx="320">
                  <c:v>1.99304456604</c:v>
                </c:pt>
                <c:pt idx="321">
                  <c:v>1.9223843032900001</c:v>
                </c:pt>
                <c:pt idx="322">
                  <c:v>1.87741868154</c:v>
                </c:pt>
                <c:pt idx="323">
                  <c:v>1.8131820790299999</c:v>
                </c:pt>
                <c:pt idx="324">
                  <c:v>1.76179279703</c:v>
                </c:pt>
                <c:pt idx="325">
                  <c:v>1.7296744957800001</c:v>
                </c:pt>
                <c:pt idx="326">
                  <c:v>1.6911325342800001</c:v>
                </c:pt>
                <c:pt idx="327">
                  <c:v>1.63974325227</c:v>
                </c:pt>
                <c:pt idx="328">
                  <c:v>1.5947776305200001</c:v>
                </c:pt>
                <c:pt idx="329">
                  <c:v>1.54981200877</c:v>
                </c:pt>
                <c:pt idx="330">
                  <c:v>1.51127004727</c:v>
                </c:pt>
                <c:pt idx="331">
                  <c:v>1.46630442551</c:v>
                </c:pt>
                <c:pt idx="332">
                  <c:v>1.42776246401</c:v>
                </c:pt>
                <c:pt idx="333">
                  <c:v>1.38922050251</c:v>
                </c:pt>
                <c:pt idx="334">
                  <c:v>1.3827968422600001</c:v>
                </c:pt>
                <c:pt idx="335">
                  <c:v>1.38922050251</c:v>
                </c:pt>
                <c:pt idx="336">
                  <c:v>1.39564416276</c:v>
                </c:pt>
                <c:pt idx="337">
                  <c:v>1.43418612426</c:v>
                </c:pt>
                <c:pt idx="338">
                  <c:v>1.4598807652600001</c:v>
                </c:pt>
                <c:pt idx="339">
                  <c:v>1.51127004727</c:v>
                </c:pt>
                <c:pt idx="340">
                  <c:v>1.5562356690200001</c:v>
                </c:pt>
                <c:pt idx="341">
                  <c:v>1.5947776305200001</c:v>
                </c:pt>
                <c:pt idx="342">
                  <c:v>1.62689593177</c:v>
                </c:pt>
                <c:pt idx="343">
                  <c:v>1.65901423302</c:v>
                </c:pt>
                <c:pt idx="344">
                  <c:v>1.71682717528</c:v>
                </c:pt>
                <c:pt idx="345">
                  <c:v>1.7489454765300001</c:v>
                </c:pt>
                <c:pt idx="346">
                  <c:v>1.80033475853</c:v>
                </c:pt>
                <c:pt idx="347">
                  <c:v>1.85814770079</c:v>
                </c:pt>
                <c:pt idx="348">
                  <c:v>1.9223843032900001</c:v>
                </c:pt>
                <c:pt idx="349">
                  <c:v>2.0058918865400002</c:v>
                </c:pt>
                <c:pt idx="350">
                  <c:v>2.0765521492999999</c:v>
                </c:pt>
                <c:pt idx="351">
                  <c:v>2.1536360722999999</c:v>
                </c:pt>
                <c:pt idx="352">
                  <c:v>2.2178726748100002</c:v>
                </c:pt>
                <c:pt idx="353">
                  <c:v>2.30138025806</c:v>
                </c:pt>
                <c:pt idx="354">
                  <c:v>2.3527695400600002</c:v>
                </c:pt>
                <c:pt idx="355">
                  <c:v>2.39773516182</c:v>
                </c:pt>
                <c:pt idx="356">
                  <c:v>2.4298534630700002</c:v>
                </c:pt>
                <c:pt idx="357">
                  <c:v>2.4619717643199999</c:v>
                </c:pt>
                <c:pt idx="358">
                  <c:v>2.47481908482</c:v>
                </c:pt>
                <c:pt idx="359">
                  <c:v>2.49409006557</c:v>
                </c:pt>
                <c:pt idx="360">
                  <c:v>2.5069373860700002</c:v>
                </c:pt>
                <c:pt idx="361">
                  <c:v>2.5197847065699999</c:v>
                </c:pt>
                <c:pt idx="362">
                  <c:v>2.53263202707</c:v>
                </c:pt>
                <c:pt idx="363">
                  <c:v>2.5583266680799999</c:v>
                </c:pt>
                <c:pt idx="364">
                  <c:v>2.55190300783</c:v>
                </c:pt>
                <c:pt idx="365">
                  <c:v>2.5454793475800002</c:v>
                </c:pt>
                <c:pt idx="366">
                  <c:v>2.5390556873299999</c:v>
                </c:pt>
                <c:pt idx="367">
                  <c:v>2.5262083668200002</c:v>
                </c:pt>
                <c:pt idx="368">
                  <c:v>2.49409006557</c:v>
                </c:pt>
                <c:pt idx="369">
                  <c:v>2.4427007835699999</c:v>
                </c:pt>
                <c:pt idx="370">
                  <c:v>2.3720405208200002</c:v>
                </c:pt>
                <c:pt idx="371">
                  <c:v>2.3142275785600002</c:v>
                </c:pt>
                <c:pt idx="372">
                  <c:v>2.2307199953099999</c:v>
                </c:pt>
                <c:pt idx="373">
                  <c:v>2.1793307133000002</c:v>
                </c:pt>
                <c:pt idx="374">
                  <c:v>2.1215177710500002</c:v>
                </c:pt>
                <c:pt idx="375">
                  <c:v>2.0572811685499999</c:v>
                </c:pt>
                <c:pt idx="376">
                  <c:v>1.9994682262900001</c:v>
                </c:pt>
                <c:pt idx="377">
                  <c:v>1.95450260454</c:v>
                </c:pt>
                <c:pt idx="378">
                  <c:v>1.9095369827899999</c:v>
                </c:pt>
                <c:pt idx="379">
                  <c:v>1.8517240405399999</c:v>
                </c:pt>
                <c:pt idx="380">
                  <c:v>1.80033475853</c:v>
                </c:pt>
                <c:pt idx="381">
                  <c:v>1.7489454765300001</c:v>
                </c:pt>
                <c:pt idx="382">
                  <c:v>1.68470887403</c:v>
                </c:pt>
                <c:pt idx="383">
                  <c:v>1.62689593177</c:v>
                </c:pt>
                <c:pt idx="384">
                  <c:v>1.56265932927</c:v>
                </c:pt>
                <c:pt idx="385">
                  <c:v>1.50484638701</c:v>
                </c:pt>
                <c:pt idx="386">
                  <c:v>1.47272808576</c:v>
                </c:pt>
                <c:pt idx="387">
                  <c:v>1.42776246401</c:v>
                </c:pt>
                <c:pt idx="388">
                  <c:v>1.41491514351</c:v>
                </c:pt>
                <c:pt idx="389">
                  <c:v>1.40849148326</c:v>
                </c:pt>
                <c:pt idx="390">
                  <c:v>1.40849148326</c:v>
                </c:pt>
                <c:pt idx="391">
                  <c:v>1.43418612426</c:v>
                </c:pt>
                <c:pt idx="392">
                  <c:v>1.45345710501</c:v>
                </c:pt>
                <c:pt idx="393">
                  <c:v>1.46630442551</c:v>
                </c:pt>
                <c:pt idx="394">
                  <c:v>1.49199906651</c:v>
                </c:pt>
                <c:pt idx="395">
                  <c:v>1.51127004727</c:v>
                </c:pt>
                <c:pt idx="396">
                  <c:v>1.53054102802</c:v>
                </c:pt>
                <c:pt idx="397">
                  <c:v>1.5562356690200001</c:v>
                </c:pt>
                <c:pt idx="398">
                  <c:v>1.58193031002</c:v>
                </c:pt>
                <c:pt idx="399">
                  <c:v>1.6333195920200001</c:v>
                </c:pt>
                <c:pt idx="400">
                  <c:v>1.68470887403</c:v>
                </c:pt>
                <c:pt idx="401">
                  <c:v>1.7489454765300001</c:v>
                </c:pt>
                <c:pt idx="402">
                  <c:v>1.81960573928</c:v>
                </c:pt>
                <c:pt idx="403">
                  <c:v>1.8902660020399999</c:v>
                </c:pt>
                <c:pt idx="404">
                  <c:v>1.9673499250399999</c:v>
                </c:pt>
                <c:pt idx="405">
                  <c:v>2.0444338480500002</c:v>
                </c:pt>
                <c:pt idx="406">
                  <c:v>2.10867045055</c:v>
                </c:pt>
                <c:pt idx="407">
                  <c:v>2.1729070530499999</c:v>
                </c:pt>
                <c:pt idx="408">
                  <c:v>2.2371436555600002</c:v>
                </c:pt>
                <c:pt idx="409">
                  <c:v>2.2885329375599999</c:v>
                </c:pt>
                <c:pt idx="410">
                  <c:v>2.32065123881</c:v>
                </c:pt>
                <c:pt idx="411">
                  <c:v>2.3527695400600002</c:v>
                </c:pt>
                <c:pt idx="412">
                  <c:v>2.3848878413199999</c:v>
                </c:pt>
                <c:pt idx="413">
                  <c:v>2.4298534630700002</c:v>
                </c:pt>
                <c:pt idx="414">
                  <c:v>2.45554810407</c:v>
                </c:pt>
                <c:pt idx="415">
                  <c:v>2.49409006557</c:v>
                </c:pt>
                <c:pt idx="416">
                  <c:v>2.5390556873299999</c:v>
                </c:pt>
                <c:pt idx="417">
                  <c:v>2.5583266680799999</c:v>
                </c:pt>
                <c:pt idx="418">
                  <c:v>2.5840213090800002</c:v>
                </c:pt>
                <c:pt idx="419">
                  <c:v>2.5968686295799999</c:v>
                </c:pt>
                <c:pt idx="420">
                  <c:v>2.5840213090800002</c:v>
                </c:pt>
                <c:pt idx="421">
                  <c:v>2.5647503283300002</c:v>
                </c:pt>
                <c:pt idx="422">
                  <c:v>2.5390556873299999</c:v>
                </c:pt>
                <c:pt idx="423">
                  <c:v>2.49409006557</c:v>
                </c:pt>
                <c:pt idx="424">
                  <c:v>2.45554810407</c:v>
                </c:pt>
                <c:pt idx="425">
                  <c:v>2.3848878413199999</c:v>
                </c:pt>
                <c:pt idx="426">
                  <c:v>2.33992221956</c:v>
                </c:pt>
                <c:pt idx="427">
                  <c:v>2.2885329375599999</c:v>
                </c:pt>
                <c:pt idx="428">
                  <c:v>2.24356731581</c:v>
                </c:pt>
                <c:pt idx="429">
                  <c:v>2.20502535431</c:v>
                </c:pt>
                <c:pt idx="430">
                  <c:v>2.1600597325500002</c:v>
                </c:pt>
                <c:pt idx="431">
                  <c:v>2.1022467903000002</c:v>
                </c:pt>
                <c:pt idx="432">
                  <c:v>2.0444338480500002</c:v>
                </c:pt>
                <c:pt idx="433">
                  <c:v>1.9866209057899999</c:v>
                </c:pt>
                <c:pt idx="434">
                  <c:v>1.9223843032900001</c:v>
                </c:pt>
                <c:pt idx="435">
                  <c:v>1.85814770079</c:v>
                </c:pt>
                <c:pt idx="436">
                  <c:v>1.78106377778</c:v>
                </c:pt>
                <c:pt idx="437">
                  <c:v>1.70397985478</c:v>
                </c:pt>
                <c:pt idx="438">
                  <c:v>1.63974325227</c:v>
                </c:pt>
                <c:pt idx="439">
                  <c:v>1.5755066497700001</c:v>
                </c:pt>
                <c:pt idx="440">
                  <c:v>1.53054102802</c:v>
                </c:pt>
                <c:pt idx="441">
                  <c:v>1.50484638701</c:v>
                </c:pt>
                <c:pt idx="442">
                  <c:v>1.46630442551</c:v>
                </c:pt>
                <c:pt idx="443">
                  <c:v>1.46630442551</c:v>
                </c:pt>
                <c:pt idx="444">
                  <c:v>1.45345710501</c:v>
                </c:pt>
                <c:pt idx="445">
                  <c:v>1.45345710501</c:v>
                </c:pt>
                <c:pt idx="446">
                  <c:v>1.44703344476</c:v>
                </c:pt>
                <c:pt idx="447">
                  <c:v>1.4406097845100001</c:v>
                </c:pt>
                <c:pt idx="448">
                  <c:v>1.44703344476</c:v>
                </c:pt>
                <c:pt idx="449">
                  <c:v>1.45345710501</c:v>
                </c:pt>
                <c:pt idx="450">
                  <c:v>1.45345710501</c:v>
                </c:pt>
                <c:pt idx="451">
                  <c:v>1.47272808576</c:v>
                </c:pt>
                <c:pt idx="452">
                  <c:v>1.49199906651</c:v>
                </c:pt>
                <c:pt idx="453">
                  <c:v>1.53054102802</c:v>
                </c:pt>
                <c:pt idx="454">
                  <c:v>1.58193031002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CA-4CEA-8797-67C2800954CC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Sheet2!$A$2:$A$456</c:f>
              <c:numCache>
                <c:formatCode>General</c:formatCode>
                <c:ptCount val="45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</c:numCache>
            </c:numRef>
          </c:xVal>
          <c:yVal>
            <c:numRef>
              <c:f>Sheet2!$C$2:$C$456</c:f>
              <c:numCache>
                <c:formatCode>General</c:formatCode>
                <c:ptCount val="455"/>
                <c:pt idx="0">
                  <c:v>1.5000048967246482</c:v>
                </c:pt>
                <c:pt idx="1">
                  <c:v>1.5033994301860163</c:v>
                </c:pt>
                <c:pt idx="2">
                  <c:v>1.5130445635602916</c:v>
                </c:pt>
                <c:pt idx="3">
                  <c:v>1.5288188957184912</c:v>
                </c:pt>
                <c:pt idx="4">
                  <c:v>1.5505238786822042</c:v>
                </c:pt>
                <c:pt idx="5">
                  <c:v>1.5778863167024333</c:v>
                </c:pt>
                <c:pt idx="6">
                  <c:v>1.6105618049131711</c:v>
                </c:pt>
                <c:pt idx="7">
                  <c:v>1.6481390642781473</c:v>
                </c:pt>
                <c:pt idx="8">
                  <c:v>1.69014511826775</c:v>
                </c:pt>
                <c:pt idx="9">
                  <c:v>1.7360512461084452</c:v>
                </c:pt>
                <c:pt idx="10">
                  <c:v>1.7852796376724884</c:v>
                </c:pt>
                <c:pt idx="11">
                  <c:v>1.8372106662443115</c:v>
                </c:pt>
                <c:pt idx="12">
                  <c:v>1.8911906876229223</c:v>
                </c:pt>
                <c:pt idx="13">
                  <c:v>1.9465402673947554</c:v>
                </c:pt>
                <c:pt idx="14">
                  <c:v>2.0025627328221396</c:v>
                </c:pt>
                <c:pt idx="15">
                  <c:v>2.0585529417066835</c:v>
                </c:pt>
                <c:pt idx="16">
                  <c:v>2.1138061578558598</c:v>
                </c:pt>
                <c:pt idx="17">
                  <c:v>2.1676269214392874</c:v>
                </c:pt>
                <c:pt idx="18">
                  <c:v>2.2193378025855246</c:v>
                </c:pt>
                <c:pt idx="19">
                  <c:v>2.2682879280398143</c:v>
                </c:pt>
                <c:pt idx="20">
                  <c:v>2.3138611735596566</c:v>
                </c:pt>
                <c:pt idx="21">
                  <c:v>2.3554839189323649</c:v>
                </c:pt>
                <c:pt idx="22">
                  <c:v>2.3926322680039354</c:v>
                </c:pt>
                <c:pt idx="23">
                  <c:v>2.4248386428423525</c:v>
                </c:pt>
                <c:pt idx="24">
                  <c:v>2.4516976690360726</c:v>
                </c:pt>
                <c:pt idx="25">
                  <c:v>2.472871278050762</c:v>
                </c:pt>
                <c:pt idx="26">
                  <c:v>2.4880929624220545</c:v>
                </c:pt>
                <c:pt idx="27">
                  <c:v>2.4971711302251949</c:v>
                </c:pt>
                <c:pt idx="28">
                  <c:v>2.4999915165995907</c:v>
                </c:pt>
                <c:pt idx="29">
                  <c:v>2.4965186219749689</c:v>
                </c:pt>
                <c:pt idx="30">
                  <c:v>2.4867961588964964</c:v>
                </c:pt>
                <c:pt idx="31">
                  <c:v>2.4709465018247871</c:v>
                </c:pt>
                <c:pt idx="32">
                  <c:v>2.4491691468360322</c:v>
                </c:pt>
                <c:pt idx="33">
                  <c:v>2.4217382006096639</c:v>
                </c:pt>
                <c:pt idx="34">
                  <c:v>2.3889989303091048</c:v>
                </c:pt>
                <c:pt idx="35">
                  <c:v>2.351363417781474</c:v>
                </c:pt>
                <c:pt idx="36">
                  <c:v>2.3093053727758668</c:v>
                </c:pt>
                <c:pt idx="37">
                  <c:v>2.2633541704650657</c:v>
                </c:pt>
                <c:pt idx="38">
                  <c:v>2.2140881883190557</c:v>
                </c:pt>
                <c:pt idx="39">
                  <c:v>2.1621275261976232</c:v>
                </c:pt>
                <c:pt idx="40">
                  <c:v>2.1081262012925954</c:v>
                </c:pt>
                <c:pt idx="41">
                  <c:v>2.0527639161602464</c:v>
                </c:pt>
                <c:pt idx="42">
                  <c:v>1.9967375034577659</c:v>
                </c:pt>
                <c:pt idx="43">
                  <c:v>1.9407521550670142</c:v>
                </c:pt>
                <c:pt idx="44">
                  <c:v>1.8855125460025703</c:v>
                </c:pt>
                <c:pt idx="45">
                  <c:v>1.8317139648254972</c:v>
                </c:pt>
                <c:pt idx="46">
                  <c:v>1.7800335622022638</c:v>
                </c:pt>
                <c:pt idx="47">
                  <c:v>1.7311218277613019</c:v>
                </c:pt>
                <c:pt idx="48">
                  <c:v>1.685594402526041</c:v>
                </c:pt>
                <c:pt idx="49">
                  <c:v>1.6440243299795292</c:v>
                </c:pt>
                <c:pt idx="50">
                  <c:v>1.6069348432947306</c:v>
                </c:pt>
                <c:pt idx="51">
                  <c:v>1.5747927795160108</c:v>
                </c:pt>
                <c:pt idx="52">
                  <c:v>1.5480027035860369</c:v>
                </c:pt>
                <c:pt idx="53">
                  <c:v>1.5269018161776498</c:v>
                </c:pt>
                <c:pt idx="54">
                  <c:v>1.5117557094246785</c:v>
                </c:pt>
                <c:pt idx="55">
                  <c:v>1.5027550239733602</c:v>
                </c:pt>
                <c:pt idx="56">
                  <c:v>1.5000130494313144</c:v>
                </c:pt>
                <c:pt idx="57">
                  <c:v>1.5035642984166806</c:v>
                </c:pt>
                <c:pt idx="58">
                  <c:v>1.5133640721555386</c:v>
                </c:pt>
                <c:pt idx="59">
                  <c:v>1.5292890230953444</c:v>
                </c:pt>
                <c:pt idx="60">
                  <c:v>1.5511387074528882</c:v>
                </c:pt>
                <c:pt idx="61">
                  <c:v>1.5786381081552077</c:v>
                </c:pt>
                <c:pt idx="62">
                  <c:v>1.6114410964177541</c:v>
                </c:pt>
                <c:pt idx="63">
                  <c:v>1.6491347883897229</c:v>
                </c:pt>
                <c:pt idx="64">
                  <c:v>1.691244742030412</c:v>
                </c:pt>
                <c:pt idx="65">
                  <c:v>1.7372409288046986</c:v>
                </c:pt>
                <c:pt idx="66">
                  <c:v>1.7865444050332513</c:v>
                </c:pt>
                <c:pt idx="67">
                  <c:v>1.8385345989266839</c:v>
                </c:pt>
                <c:pt idx="68">
                  <c:v>1.8925571215833825</c:v>
                </c:pt>
                <c:pt idx="69">
                  <c:v>1.9479320036357304</c:v>
                </c:pt>
                <c:pt idx="70">
                  <c:v>2.0039622538719337</c:v>
                </c:pt>
                <c:pt idx="71">
                  <c:v>2.0599426321079557</c:v>
                </c:pt>
                <c:pt idx="72">
                  <c:v>2.11516852588744</c:v>
                </c:pt>
                <c:pt idx="73">
                  <c:v>2.1689448192805383</c:v>
                </c:pt>
                <c:pt idx="74">
                  <c:v>2.2205946421521117</c:v>
                </c:pt>
                <c:pt idx="75">
                  <c:v>2.2694678897742042</c:v>
                </c:pt>
                <c:pt idx="76">
                  <c:v>2.3149494055483357</c:v>
                </c:pt>
                <c:pt idx="77">
                  <c:v>2.3564667238435386</c:v>
                </c:pt>
                <c:pt idx="78">
                  <c:v>2.3934972754927721</c:v>
                </c:pt>
                <c:pt idx="79">
                  <c:v>2.4255749652537375</c:v>
                </c:pt>
                <c:pt idx="80">
                  <c:v>2.4522960384450778</c:v>
                </c:pt>
                <c:pt idx="81">
                  <c:v>2.4733241629159353</c:v>
                </c:pt>
                <c:pt idx="82">
                  <c:v>2.4883946623832465</c:v>
                </c:pt>
                <c:pt idx="83">
                  <c:v>2.4973178478527087</c:v>
                </c:pt>
                <c:pt idx="84">
                  <c:v>2.4999814051915794</c:v>
                </c:pt>
                <c:pt idx="85">
                  <c:v>2.4963518088014554</c:v>
                </c:pt>
                <c:pt idx="86">
                  <c:v>2.486474743597455</c:v>
                </c:pt>
                <c:pt idx="87">
                  <c:v>2.4704745299824471</c:v>
                </c:pt>
                <c:pt idx="88">
                  <c:v>2.4485525590540411</c:v>
                </c:pt>
                <c:pt idx="89">
                  <c:v>2.4209847577400447</c:v>
                </c:pt>
                <c:pt idx="90">
                  <c:v>2.3881181157681515</c:v>
                </c:pt>
                <c:pt idx="91">
                  <c:v>2.3503663181841179</c:v>
                </c:pt>
                <c:pt idx="92">
                  <c:v>2.308204538390946</c:v>
                </c:pt>
                <c:pt idx="93">
                  <c:v>2.262163457247909</c:v>
                </c:pt>
                <c:pt idx="94">
                  <c:v>2.2128225835096775</c:v>
                </c:pt>
                <c:pt idx="95">
                  <c:v>2.1608029596796987</c:v>
                </c:pt>
                <c:pt idx="96">
                  <c:v>2.1067593450875974</c:v>
                </c:pt>
                <c:pt idx="97">
                  <c:v>2.0513719745804422</c:v>
                </c:pt>
                <c:pt idx="98">
                  <c:v>1.995337996559406</c:v>
                </c:pt>
                <c:pt idx="99">
                  <c:v>1.9393626981293151</c:v>
                </c:pt>
                <c:pt idx="100">
                  <c:v>1.8841506278081539</c:v>
                </c:pt>
                <c:pt idx="101">
                  <c:v>1.8303967275329998</c:v>
                </c:pt>
                <c:pt idx="102">
                  <c:v>1.7787775855818391</c:v>
                </c:pt>
                <c:pt idx="103">
                  <c:v>1.7299429205087724</c:v>
                </c:pt>
                <c:pt idx="104">
                  <c:v>1.6845074032823966</c:v>
                </c:pt>
                <c:pt idx="105">
                  <c:v>1.6430429205602797</c:v>
                </c:pt>
                <c:pt idx="106">
                  <c:v>1.6060713764799623</c:v>
                </c:pt>
                <c:pt idx="107">
                  <c:v>1.5740581235687201</c:v>
                </c:pt>
                <c:pt idx="108">
                  <c:v>1.5474061054557438</c:v>
                </c:pt>
                <c:pt idx="109">
                  <c:v>1.5264507851111175</c:v>
                </c:pt>
                <c:pt idx="110">
                  <c:v>1.5114559224487094</c:v>
                </c:pt>
                <c:pt idx="111">
                  <c:v>1.5026102544393349</c:v>
                </c:pt>
                <c:pt idx="112">
                  <c:v>1.5000251195208654</c:v>
                </c:pt>
                <c:pt idx="113">
                  <c:v>1.5037330562062994</c:v>
                </c:pt>
                <c:pt idx="114">
                  <c:v>1.5136873935288044</c:v>
                </c:pt>
                <c:pt idx="115">
                  <c:v>1.5297628384786992</c:v>
                </c:pt>
                <c:pt idx="116">
                  <c:v>1.5517570530384472</c:v>
                </c:pt>
                <c:pt idx="117">
                  <c:v>1.57939320096587</c:v>
                </c:pt>
                <c:pt idx="118">
                  <c:v>1.6123234322697895</c:v>
                </c:pt>
                <c:pt idx="119">
                  <c:v>1.6501332615197963</c:v>
                </c:pt>
                <c:pt idx="120">
                  <c:v>1.6923467848813358</c:v>
                </c:pt>
                <c:pt idx="121">
                  <c:v>1.7384326702104573</c:v>
                </c:pt>
                <c:pt idx="122">
                  <c:v>1.7878108448122518</c:v>
                </c:pt>
                <c:pt idx="123">
                  <c:v>1.8398597966856722</c:v>
                </c:pt>
                <c:pt idx="124">
                  <c:v>1.8939243973555984</c:v>
                </c:pt>
                <c:pt idx="125">
                  <c:v>1.9493241478279095</c:v>
                </c:pt>
                <c:pt idx="126">
                  <c:v>2.0053617438775855</c:v>
                </c:pt>
                <c:pt idx="127">
                  <c:v>2.0613318528604885</c:v>
                </c:pt>
                <c:pt idx="128">
                  <c:v>2.1165299915770448</c:v>
                </c:pt>
                <c:pt idx="129">
                  <c:v>2.1702613934441541</c:v>
                </c:pt>
                <c:pt idx="130">
                  <c:v>2.2218497533662389</c:v>
                </c:pt>
                <c:pt idx="131">
                  <c:v>2.2706457402356932</c:v>
                </c:pt>
                <c:pt idx="132">
                  <c:v>2.3160351699177908</c:v>
                </c:pt>
                <c:pt idx="133">
                  <c:v>2.3574467358485363</c:v>
                </c:pt>
                <c:pt idx="134">
                  <c:v>2.3943591999421621</c:v>
                </c:pt>
                <c:pt idx="135">
                  <c:v>2.426307953297929</c:v>
                </c:pt>
                <c:pt idx="136">
                  <c:v>2.4528908641280753</c:v>
                </c:pt>
                <c:pt idx="137">
                  <c:v>2.4737733393003727</c:v>
                </c:pt>
                <c:pt idx="138">
                  <c:v>2.4886925357867868</c:v>
                </c:pt>
                <c:pt idx="139">
                  <c:v>2.4974606690096786</c:v>
                </c:pt>
                <c:pt idx="140">
                  <c:v>2.4999673764441313</c:v>
                </c:pt>
                <c:pt idx="141">
                  <c:v>2.4961811067262842</c:v>
                </c:pt>
                <c:pt idx="142">
                  <c:v>2.4861495167832688</c:v>
                </c:pt>
                <c:pt idx="143">
                  <c:v>2.4699988719861601</c:v>
                </c:pt>
                <c:pt idx="144">
                  <c:v>2.4479324568760936</c:v>
                </c:pt>
                <c:pt idx="145">
                  <c:v>2.4202280164673722</c:v>
                </c:pt>
                <c:pt idx="146">
                  <c:v>2.387234260333305</c:v>
                </c:pt>
                <c:pt idx="147">
                  <c:v>2.3493664734770818</c:v>
                </c:pt>
                <c:pt idx="148">
                  <c:v>2.3071012892326368</c:v>
                </c:pt>
                <c:pt idx="149">
                  <c:v>2.2609706899878637</c:v>
                </c:pt>
                <c:pt idx="150">
                  <c:v>2.2115553112416886</c:v>
                </c:pt>
                <c:pt idx="151">
                  <c:v>2.1594771332753706</c:v>
                </c:pt>
                <c:pt idx="152">
                  <c:v>2.1053916524263063</c:v>
                </c:pt>
                <c:pt idx="153">
                  <c:v>2.0499796305027433</c:v>
                </c:pt>
                <c:pt idx="154">
                  <c:v>1.9939385261877045</c:v>
                </c:pt>
                <c:pt idx="155">
                  <c:v>1.9379737162830739</c:v>
                </c:pt>
                <c:pt idx="156">
                  <c:v>1.8827896172901226</c:v>
                </c:pt>
                <c:pt idx="157">
                  <c:v>1.8290808190770953</c:v>
                </c:pt>
                <c:pt idx="158">
                  <c:v>1.7775233422324506</c:v>
                </c:pt>
                <c:pt idx="159">
                  <c:v>1.7287661291454288</c:v>
                </c:pt>
                <c:pt idx="160">
                  <c:v>1.6834228759138639</c:v>
                </c:pt>
                <c:pt idx="161">
                  <c:v>1.6420643078891279</c:v>
                </c:pt>
                <c:pt idx="162">
                  <c:v>1.6052109960842416</c:v>
                </c:pt>
                <c:pt idx="163">
                  <c:v>1.5733268048633628</c:v>
                </c:pt>
                <c:pt idx="164">
                  <c:v>1.5468130533851521</c:v>
                </c:pt>
                <c:pt idx="165">
                  <c:v>1.5260034642885976</c:v>
                </c:pt>
                <c:pt idx="166">
                  <c:v>1.5111599632010553</c:v>
                </c:pt>
                <c:pt idx="167">
                  <c:v>1.5024693819391708</c:v>
                </c:pt>
                <c:pt idx="168">
                  <c:v>1.5000411068987323</c:v>
                </c:pt>
                <c:pt idx="169">
                  <c:v>1.5039057022326605</c:v>
                </c:pt>
                <c:pt idx="170">
                  <c:v>1.5140145251468755</c:v>
                </c:pt>
                <c:pt idx="171">
                  <c:v>1.5302403381562266</c:v>
                </c:pt>
                <c:pt idx="172">
                  <c:v>1.552378910594163</c:v>
                </c:pt>
                <c:pt idx="173">
                  <c:v>1.5801515892182909</c:v>
                </c:pt>
                <c:pt idx="174">
                  <c:v>1.6132088055561997</c:v>
                </c:pt>
                <c:pt idx="175">
                  <c:v>1.6511344758453572</c:v>
                </c:pt>
                <c:pt idx="176">
                  <c:v>1.6934512381860498</c:v>
                </c:pt>
                <c:pt idx="177">
                  <c:v>1.7396264609884637</c:v>
                </c:pt>
                <c:pt idx="178">
                  <c:v>1.7890789470869697</c:v>
                </c:pt>
                <c:pt idx="179">
                  <c:v>1.8411862491383884</c:v>
                </c:pt>
                <c:pt idx="180">
                  <c:v>1.895292504227007</c:v>
                </c:pt>
                <c:pt idx="181">
                  <c:v>1.9507166890638814</c:v>
                </c:pt>
                <c:pt idx="182">
                  <c:v>2.0067611918741348</c:v>
                </c:pt>
                <c:pt idx="183">
                  <c:v>2.0627205930797805</c:v>
                </c:pt>
                <c:pt idx="184">
                  <c:v>2.1178905442576341</c:v>
                </c:pt>
                <c:pt idx="185">
                  <c:v>2.171576633614817</c:v>
                </c:pt>
                <c:pt idx="186">
                  <c:v>2.2231031263941494</c:v>
                </c:pt>
                <c:pt idx="187">
                  <c:v>2.2718214701958601</c:v>
                </c:pt>
                <c:pt idx="188">
                  <c:v>2.3171184581610902</c:v>
                </c:pt>
                <c:pt idx="189">
                  <c:v>2.3584239472689896</c:v>
                </c:pt>
                <c:pt idx="190">
                  <c:v>2.3952180345989516</c:v>
                </c:pt>
                <c:pt idx="191">
                  <c:v>2.4270376012319899</c:v>
                </c:pt>
                <c:pt idx="192">
                  <c:v>2.4534821414246242</c:v>
                </c:pt>
                <c:pt idx="193">
                  <c:v>2.4742188036847894</c:v>
                </c:pt>
                <c:pt idx="194">
                  <c:v>2.4889865802988465</c:v>
                </c:pt>
                <c:pt idx="195">
                  <c:v>2.4975995925771044</c:v>
                </c:pt>
                <c:pt idx="196">
                  <c:v>2.499949430467161</c:v>
                </c:pt>
                <c:pt idx="197">
                  <c:v>2.4960065170869017</c:v>
                </c:pt>
                <c:pt idx="198">
                  <c:v>2.485820481002079</c:v>
                </c:pt>
                <c:pt idx="199">
                  <c:v>2.4695195315626908</c:v>
                </c:pt>
                <c:pt idx="200">
                  <c:v>2.4473088451606708</c:v>
                </c:pt>
                <c:pt idx="201">
                  <c:v>2.419467982720692</c:v>
                </c:pt>
                <c:pt idx="202">
                  <c:v>2.38634737092955</c:v>
                </c:pt>
                <c:pt idx="203">
                  <c:v>2.3483638914941185</c:v>
                </c:pt>
                <c:pt idx="204">
                  <c:v>2.3059956339448617</c:v>
                </c:pt>
                <c:pt idx="205">
                  <c:v>2.259775878030224</c:v>
                </c:pt>
                <c:pt idx="206">
                  <c:v>2.210286381444126</c:v>
                </c:pt>
                <c:pt idx="207">
                  <c:v>2.1581500573724468</c:v>
                </c:pt>
                <c:pt idx="208">
                  <c:v>2.1040231340245521</c:v>
                </c:pt>
                <c:pt idx="209">
                  <c:v>2.0485868948361299</c:v>
                </c:pt>
                <c:pt idx="210">
                  <c:v>1.99253910330747</c:v>
                </c:pt>
                <c:pt idx="211">
                  <c:v>1.9365852204109206</c:v>
                </c:pt>
                <c:pt idx="212">
                  <c:v>1.8814295251119513</c:v>
                </c:pt>
                <c:pt idx="213">
                  <c:v>1.827766249767889</c:v>
                </c:pt>
                <c:pt idx="214">
                  <c:v>1.7762708419810547</c:v>
                </c:pt>
                <c:pt idx="215">
                  <c:v>1.7275914628913951</c:v>
                </c:pt>
                <c:pt idx="216">
                  <c:v>1.6823408289176798</c:v>
                </c:pt>
                <c:pt idx="217">
                  <c:v>1.6410884996334789</c:v>
                </c:pt>
                <c:pt idx="218">
                  <c:v>1.6043537088486226</c:v>
                </c:pt>
                <c:pt idx="219">
                  <c:v>1.5725988291297954</c:v>
                </c:pt>
                <c:pt idx="220">
                  <c:v>1.5462235520208054</c:v>
                </c:pt>
                <c:pt idx="221">
                  <c:v>1.5255598572148339</c:v>
                </c:pt>
                <c:pt idx="222">
                  <c:v>1.5108678340005475</c:v>
                </c:pt>
                <c:pt idx="223">
                  <c:v>1.5023324075765989</c:v>
                </c:pt>
                <c:pt idx="224">
                  <c:v>1.5000610114396544</c:v>
                </c:pt>
                <c:pt idx="225">
                  <c:v>1.5040822351430876</c:v>
                </c:pt>
                <c:pt idx="226">
                  <c:v>1.5143454644466856</c:v>
                </c:pt>
                <c:pt idx="227">
                  <c:v>1.5307215183867313</c:v>
                </c:pt>
                <c:pt idx="228">
                  <c:v>1.5530042752477988</c:v>
                </c:pt>
                <c:pt idx="229">
                  <c:v>1.5809132669705233</c:v>
                </c:pt>
                <c:pt idx="230">
                  <c:v>1.6140972093401127</c:v>
                </c:pt>
                <c:pt idx="231">
                  <c:v>1.6521384235219234</c:v>
                </c:pt>
                <c:pt idx="232">
                  <c:v>1.694558093291191</c:v>
                </c:pt>
                <c:pt idx="233">
                  <c:v>1.7408222917854035</c:v>
                </c:pt>
                <c:pt idx="234">
                  <c:v>1.7903487019218629</c:v>
                </c:pt>
                <c:pt idx="235">
                  <c:v>1.8425139458921198</c:v>
                </c:pt>
                <c:pt idx="236">
                  <c:v>1.8966614314785304</c:v>
                </c:pt>
                <c:pt idx="237">
                  <c:v>1.952109616433132</c:v>
                </c:pt>
                <c:pt idx="238">
                  <c:v>2.0081605868969459</c:v>
                </c:pt>
                <c:pt idx="239">
                  <c:v>2.064108841885091</c:v>
                </c:pt>
                <c:pt idx="240">
                  <c:v>2.1192501732693123</c:v>
                </c:pt>
                <c:pt idx="241">
                  <c:v>2.1728905294876593</c:v>
                </c:pt>
                <c:pt idx="242">
                  <c:v>2.2243547514156994</c:v>
                </c:pt>
                <c:pt idx="243">
                  <c:v>2.2729950704428936</c:v>
                </c:pt>
                <c:pt idx="244">
                  <c:v>2.3181992617907063</c:v>
                </c:pt>
                <c:pt idx="245">
                  <c:v>2.359398350448481</c:v>
                </c:pt>
                <c:pt idx="246">
                  <c:v>2.3960737727341952</c:v>
                </c:pt>
                <c:pt idx="247">
                  <c:v>2.4277639033391463</c:v>
                </c:pt>
                <c:pt idx="248">
                  <c:v>2.4540698657020847</c:v>
                </c:pt>
                <c:pt idx="249">
                  <c:v>2.4746605525789853</c:v>
                </c:pt>
                <c:pt idx="250">
                  <c:v>2.4892767936155957</c:v>
                </c:pt>
                <c:pt idx="251">
                  <c:v>2.4977346174665245</c:v>
                </c:pt>
                <c:pt idx="252">
                  <c:v>2.4999275674012749</c:v>
                </c:pt>
                <c:pt idx="253">
                  <c:v>2.4958280412512135</c:v>
                </c:pt>
                <c:pt idx="254">
                  <c:v>2.4854876388318736</c:v>
                </c:pt>
                <c:pt idx="255">
                  <c:v>2.4690365124676608</c:v>
                </c:pt>
                <c:pt idx="256">
                  <c:v>2.4466817287937523</c:v>
                </c:pt>
                <c:pt idx="257">
                  <c:v>2.4187046624548416</c:v>
                </c:pt>
                <c:pt idx="258">
                  <c:v>2.3854574545056328</c:v>
                </c:pt>
                <c:pt idx="259">
                  <c:v>2.347358580090428</c:v>
                </c:pt>
                <c:pt idx="260">
                  <c:v>2.3048875811903971</c:v>
                </c:pt>
                <c:pt idx="261">
                  <c:v>2.2585790307363118</c:v>
                </c:pt>
                <c:pt idx="262">
                  <c:v>2.209015804059026</c:v>
                </c:pt>
                <c:pt idx="263">
                  <c:v>2.1568217423685283</c:v>
                </c:pt>
                <c:pt idx="264">
                  <c:v>2.1026538006046387</c:v>
                </c:pt>
                <c:pt idx="265">
                  <c:v>2.0471937784926348</c:v>
                </c:pt>
                <c:pt idx="266">
                  <c:v>1.9911397388831356</c:v>
                </c:pt>
                <c:pt idx="267">
                  <c:v>1.9351972213916793</c:v>
                </c:pt>
                <c:pt idx="268">
                  <c:v>1.8800703619299255</c:v>
                </c:pt>
                <c:pt idx="269">
                  <c:v>1.8264530299049975</c:v>
                </c:pt>
                <c:pt idx="270">
                  <c:v>1.7750200946409629</c:v>
                </c:pt>
                <c:pt idx="271">
                  <c:v>1.7264189309501465</c:v>
                </c:pt>
                <c:pt idx="272">
                  <c:v>1.6812612707716534</c:v>
                </c:pt>
                <c:pt idx="273">
                  <c:v>1.6401155034387551</c:v>
                </c:pt>
                <c:pt idx="274">
                  <c:v>1.6034995214899235</c:v>
                </c:pt>
                <c:pt idx="275">
                  <c:v>1.5718742020716889</c:v>
                </c:pt>
                <c:pt idx="276">
                  <c:v>1.5456376059814327</c:v>
                </c:pt>
                <c:pt idx="277">
                  <c:v>1.5251199673654781</c:v>
                </c:pt>
                <c:pt idx="278">
                  <c:v>1.5105795371360116</c:v>
                </c:pt>
                <c:pt idx="279">
                  <c:v>1.5021993324248097</c:v>
                </c:pt>
                <c:pt idx="280">
                  <c:v>1.5000848329876806</c:v>
                </c:pt>
                <c:pt idx="281">
                  <c:v>1.5042626535544508</c:v>
                </c:pt>
                <c:pt idx="282">
                  <c:v>1.5146802088353353</c:v>
                </c:pt>
                <c:pt idx="283">
                  <c:v>1.5312063754001795</c:v>
                </c:pt>
                <c:pt idx="284">
                  <c:v>1.553633142099639</c:v>
                </c:pt>
                <c:pt idx="285">
                  <c:v>1.5816782282548387</c:v>
                </c:pt>
                <c:pt idx="286">
                  <c:v>1.6149886366609112</c:v>
                </c:pt>
                <c:pt idx="287">
                  <c:v>1.6531450966835921</c:v>
                </c:pt>
                <c:pt idx="288">
                  <c:v>1.6956673415245898</c:v>
                </c:pt>
                <c:pt idx="289">
                  <c:v>1.7420201532319801</c:v>
                </c:pt>
                <c:pt idx="290">
                  <c:v>1.7916200993684401</c:v>
                </c:pt>
                <c:pt idx="291">
                  <c:v>1.843842876544399</c:v>
                </c:pt>
                <c:pt idx="292">
                  <c:v>1.8980311683846625</c:v>
                </c:pt>
                <c:pt idx="293">
                  <c:v>1.9535029190221096</c:v>
                </c:pt>
                <c:pt idx="294">
                  <c:v>2.0095599179818007</c:v>
                </c:pt>
                <c:pt idx="295">
                  <c:v>2.0654965883995309</c:v>
                </c:pt>
                <c:pt idx="296">
                  <c:v>2.1206088679594353</c:v>
                </c:pt>
                <c:pt idx="297">
                  <c:v>2.1742030707683493</c:v>
                </c:pt>
                <c:pt idx="298">
                  <c:v>2.2256046186244456</c:v>
                </c:pt>
                <c:pt idx="299">
                  <c:v>2.2741665317816695</c:v>
                </c:pt>
                <c:pt idx="300">
                  <c:v>2.3192775723385659</c:v>
                </c:pt>
                <c:pt idx="301">
                  <c:v>2.3603699377525822</c:v>
                </c:pt>
                <c:pt idx="302">
                  <c:v>2.3969264076432117</c:v>
                </c:pt>
                <c:pt idx="303">
                  <c:v>2.4284868539288422</c:v>
                </c:pt>
                <c:pt idx="304">
                  <c:v>2.4546540323556547</c:v>
                </c:pt>
                <c:pt idx="305">
                  <c:v>2.4750985825218716</c:v>
                </c:pt>
                <c:pt idx="306">
                  <c:v>2.4895631734632206</c:v>
                </c:pt>
                <c:pt idx="307">
                  <c:v>2.4978657426200224</c:v>
                </c:pt>
                <c:pt idx="308">
                  <c:v>2.4999017874177691</c:v>
                </c:pt>
                <c:pt idx="309">
                  <c:v>2.49564568061757</c:v>
                </c:pt>
                <c:pt idx="310">
                  <c:v>2.4851509928804583</c:v>
                </c:pt>
                <c:pt idx="311">
                  <c:v>2.4685498184855064</c:v>
                </c:pt>
                <c:pt idx="312">
                  <c:v>2.4460511126887763</c:v>
                </c:pt>
                <c:pt idx="313">
                  <c:v>2.4179380616504185</c:v>
                </c:pt>
                <c:pt idx="314">
                  <c:v>2.3845645180340282</c:v>
                </c:pt>
                <c:pt idx="315">
                  <c:v>2.3463505471425949</c:v>
                </c:pt>
                <c:pt idx="316">
                  <c:v>2.3037771396508031</c:v>
                </c:pt>
                <c:pt idx="317">
                  <c:v>2.2573801574833801</c:v>
                </c:pt>
                <c:pt idx="318">
                  <c:v>2.2077435890413128</c:v>
                </c:pt>
                <c:pt idx="319">
                  <c:v>2.155492198670923</c:v>
                </c:pt>
                <c:pt idx="320">
                  <c:v>2.1012836628952511</c:v>
                </c:pt>
                <c:pt idx="321">
                  <c:v>2.0458002923872933</c:v>
                </c:pt>
                <c:pt idx="322">
                  <c:v>1.9897404438786868</c:v>
                </c:pt>
                <c:pt idx="323">
                  <c:v>1.9338097301002806</c:v>
                </c:pt>
                <c:pt idx="324">
                  <c:v>1.8787121383930465</c:v>
                </c:pt>
                <c:pt idx="325">
                  <c:v>1.8251411697774476</c:v>
                </c:pt>
                <c:pt idx="326">
                  <c:v>1.7737711100117342</c:v>
                </c:pt>
                <c:pt idx="327">
                  <c:v>1.7252485425084356</c:v>
                </c:pt>
                <c:pt idx="328">
                  <c:v>1.6801842099340889</c:v>
                </c:pt>
                <c:pt idx="329">
                  <c:v>1.6391453269283591</c:v>
                </c:pt>
                <c:pt idx="330">
                  <c:v>1.6026484407006834</c:v>
                </c:pt>
                <c:pt idx="331">
                  <c:v>1.5711529293664741</c:v>
                </c:pt>
                <c:pt idx="332">
                  <c:v>1.5450552198578984</c:v>
                </c:pt>
                <c:pt idx="333">
                  <c:v>1.5246837981870498</c:v>
                </c:pt>
                <c:pt idx="334">
                  <c:v>1.5102950748662429</c:v>
                </c:pt>
                <c:pt idx="335">
                  <c:v>1.5020701575264432</c:v>
                </c:pt>
                <c:pt idx="336">
                  <c:v>1.5001125713561692</c:v>
                </c:pt>
                <c:pt idx="337">
                  <c:v>1.5044469560531764</c:v>
                </c:pt>
                <c:pt idx="338">
                  <c:v>1.515018755690112</c:v>
                </c:pt>
                <c:pt idx="339">
                  <c:v>1.5316949053977311</c:v>
                </c:pt>
                <c:pt idx="340">
                  <c:v>1.5542655062225361</c:v>
                </c:pt>
                <c:pt idx="341">
                  <c:v>1.5824464670777958</c:v>
                </c:pt>
                <c:pt idx="342">
                  <c:v>1.6158830805342885</c:v>
                </c:pt>
                <c:pt idx="343">
                  <c:v>1.6541544874431109</c:v>
                </c:pt>
                <c:pt idx="344">
                  <c:v>1.6967789741953117</c:v>
                </c:pt>
                <c:pt idx="345">
                  <c:v>1.7432200359429793</c:v>
                </c:pt>
                <c:pt idx="346">
                  <c:v>1.7928931294653403</c:v>
                </c:pt>
                <c:pt idx="347">
                  <c:v>1.8451730306830951</c:v>
                </c:pt>
                <c:pt idx="348">
                  <c:v>1.8994017042135569</c:v>
                </c:pt>
                <c:pt idx="349">
                  <c:v>1.9548965859143337</c:v>
                </c:pt>
                <c:pt idx="350">
                  <c:v>2.010959174164983</c:v>
                </c:pt>
                <c:pt idx="351">
                  <c:v>2.0668838217501491</c:v>
                </c:pt>
                <c:pt idx="352">
                  <c:v>2.1219666176826619</c:v>
                </c:pt>
                <c:pt idx="353">
                  <c:v>2.175514247173155</c:v>
                </c:pt>
                <c:pt idx="354">
                  <c:v>2.2268527182277165</c:v>
                </c:pt>
                <c:pt idx="355">
                  <c:v>2.2753358450338244</c:v>
                </c:pt>
                <c:pt idx="356">
                  <c:v>2.3203533813561492</c:v>
                </c:pt>
                <c:pt idx="357">
                  <c:v>2.3613387015689438</c:v>
                </c:pt>
                <c:pt idx="358">
                  <c:v>2.3977759326456312</c:v>
                </c:pt>
                <c:pt idx="359">
                  <c:v>2.4292064473367878</c:v>
                </c:pt>
                <c:pt idx="360">
                  <c:v>2.4552346368084073</c:v>
                </c:pt>
                <c:pt idx="361">
                  <c:v>2.4755328900814964</c:v>
                </c:pt>
                <c:pt idx="362">
                  <c:v>2.4898457175979445</c:v>
                </c:pt>
                <c:pt idx="363">
                  <c:v>2.4979929670102372</c:v>
                </c:pt>
                <c:pt idx="364">
                  <c:v>2.4998720907186294</c:v>
                </c:pt>
                <c:pt idx="365">
                  <c:v>2.4954594366147629</c:v>
                </c:pt>
                <c:pt idx="366">
                  <c:v>2.4848105457854461</c:v>
                </c:pt>
                <c:pt idx="367">
                  <c:v>2.4680594534294609</c:v>
                </c:pt>
                <c:pt idx="368">
                  <c:v>2.4454170017865993</c:v>
                </c:pt>
                <c:pt idx="369">
                  <c:v>2.417168186313714</c:v>
                </c:pt>
                <c:pt idx="370">
                  <c:v>2.3836685685108643</c:v>
                </c:pt>
                <c:pt idx="371">
                  <c:v>2.3453398005485258</c:v>
                </c:pt>
                <c:pt idx="372">
                  <c:v>2.3026643180263533</c:v>
                </c:pt>
                <c:pt idx="373">
                  <c:v>2.2561792676645731</c:v>
                </c:pt>
                <c:pt idx="374">
                  <c:v>2.2064697463587621</c:v>
                </c:pt>
                <c:pt idx="375">
                  <c:v>2.1541614366965631</c:v>
                </c:pt>
                <c:pt idx="376">
                  <c:v>2.0999127316313779</c:v>
                </c:pt>
                <c:pt idx="377">
                  <c:v>2.044406447438023</c:v>
                </c:pt>
                <c:pt idx="378">
                  <c:v>1.9883412292575553</c:v>
                </c:pt>
                <c:pt idx="379">
                  <c:v>1.932422757407674</c:v>
                </c:pt>
                <c:pt idx="380">
                  <c:v>1.8773548651429552</c:v>
                </c:pt>
                <c:pt idx="381">
                  <c:v>1.8238306796636341</c:v>
                </c:pt>
                <c:pt idx="382">
                  <c:v>1.7725238978791256</c:v>
                </c:pt>
                <c:pt idx="383">
                  <c:v>1.7240803067362185</c:v>
                </c:pt>
                <c:pt idx="384">
                  <c:v>1.6791096548437263</c:v>
                </c:pt>
                <c:pt idx="385">
                  <c:v>1.6381779777035921</c:v>
                </c:pt>
                <c:pt idx="386">
                  <c:v>1.601800473149086</c:v>
                </c:pt>
                <c:pt idx="387">
                  <c:v>1.5704350166652987</c:v>
                </c:pt>
                <c:pt idx="388">
                  <c:v>1.5444763982131848</c:v>
                </c:pt>
                <c:pt idx="389">
                  <c:v>1.5242513530969246</c:v>
                </c:pt>
                <c:pt idx="390">
                  <c:v>1.510014449419995</c:v>
                </c:pt>
                <c:pt idx="391">
                  <c:v>1.5019448838935805</c:v>
                </c:pt>
                <c:pt idx="392">
                  <c:v>1.5001442263277913</c:v>
                </c:pt>
                <c:pt idx="393">
                  <c:v>1.5046351411952603</c:v>
                </c:pt>
                <c:pt idx="394">
                  <c:v>1.5153611023585121</c:v>
                </c:pt>
                <c:pt idx="395">
                  <c:v>1.5321871045517699</c:v>
                </c:pt>
                <c:pt idx="396">
                  <c:v>1.5549013626619312</c:v>
                </c:pt>
                <c:pt idx="397">
                  <c:v>1.5832179774202606</c:v>
                </c:pt>
                <c:pt idx="398">
                  <c:v>1.616780533952306</c:v>
                </c:pt>
                <c:pt idx="399">
                  <c:v>1.655166587891935</c:v>
                </c:pt>
                <c:pt idx="400">
                  <c:v>1.6978929825937512</c:v>
                </c:pt>
                <c:pt idx="401">
                  <c:v>1.7444219305173554</c:v>
                </c:pt>
                <c:pt idx="402">
                  <c:v>1.7941677822384103</c:v>
                </c:pt>
                <c:pt idx="403">
                  <c:v>1.8465043978864939</c:v>
                </c:pt>
                <c:pt idx="404">
                  <c:v>1.9007730282271065</c:v>
                </c:pt>
                <c:pt idx="405">
                  <c:v>1.9562906061904617</c:v>
                </c:pt>
                <c:pt idx="406">
                  <c:v>2.0123583444833613</c:v>
                </c:pt>
                <c:pt idx="407">
                  <c:v>2.0682705310680167</c:v>
                </c:pt>
                <c:pt idx="408">
                  <c:v>2.1233234118010675</c:v>
                </c:pt>
                <c:pt idx="409">
                  <c:v>2.1768240484290584</c:v>
                </c:pt>
                <c:pt idx="410">
                  <c:v>2.2280990404466876</c:v>
                </c:pt>
                <c:pt idx="411">
                  <c:v>2.2765030010378267</c:v>
                </c:pt>
                <c:pt idx="412">
                  <c:v>2.3214266804145161</c:v>
                </c:pt>
                <c:pt idx="413">
                  <c:v>2.3623046343073271</c:v>
                </c:pt>
                <c:pt idx="414">
                  <c:v>2.398622341085451</c:v>
                </c:pt>
                <c:pt idx="415">
                  <c:v>2.4299226779249858</c:v>
                </c:pt>
                <c:pt idx="416">
                  <c:v>2.4558116745113203</c:v>
                </c:pt>
                <c:pt idx="417">
                  <c:v>2.4759634718550729</c:v>
                </c:pt>
                <c:pt idx="418">
                  <c:v>2.490124423806042</c:v>
                </c:pt>
                <c:pt idx="419">
                  <c:v>2.498116289640369</c:v>
                </c:pt>
                <c:pt idx="420">
                  <c:v>2.4998384775365285</c:v>
                </c:pt>
                <c:pt idx="421">
                  <c:v>2.4952693107020085</c:v>
                </c:pt>
                <c:pt idx="422">
                  <c:v>2.4844663002142293</c:v>
                </c:pt>
                <c:pt idx="423">
                  <c:v>2.4675654211415208</c:v>
                </c:pt>
                <c:pt idx="424">
                  <c:v>2.444779401055464</c:v>
                </c:pt>
                <c:pt idx="425">
                  <c:v>2.4163950424766796</c:v>
                </c:pt>
                <c:pt idx="426">
                  <c:v>2.3827696129558791</c:v>
                </c:pt>
                <c:pt idx="427">
                  <c:v>2.3443263482273968</c:v>
                </c:pt>
                <c:pt idx="428">
                  <c:v>2.3015491250359781</c:v>
                </c:pt>
                <c:pt idx="429">
                  <c:v>2.2549763706888246</c:v>
                </c:pt>
                <c:pt idx="430">
                  <c:v>2.2051942859918907</c:v>
                </c:pt>
                <c:pt idx="431">
                  <c:v>2.1528294668719394</c:v>
                </c:pt>
                <c:pt idx="432">
                  <c:v>2.0985410175542207</c:v>
                </c:pt>
                <c:pt idx="433">
                  <c:v>2.043012254565558</c:v>
                </c:pt>
                <c:pt idx="434">
                  <c:v>1.9869421059825456</c:v>
                </c:pt>
                <c:pt idx="435">
                  <c:v>1.9310363141807598</c:v>
                </c:pt>
                <c:pt idx="436">
                  <c:v>1.8759985528138436</c:v>
                </c:pt>
                <c:pt idx="437">
                  <c:v>1.8225215698312052</c:v>
                </c:pt>
                <c:pt idx="438">
                  <c:v>1.7712784680150138</c:v>
                </c:pt>
                <c:pt idx="439">
                  <c:v>1.7229142327865961</c:v>
                </c:pt>
                <c:pt idx="440">
                  <c:v>1.6780376139196698</c:v>
                </c:pt>
                <c:pt idx="441">
                  <c:v>1.6372134633436071</c:v>
                </c:pt>
                <c:pt idx="442">
                  <c:v>1.6009556254789385</c:v>
                </c:pt>
                <c:pt idx="443">
                  <c:v>1.5697204695929936</c:v>
                </c:pt>
                <c:pt idx="444">
                  <c:v>1.5439011455823395</c:v>
                </c:pt>
                <c:pt idx="445">
                  <c:v>1.5238226354832958</c:v>
                </c:pt>
                <c:pt idx="446">
                  <c:v>1.5097376629959609</c:v>
                </c:pt>
                <c:pt idx="447">
                  <c:v>1.5018235125077375</c:v>
                </c:pt>
                <c:pt idx="448">
                  <c:v>1.5001797976545315</c:v>
                </c:pt>
                <c:pt idx="449">
                  <c:v>1.5048272075062774</c:v>
                </c:pt>
                <c:pt idx="450">
                  <c:v>1.5157072461582579</c:v>
                </c:pt>
                <c:pt idx="451">
                  <c:v>1.5326829690059258</c:v>
                </c:pt>
                <c:pt idx="452">
                  <c:v>1.5555407064359097</c:v>
                </c:pt>
                <c:pt idx="453">
                  <c:v>1.5839927532374745</c:v>
                </c:pt>
                <c:pt idx="454">
                  <c:v>1.6176809898834383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CA-4CEA-8797-67C280095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599248"/>
        <c:axId val="221598832"/>
      </c:scatterChart>
      <c:valAx>
        <c:axId val="22159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598832"/>
        <c:crosses val="autoZero"/>
        <c:crossBetween val="midCat"/>
      </c:valAx>
      <c:valAx>
        <c:axId val="22159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59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velocity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Sheet2!$D$2:$D$456</c:f>
              <c:numCache>
                <c:formatCode>General</c:formatCode>
                <c:ptCount val="45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</c:numCache>
            </c:numRef>
          </c:xVal>
          <c:yVal>
            <c:numRef>
              <c:f>Sheet2!$E$2:$E$456</c:f>
              <c:numCache>
                <c:formatCode>General</c:formatCode>
                <c:ptCount val="455"/>
                <c:pt idx="0">
                  <c:v>1E-3</c:v>
                </c:pt>
                <c:pt idx="1">
                  <c:v>-5.6866119623999983E-2</c:v>
                </c:pt>
                <c:pt idx="2">
                  <c:v>-0.11344750719799998</c:v>
                </c:pt>
                <c:pt idx="3">
                  <c:v>-0.16938652874699994</c:v>
                </c:pt>
                <c:pt idx="4">
                  <c:v>-0.22468318427099995</c:v>
                </c:pt>
                <c:pt idx="5">
                  <c:v>-0.27741037569499993</c:v>
                </c:pt>
                <c:pt idx="6">
                  <c:v>-0.32628337096799992</c:v>
                </c:pt>
                <c:pt idx="7">
                  <c:v>-0.37130217009099997</c:v>
                </c:pt>
                <c:pt idx="8">
                  <c:v>-0.40861257691399994</c:v>
                </c:pt>
                <c:pt idx="9">
                  <c:v>-0.4394993234859999</c:v>
                </c:pt>
                <c:pt idx="10">
                  <c:v>-0.46267767775799989</c:v>
                </c:pt>
                <c:pt idx="11">
                  <c:v>-0.47814763972999985</c:v>
                </c:pt>
                <c:pt idx="12">
                  <c:v>-0.48655157542599986</c:v>
                </c:pt>
                <c:pt idx="13">
                  <c:v>-0.48853185087199985</c:v>
                </c:pt>
                <c:pt idx="14">
                  <c:v>-0.48473083209199985</c:v>
                </c:pt>
                <c:pt idx="15">
                  <c:v>-0.4751485190869999</c:v>
                </c:pt>
                <c:pt idx="16">
                  <c:v>-0.4617120099319999</c:v>
                </c:pt>
                <c:pt idx="17">
                  <c:v>-0.4431365725769999</c:v>
                </c:pt>
                <c:pt idx="18">
                  <c:v>-0.42006457304599998</c:v>
                </c:pt>
                <c:pt idx="19">
                  <c:v>-0.39121127928999999</c:v>
                </c:pt>
                <c:pt idx="20">
                  <c:v>-0.35593432528399993</c:v>
                </c:pt>
                <c:pt idx="21">
                  <c:v>-0.31551844307700005</c:v>
                </c:pt>
                <c:pt idx="22">
                  <c:v>-0.26996363267000001</c:v>
                </c:pt>
                <c:pt idx="23">
                  <c:v>-0.21926989406299996</c:v>
                </c:pt>
                <c:pt idx="24">
                  <c:v>-0.16343722725500009</c:v>
                </c:pt>
                <c:pt idx="25">
                  <c:v>-0.10439273032200005</c:v>
                </c:pt>
                <c:pt idx="26">
                  <c:v>-4.4063501338999986E-2</c:v>
                </c:pt>
                <c:pt idx="27">
                  <c:v>1.5623361619000055E-2</c:v>
                </c:pt>
                <c:pt idx="28">
                  <c:v>7.4667858552000102E-2</c:v>
                </c:pt>
                <c:pt idx="29">
                  <c:v>0.13114289138499985</c:v>
                </c:pt>
                <c:pt idx="30">
                  <c:v>0.18504846011799989</c:v>
                </c:pt>
                <c:pt idx="31">
                  <c:v>0.23638456474999991</c:v>
                </c:pt>
                <c:pt idx="32">
                  <c:v>0.28386647323199998</c:v>
                </c:pt>
                <c:pt idx="33">
                  <c:v>0.32749418556400001</c:v>
                </c:pt>
                <c:pt idx="34">
                  <c:v>0.36791006777100005</c:v>
                </c:pt>
                <c:pt idx="35">
                  <c:v>0.4057564858779999</c:v>
                </c:pt>
                <c:pt idx="36">
                  <c:v>0.43974870783399994</c:v>
                </c:pt>
                <c:pt idx="37">
                  <c:v>0.46988673363999994</c:v>
                </c:pt>
                <c:pt idx="38">
                  <c:v>0.495528197271</c:v>
                </c:pt>
                <c:pt idx="39">
                  <c:v>0.51474600065099996</c:v>
                </c:pt>
                <c:pt idx="40">
                  <c:v>0.526897777756</c:v>
                </c:pt>
                <c:pt idx="41">
                  <c:v>0.53134116256099995</c:v>
                </c:pt>
                <c:pt idx="42">
                  <c:v>0.52871852108999995</c:v>
                </c:pt>
                <c:pt idx="43">
                  <c:v>0.51838748731899997</c:v>
                </c:pt>
                <c:pt idx="44">
                  <c:v>0.49906332919699997</c:v>
                </c:pt>
                <c:pt idx="45">
                  <c:v>0.47267314479999994</c:v>
                </c:pt>
                <c:pt idx="46">
                  <c:v>0.44050166617699993</c:v>
                </c:pt>
                <c:pt idx="47">
                  <c:v>0.40319125935400013</c:v>
                </c:pt>
                <c:pt idx="48">
                  <c:v>0.36202665638100007</c:v>
                </c:pt>
                <c:pt idx="49">
                  <c:v>0.31636549123300001</c:v>
                </c:pt>
                <c:pt idx="50">
                  <c:v>0.26877722800999998</c:v>
                </c:pt>
                <c:pt idx="51">
                  <c:v>0.21926186671099993</c:v>
                </c:pt>
                <c:pt idx="52">
                  <c:v>0.16781940733699988</c:v>
                </c:pt>
                <c:pt idx="53">
                  <c:v>0.11380748386299984</c:v>
                </c:pt>
                <c:pt idx="54">
                  <c:v>5.6583730263999786E-2</c:v>
                </c:pt>
                <c:pt idx="55">
                  <c:v>-1.9247553850002611E-3</c:v>
                </c:pt>
                <c:pt idx="56">
                  <c:v>-6.3002705134000317E-2</c:v>
                </c:pt>
                <c:pt idx="57">
                  <c:v>-0.12472302090799967</c:v>
                </c:pt>
                <c:pt idx="58">
                  <c:v>-0.18580097065699971</c:v>
                </c:pt>
                <c:pt idx="59">
                  <c:v>-0.24430945630599976</c:v>
                </c:pt>
                <c:pt idx="60">
                  <c:v>-0.30024847785499981</c:v>
                </c:pt>
                <c:pt idx="61">
                  <c:v>-0.35040620517899984</c:v>
                </c:pt>
                <c:pt idx="62">
                  <c:v>-0.39478263827699989</c:v>
                </c:pt>
                <c:pt idx="63">
                  <c:v>-0.43337777714999992</c:v>
                </c:pt>
                <c:pt idx="64">
                  <c:v>-0.46554925577299994</c:v>
                </c:pt>
                <c:pt idx="65">
                  <c:v>-0.49193944016999996</c:v>
                </c:pt>
                <c:pt idx="66">
                  <c:v>-0.51319069636699999</c:v>
                </c:pt>
                <c:pt idx="67">
                  <c:v>-0.528660658339</c:v>
                </c:pt>
                <c:pt idx="68">
                  <c:v>-0.53834932608499997</c:v>
                </c:pt>
                <c:pt idx="69">
                  <c:v>-0.54418379768099989</c:v>
                </c:pt>
                <c:pt idx="70">
                  <c:v>-0.54552170710199988</c:v>
                </c:pt>
                <c:pt idx="71">
                  <c:v>-0.54043595627199992</c:v>
                </c:pt>
                <c:pt idx="72">
                  <c:v>-0.52828417916699988</c:v>
                </c:pt>
                <c:pt idx="73">
                  <c:v>-0.50970874181199988</c:v>
                </c:pt>
                <c:pt idx="74">
                  <c:v>-0.48470964420599988</c:v>
                </c:pt>
                <c:pt idx="75">
                  <c:v>-0.45200215429999985</c:v>
                </c:pt>
                <c:pt idx="76">
                  <c:v>-0.41287100414299982</c:v>
                </c:pt>
                <c:pt idx="77">
                  <c:v>-0.36795855976099978</c:v>
                </c:pt>
                <c:pt idx="78">
                  <c:v>-0.31854955320399975</c:v>
                </c:pt>
                <c:pt idx="79">
                  <c:v>-0.26464398447099968</c:v>
                </c:pt>
                <c:pt idx="80">
                  <c:v>-0.20881131766299965</c:v>
                </c:pt>
                <c:pt idx="81">
                  <c:v>-0.15297865085499962</c:v>
                </c:pt>
                <c:pt idx="82">
                  <c:v>-9.71459840470002E-2</c:v>
                </c:pt>
                <c:pt idx="83">
                  <c:v>-4.1955683264000156E-2</c:v>
                </c:pt>
                <c:pt idx="84">
                  <c:v>1.2592251493999909E-2</c:v>
                </c:pt>
                <c:pt idx="85">
                  <c:v>6.6497820226999946E-2</c:v>
                </c:pt>
                <c:pt idx="86">
                  <c:v>0.11847629088399997</c:v>
                </c:pt>
                <c:pt idx="87">
                  <c:v>0.170454761541</c:v>
                </c:pt>
                <c:pt idx="88">
                  <c:v>0.22114850014800008</c:v>
                </c:pt>
                <c:pt idx="89">
                  <c:v>0.26991514068000017</c:v>
                </c:pt>
                <c:pt idx="90">
                  <c:v>0.31546995108700021</c:v>
                </c:pt>
                <c:pt idx="91">
                  <c:v>0.35781293136900022</c:v>
                </c:pt>
                <c:pt idx="92">
                  <c:v>0.39308988537500028</c:v>
                </c:pt>
                <c:pt idx="93">
                  <c:v>0.42387027720600029</c:v>
                </c:pt>
                <c:pt idx="94">
                  <c:v>0.44694227673700004</c:v>
                </c:pt>
                <c:pt idx="95">
                  <c:v>0.46230588396700006</c:v>
                </c:pt>
                <c:pt idx="96">
                  <c:v>0.46996109889700005</c:v>
                </c:pt>
                <c:pt idx="97">
                  <c:v>0.46926555550100008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6E-42C6-B047-84540FEF654B}"/>
            </c:ext>
          </c:extLst>
        </c:ser>
        <c:ser>
          <c:idx val="1"/>
          <c:order val="1"/>
          <c:tx>
            <c:strRef>
              <c:f>Sheet2!$F$1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Sheet2!$D$2:$D$456</c:f>
              <c:numCache>
                <c:formatCode>General</c:formatCode>
                <c:ptCount val="45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</c:numCache>
            </c:numRef>
          </c:xVal>
          <c:yVal>
            <c:numRef>
              <c:f>Sheet2!$F$2:$F$456</c:f>
              <c:numCache>
                <c:formatCode>General</c:formatCode>
                <c:ptCount val="455"/>
                <c:pt idx="1">
                  <c:v>2.0000000000000002E-5</c:v>
                </c:pt>
                <c:pt idx="2">
                  <c:v>-1.1173223924799997E-3</c:v>
                </c:pt>
                <c:pt idx="3">
                  <c:v>-3.3862725364399993E-3</c:v>
                </c:pt>
                <c:pt idx="4">
                  <c:v>-6.7740031113799988E-3</c:v>
                </c:pt>
                <c:pt idx="5">
                  <c:v>-1.1267666796799998E-2</c:v>
                </c:pt>
                <c:pt idx="6">
                  <c:v>-1.6815874310699995E-2</c:v>
                </c:pt>
                <c:pt idx="7">
                  <c:v>-2.3341541730059999E-2</c:v>
                </c:pt>
                <c:pt idx="8">
                  <c:v>-3.0767585131879993E-2</c:v>
                </c:pt>
                <c:pt idx="9">
                  <c:v>-3.8939836670159989E-2</c:v>
                </c:pt>
                <c:pt idx="10">
                  <c:v>-4.7729823139879994E-2</c:v>
                </c:pt>
                <c:pt idx="11">
                  <c:v>-5.6983376695039986E-2</c:v>
                </c:pt>
                <c:pt idx="12">
                  <c:v>-6.6546329489639983E-2</c:v>
                </c:pt>
                <c:pt idx="13">
                  <c:v>-7.6277360998159988E-2</c:v>
                </c:pt>
                <c:pt idx="14">
                  <c:v>-8.6047998015599994E-2</c:v>
                </c:pt>
                <c:pt idx="15">
                  <c:v>-9.5742614657439967E-2</c:v>
                </c:pt>
                <c:pt idx="16">
                  <c:v>-0.10524558503917997</c:v>
                </c:pt>
                <c:pt idx="17">
                  <c:v>-0.11447982523781998</c:v>
                </c:pt>
                <c:pt idx="18">
                  <c:v>-0.12334255668935996</c:v>
                </c:pt>
                <c:pt idx="19">
                  <c:v>-0.13174384815027998</c:v>
                </c:pt>
                <c:pt idx="20">
                  <c:v>-0.13956807373607999</c:v>
                </c:pt>
                <c:pt idx="21">
                  <c:v>-0.14668676024175997</c:v>
                </c:pt>
                <c:pt idx="22">
                  <c:v>-0.15299712910329999</c:v>
                </c:pt>
                <c:pt idx="23">
                  <c:v>-0.1583964017567</c:v>
                </c:pt>
                <c:pt idx="24">
                  <c:v>-0.16278179963796</c:v>
                </c:pt>
                <c:pt idx="25">
                  <c:v>-0.16605054418306001</c:v>
                </c:pt>
                <c:pt idx="26">
                  <c:v>-0.16813839878950002</c:v>
                </c:pt>
                <c:pt idx="27">
                  <c:v>-0.16901966881628003</c:v>
                </c:pt>
                <c:pt idx="28">
                  <c:v>-0.16870720158390001</c:v>
                </c:pt>
                <c:pt idx="29">
                  <c:v>-0.16721384441286002</c:v>
                </c:pt>
                <c:pt idx="30">
                  <c:v>-0.16459098658516003</c:v>
                </c:pt>
                <c:pt idx="31">
                  <c:v>-0.16089001738280004</c:v>
                </c:pt>
                <c:pt idx="32">
                  <c:v>-0.15616232608780004</c:v>
                </c:pt>
                <c:pt idx="33">
                  <c:v>-0.15048499662316003</c:v>
                </c:pt>
                <c:pt idx="34">
                  <c:v>-0.14393511291188002</c:v>
                </c:pt>
                <c:pt idx="35">
                  <c:v>-0.13657691155646004</c:v>
                </c:pt>
                <c:pt idx="36">
                  <c:v>-0.12846178183890003</c:v>
                </c:pt>
                <c:pt idx="37">
                  <c:v>-0.11966680768222002</c:v>
                </c:pt>
                <c:pt idx="38">
                  <c:v>-0.11026907300942002</c:v>
                </c:pt>
                <c:pt idx="39">
                  <c:v>-0.10035850906400001</c:v>
                </c:pt>
                <c:pt idx="40">
                  <c:v>-9.0063589050979997E-2</c:v>
                </c:pt>
                <c:pt idx="41">
                  <c:v>-7.9525633495860046E-2</c:v>
                </c:pt>
                <c:pt idx="42">
                  <c:v>-6.8898810244640035E-2</c:v>
                </c:pt>
                <c:pt idx="43">
                  <c:v>-5.8324439822840024E-2</c:v>
                </c:pt>
                <c:pt idx="44">
                  <c:v>-4.7956690076460015E-2</c:v>
                </c:pt>
                <c:pt idx="45">
                  <c:v>-3.7975423492520005E-2</c:v>
                </c:pt>
                <c:pt idx="46">
                  <c:v>-2.8521960596519999E-2</c:v>
                </c:pt>
                <c:pt idx="47">
                  <c:v>-1.9711927272980042E-2</c:v>
                </c:pt>
                <c:pt idx="48">
                  <c:v>-1.1648102085900032E-2</c:v>
                </c:pt>
                <c:pt idx="49">
                  <c:v>-4.4075689582800245E-3</c:v>
                </c:pt>
                <c:pt idx="50">
                  <c:v>1.9197408663799813E-3</c:v>
                </c:pt>
                <c:pt idx="51">
                  <c:v>7.2952854265799861E-3</c:v>
                </c:pt>
                <c:pt idx="52">
                  <c:v>1.1680522760799988E-2</c:v>
                </c:pt>
                <c:pt idx="53">
                  <c:v>1.5036910907539988E-2</c:v>
                </c:pt>
                <c:pt idx="54">
                  <c:v>1.7313060584799988E-2</c:v>
                </c:pt>
                <c:pt idx="55">
                  <c:v>1.8444735190079983E-2</c:v>
                </c:pt>
                <c:pt idx="56">
                  <c:v>1.8406240082379979E-2</c:v>
                </c:pt>
                <c:pt idx="57">
                  <c:v>1.7146185979699986E-2</c:v>
                </c:pt>
                <c:pt idx="58">
                  <c:v>1.4651725561539991E-2</c:v>
                </c:pt>
                <c:pt idx="59">
                  <c:v>1.0935706148399994E-2</c:v>
                </c:pt>
                <c:pt idx="60">
                  <c:v>6.0495170222799937E-3</c:v>
                </c:pt>
                <c:pt idx="61">
                  <c:v>4.4547465179992432E-5</c:v>
                </c:pt>
                <c:pt idx="62">
                  <c:v>-6.9635766384000108E-3</c:v>
                </c:pt>
                <c:pt idx="63">
                  <c:v>-1.4859229403940015E-2</c:v>
                </c:pt>
                <c:pt idx="64">
                  <c:v>-2.3526784946940021E-2</c:v>
                </c:pt>
                <c:pt idx="65">
                  <c:v>-3.2837770062400032E-2</c:v>
                </c:pt>
                <c:pt idx="66">
                  <c:v>-4.2676558865800039E-2</c:v>
                </c:pt>
                <c:pt idx="67">
                  <c:v>-5.2940372793140046E-2</c:v>
                </c:pt>
                <c:pt idx="68">
                  <c:v>-6.3513585959920058E-2</c:v>
                </c:pt>
                <c:pt idx="69">
                  <c:v>-7.4280572481619941E-2</c:v>
                </c:pt>
                <c:pt idx="70">
                  <c:v>-8.5164248435239953E-2</c:v>
                </c:pt>
                <c:pt idx="71">
                  <c:v>-9.6074682577279955E-2</c:v>
                </c:pt>
                <c:pt idx="72">
                  <c:v>-0.10688340170271997</c:v>
                </c:pt>
                <c:pt idx="73">
                  <c:v>-0.11744908528605998</c:v>
                </c:pt>
                <c:pt idx="74">
                  <c:v>-0.12764326012229998</c:v>
                </c:pt>
                <c:pt idx="75">
                  <c:v>-0.13733745300642</c:v>
                </c:pt>
                <c:pt idx="76">
                  <c:v>-0.14637749609242001</c:v>
                </c:pt>
                <c:pt idx="77">
                  <c:v>-0.15463491617528002</c:v>
                </c:pt>
                <c:pt idx="78">
                  <c:v>-0.16199408737050003</c:v>
                </c:pt>
                <c:pt idx="79">
                  <c:v>-0.16836507843458004</c:v>
                </c:pt>
                <c:pt idx="80">
                  <c:v>-0.17365795812400003</c:v>
                </c:pt>
                <c:pt idx="81">
                  <c:v>-0.17783418447726004</c:v>
                </c:pt>
                <c:pt idx="82">
                  <c:v>-0.18089375749436001</c:v>
                </c:pt>
                <c:pt idx="83">
                  <c:v>-0.18283667717530003</c:v>
                </c:pt>
                <c:pt idx="84">
                  <c:v>-0.18367579084058003</c:v>
                </c:pt>
                <c:pt idx="85">
                  <c:v>-0.18342394581070004</c:v>
                </c:pt>
                <c:pt idx="86">
                  <c:v>-0.18209398940616003</c:v>
                </c:pt>
                <c:pt idx="87">
                  <c:v>-0.17972446358848004</c:v>
                </c:pt>
                <c:pt idx="88">
                  <c:v>-0.17631536835766004</c:v>
                </c:pt>
                <c:pt idx="89">
                  <c:v>-0.17189239835470005</c:v>
                </c:pt>
                <c:pt idx="90">
                  <c:v>-0.16649409554110003</c:v>
                </c:pt>
                <c:pt idx="91">
                  <c:v>-0.16018469651936001</c:v>
                </c:pt>
                <c:pt idx="92">
                  <c:v>-0.15302843789198001</c:v>
                </c:pt>
                <c:pt idx="93">
                  <c:v>-0.14516664018448</c:v>
                </c:pt>
                <c:pt idx="94">
                  <c:v>-0.13668923464036009</c:v>
                </c:pt>
                <c:pt idx="95">
                  <c:v>-0.12775038910562009</c:v>
                </c:pt>
                <c:pt idx="96">
                  <c:v>-0.11850427142628008</c:v>
                </c:pt>
                <c:pt idx="97">
                  <c:v>-0.10910504944834007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6E-42C6-B047-84540FEF6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718512"/>
        <c:axId val="372719760"/>
      </c:scatterChart>
      <c:valAx>
        <c:axId val="37271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19760"/>
        <c:crosses val="autoZero"/>
        <c:crossBetween val="midCat"/>
      </c:valAx>
      <c:valAx>
        <c:axId val="37271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1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12</xdr:row>
      <xdr:rowOff>104775</xdr:rowOff>
    </xdr:from>
    <xdr:to>
      <xdr:col>9</xdr:col>
      <xdr:colOff>390525</xdr:colOff>
      <xdr:row>26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285749</xdr:colOff>
      <xdr:row>3</xdr:row>
      <xdr:rowOff>142874</xdr:rowOff>
    </xdr:from>
    <xdr:to>
      <xdr:col>18</xdr:col>
      <xdr:colOff>238124</xdr:colOff>
      <xdr:row>27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566736</xdr:colOff>
      <xdr:row>27</xdr:row>
      <xdr:rowOff>114300</xdr:rowOff>
    </xdr:from>
    <xdr:to>
      <xdr:col>17</xdr:col>
      <xdr:colOff>380999</xdr:colOff>
      <xdr:row>48</xdr:row>
      <xdr:rowOff>161926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C1" sqref="C1:D6"/>
    </sheetView>
  </sheetViews>
  <sheetFormatPr defaultRowHeight="15" x14ac:dyDescent="0.25"/>
  <cols>
    <col min="3" max="3" width="16.7109375" bestFit="1" customWidth="1"/>
  </cols>
  <sheetData>
    <row r="1" spans="1:6" x14ac:dyDescent="0.25">
      <c r="A1" t="s">
        <v>0</v>
      </c>
      <c r="C1" t="s">
        <v>1</v>
      </c>
      <c r="D1" t="s">
        <v>2</v>
      </c>
      <c r="E1">
        <v>0.435</v>
      </c>
    </row>
    <row r="2" spans="1:6" x14ac:dyDescent="0.25">
      <c r="A2">
        <v>0</v>
      </c>
      <c r="C2">
        <f>D8 - $E$1</f>
        <v>0</v>
      </c>
      <c r="D2">
        <v>0</v>
      </c>
    </row>
    <row r="3" spans="1:6" x14ac:dyDescent="0.25">
      <c r="A3">
        <v>0.02</v>
      </c>
      <c r="C3">
        <v>0.02</v>
      </c>
      <c r="D3">
        <v>0.2</v>
      </c>
      <c r="F3">
        <f>-D3/C3</f>
        <v>-10</v>
      </c>
    </row>
    <row r="4" spans="1:6" x14ac:dyDescent="0.25">
      <c r="A4">
        <f>50/1000</f>
        <v>0.05</v>
      </c>
      <c r="C4">
        <f>D10 - $E$1</f>
        <v>0.06</v>
      </c>
      <c r="D4">
        <v>0.5</v>
      </c>
      <c r="F4">
        <f>-D4/C4</f>
        <v>-8.3333333333333339</v>
      </c>
    </row>
    <row r="5" spans="1:6" x14ac:dyDescent="0.25">
      <c r="A5">
        <f>100/1000</f>
        <v>0.1</v>
      </c>
      <c r="C5">
        <f>D11 - $E$1</f>
        <v>0.12500000000000006</v>
      </c>
      <c r="D5">
        <v>1</v>
      </c>
      <c r="F5">
        <f>-D5/C5</f>
        <v>-7.9999999999999964</v>
      </c>
    </row>
    <row r="6" spans="1:6" x14ac:dyDescent="0.25">
      <c r="A6">
        <v>0.2</v>
      </c>
      <c r="C6">
        <f>D12 - $E$1</f>
        <v>0.24000000000000005</v>
      </c>
      <c r="D6">
        <v>2</v>
      </c>
      <c r="F6">
        <f>-D6/C6</f>
        <v>-8.3333333333333321</v>
      </c>
    </row>
    <row r="8" spans="1:6" x14ac:dyDescent="0.25">
      <c r="D8">
        <f>43.5/100</f>
        <v>0.435</v>
      </c>
    </row>
    <row r="9" spans="1:6" x14ac:dyDescent="0.25">
      <c r="D9">
        <v>0.45</v>
      </c>
    </row>
    <row r="10" spans="1:6" x14ac:dyDescent="0.25">
      <c r="D10">
        <v>0.495</v>
      </c>
    </row>
    <row r="11" spans="1:6" x14ac:dyDescent="0.25">
      <c r="D11">
        <v>0.56000000000000005</v>
      </c>
    </row>
    <row r="12" spans="1:6" x14ac:dyDescent="0.25">
      <c r="D12">
        <v>0.67500000000000004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6"/>
  <sheetViews>
    <sheetView tabSelected="1" topLeftCell="A18" workbookViewId="0">
      <selection activeCell="F456" sqref="D100:F456"/>
    </sheetView>
  </sheetViews>
  <sheetFormatPr defaultRowHeight="15" x14ac:dyDescent="0.25"/>
  <sheetData>
    <row r="1" spans="1:15" x14ac:dyDescent="0.25">
      <c r="A1" t="s">
        <v>3</v>
      </c>
      <c r="B1" t="s">
        <v>2</v>
      </c>
      <c r="C1" t="s">
        <v>4</v>
      </c>
      <c r="D1" t="s">
        <v>3</v>
      </c>
      <c r="E1" t="s">
        <v>11</v>
      </c>
      <c r="F1" t="s">
        <v>12</v>
      </c>
      <c r="H1">
        <v>0.5</v>
      </c>
      <c r="I1">
        <v>6.3</v>
      </c>
      <c r="J1">
        <v>0.2</v>
      </c>
      <c r="K1">
        <v>11</v>
      </c>
      <c r="L1">
        <v>2</v>
      </c>
    </row>
    <row r="2" spans="1:15" x14ac:dyDescent="0.25">
      <c r="A2">
        <v>0</v>
      </c>
      <c r="B2">
        <v>1.4213388037600001</v>
      </c>
      <c r="C2">
        <f>$H$1 * SIN(SQRT($I$1/$J$1)*A2 + $K$1) + $L$1</f>
        <v>1.5000048967246482</v>
      </c>
      <c r="D2">
        <v>0</v>
      </c>
      <c r="E2">
        <v>1E-3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N2" s="1" t="s">
        <v>10</v>
      </c>
      <c r="O2">
        <f>(8.2 - 6.3)/8.2</f>
        <v>0.23170731707317069</v>
      </c>
    </row>
    <row r="3" spans="1:15" x14ac:dyDescent="0.25">
      <c r="A3">
        <v>0.02</v>
      </c>
      <c r="B3">
        <v>1.43418612426</v>
      </c>
      <c r="C3">
        <f t="shared" ref="C3:C66" si="0">$H$1 * SIN(SQRT($I$1/$J$1)*A3 + $K$1) + $L$1</f>
        <v>1.5033994301860163</v>
      </c>
      <c r="D3">
        <v>0.02</v>
      </c>
      <c r="E3">
        <f>(B2-$L$1) * (A3-A2)/$J$1 + E2</f>
        <v>-5.6866119623999983E-2</v>
      </c>
      <c r="F3">
        <f>E2*(A3-A2) + F2</f>
        <v>2.0000000000000002E-5</v>
      </c>
    </row>
    <row r="4" spans="1:15" x14ac:dyDescent="0.25">
      <c r="A4">
        <v>0.04</v>
      </c>
      <c r="B4">
        <v>1.4406097845100001</v>
      </c>
      <c r="C4">
        <f t="shared" si="0"/>
        <v>1.5130445635602916</v>
      </c>
      <c r="D4">
        <v>0.04</v>
      </c>
      <c r="E4">
        <f t="shared" ref="E4:E67" si="1">(B3-$L$1) * (A4-A3)/$J$1 + E3</f>
        <v>-0.11344750719799998</v>
      </c>
      <c r="F4">
        <f>E3*(A4-A3) + F3</f>
        <v>-1.1173223924799997E-3</v>
      </c>
    </row>
    <row r="5" spans="1:15" x14ac:dyDescent="0.25">
      <c r="A5">
        <v>0.06</v>
      </c>
      <c r="B5">
        <v>1.44703344476</v>
      </c>
      <c r="C5">
        <f t="shared" si="0"/>
        <v>1.5288188957184912</v>
      </c>
      <c r="D5">
        <v>0.06</v>
      </c>
      <c r="E5">
        <f t="shared" si="1"/>
        <v>-0.16938652874699994</v>
      </c>
      <c r="F5">
        <f t="shared" ref="F5:F68" si="2">E4*(A5-A4) + F4</f>
        <v>-3.3862725364399993E-3</v>
      </c>
    </row>
    <row r="6" spans="1:15" x14ac:dyDescent="0.25">
      <c r="A6">
        <v>0.08</v>
      </c>
      <c r="B6">
        <v>1.47272808576</v>
      </c>
      <c r="C6">
        <f t="shared" si="0"/>
        <v>1.5505238786822042</v>
      </c>
      <c r="D6">
        <v>0.08</v>
      </c>
      <c r="E6">
        <f t="shared" si="1"/>
        <v>-0.22468318427099995</v>
      </c>
      <c r="F6">
        <f t="shared" si="2"/>
        <v>-6.7740031113799988E-3</v>
      </c>
    </row>
    <row r="7" spans="1:15" x14ac:dyDescent="0.25">
      <c r="A7">
        <v>0.1</v>
      </c>
      <c r="B7">
        <v>1.51127004727</v>
      </c>
      <c r="C7">
        <f t="shared" si="0"/>
        <v>1.5778863167024333</v>
      </c>
      <c r="D7">
        <v>0.1</v>
      </c>
      <c r="E7">
        <f t="shared" si="1"/>
        <v>-0.27741037569499993</v>
      </c>
      <c r="F7">
        <f t="shared" si="2"/>
        <v>-1.1267666796799998E-2</v>
      </c>
    </row>
    <row r="8" spans="1:15" x14ac:dyDescent="0.25">
      <c r="A8">
        <v>0.12</v>
      </c>
      <c r="B8">
        <v>1.54981200877</v>
      </c>
      <c r="C8">
        <f t="shared" si="0"/>
        <v>1.6105618049131711</v>
      </c>
      <c r="D8">
        <v>0.12</v>
      </c>
      <c r="E8">
        <f t="shared" si="1"/>
        <v>-0.32628337096799992</v>
      </c>
      <c r="F8">
        <f t="shared" si="2"/>
        <v>-1.6815874310699995E-2</v>
      </c>
    </row>
    <row r="9" spans="1:15" x14ac:dyDescent="0.25">
      <c r="A9">
        <v>0.14000000000000001</v>
      </c>
      <c r="B9">
        <v>1.62689593177</v>
      </c>
      <c r="C9">
        <f t="shared" si="0"/>
        <v>1.6481390642781473</v>
      </c>
      <c r="D9">
        <v>0.14000000000000001</v>
      </c>
      <c r="E9">
        <f t="shared" si="1"/>
        <v>-0.37130217009099997</v>
      </c>
      <c r="F9">
        <f t="shared" si="2"/>
        <v>-2.3341541730059999E-2</v>
      </c>
    </row>
    <row r="10" spans="1:15" x14ac:dyDescent="0.25">
      <c r="A10">
        <v>0.16</v>
      </c>
      <c r="B10">
        <v>1.6911325342800001</v>
      </c>
      <c r="C10">
        <f t="shared" si="0"/>
        <v>1.69014511826775</v>
      </c>
      <c r="D10">
        <v>0.16</v>
      </c>
      <c r="E10">
        <f t="shared" si="1"/>
        <v>-0.40861257691399994</v>
      </c>
      <c r="F10">
        <f t="shared" si="2"/>
        <v>-3.0767585131879993E-2</v>
      </c>
    </row>
    <row r="11" spans="1:15" x14ac:dyDescent="0.25">
      <c r="A11">
        <v>0.18</v>
      </c>
      <c r="B11">
        <v>1.7682164572800001</v>
      </c>
      <c r="C11">
        <f t="shared" si="0"/>
        <v>1.7360512461084452</v>
      </c>
      <c r="D11">
        <v>0.18</v>
      </c>
      <c r="E11">
        <f t="shared" si="1"/>
        <v>-0.4394993234859999</v>
      </c>
      <c r="F11">
        <f t="shared" si="2"/>
        <v>-3.8939836670159989E-2</v>
      </c>
    </row>
    <row r="12" spans="1:15" x14ac:dyDescent="0.25">
      <c r="A12">
        <v>0.2</v>
      </c>
      <c r="B12">
        <v>1.8453003802800001</v>
      </c>
      <c r="C12">
        <f t="shared" si="0"/>
        <v>1.7852796376724884</v>
      </c>
      <c r="D12">
        <v>0.2</v>
      </c>
      <c r="E12">
        <f t="shared" si="1"/>
        <v>-0.46267767775799989</v>
      </c>
      <c r="F12">
        <f t="shared" si="2"/>
        <v>-4.7729823139879994E-2</v>
      </c>
    </row>
    <row r="13" spans="1:15" x14ac:dyDescent="0.25">
      <c r="A13">
        <v>0.22</v>
      </c>
      <c r="B13">
        <v>1.91596064304</v>
      </c>
      <c r="C13">
        <f t="shared" si="0"/>
        <v>1.8372106662443115</v>
      </c>
      <c r="D13">
        <v>0.22</v>
      </c>
      <c r="E13">
        <f t="shared" si="1"/>
        <v>-0.47814763972999985</v>
      </c>
      <c r="F13">
        <f t="shared" si="2"/>
        <v>-5.6983376695039986E-2</v>
      </c>
    </row>
    <row r="14" spans="1:15" x14ac:dyDescent="0.25">
      <c r="A14">
        <v>0.24</v>
      </c>
      <c r="B14">
        <v>1.9801972455400001</v>
      </c>
      <c r="C14">
        <f t="shared" si="0"/>
        <v>1.8911906876229223</v>
      </c>
      <c r="D14">
        <v>0.24</v>
      </c>
      <c r="E14">
        <f t="shared" si="1"/>
        <v>-0.48655157542599986</v>
      </c>
      <c r="F14">
        <f t="shared" si="2"/>
        <v>-6.6546329489639983E-2</v>
      </c>
    </row>
    <row r="15" spans="1:15" x14ac:dyDescent="0.25">
      <c r="A15">
        <v>0.26</v>
      </c>
      <c r="B15">
        <v>2.0380101877999999</v>
      </c>
      <c r="C15">
        <f t="shared" si="0"/>
        <v>1.9465402673947554</v>
      </c>
      <c r="D15">
        <v>0.26</v>
      </c>
      <c r="E15">
        <f t="shared" si="1"/>
        <v>-0.48853185087199985</v>
      </c>
      <c r="F15">
        <f t="shared" si="2"/>
        <v>-7.6277360998159988E-2</v>
      </c>
    </row>
    <row r="16" spans="1:15" x14ac:dyDescent="0.25">
      <c r="A16">
        <v>0.28000000000000003</v>
      </c>
      <c r="B16">
        <v>2.0958231300499999</v>
      </c>
      <c r="C16">
        <f t="shared" si="0"/>
        <v>2.0025627328221396</v>
      </c>
      <c r="D16">
        <v>0.28000000000000003</v>
      </c>
      <c r="E16">
        <f t="shared" si="1"/>
        <v>-0.48473083209199985</v>
      </c>
      <c r="F16">
        <f t="shared" si="2"/>
        <v>-8.6047998015599994E-2</v>
      </c>
    </row>
    <row r="17" spans="1:6" x14ac:dyDescent="0.25">
      <c r="A17">
        <v>0.3</v>
      </c>
      <c r="B17">
        <v>2.1343650915499999</v>
      </c>
      <c r="C17">
        <f t="shared" si="0"/>
        <v>2.0585529417066835</v>
      </c>
      <c r="D17">
        <v>0.3</v>
      </c>
      <c r="E17">
        <f t="shared" si="1"/>
        <v>-0.4751485190869999</v>
      </c>
      <c r="F17">
        <f t="shared" si="2"/>
        <v>-9.5742614657439967E-2</v>
      </c>
    </row>
    <row r="18" spans="1:6" x14ac:dyDescent="0.25">
      <c r="A18">
        <v>0.32</v>
      </c>
      <c r="B18">
        <v>2.18575437355</v>
      </c>
      <c r="C18">
        <f t="shared" si="0"/>
        <v>2.1138061578558598</v>
      </c>
      <c r="D18">
        <v>0.32</v>
      </c>
      <c r="E18">
        <f t="shared" si="1"/>
        <v>-0.4617120099319999</v>
      </c>
      <c r="F18">
        <f t="shared" si="2"/>
        <v>-0.10524558503917997</v>
      </c>
    </row>
    <row r="19" spans="1:6" x14ac:dyDescent="0.25">
      <c r="A19">
        <v>0.34</v>
      </c>
      <c r="B19">
        <v>2.2307199953099999</v>
      </c>
      <c r="C19">
        <f t="shared" si="0"/>
        <v>2.1676269214392874</v>
      </c>
      <c r="D19">
        <v>0.34</v>
      </c>
      <c r="E19">
        <f t="shared" si="1"/>
        <v>-0.4431365725769999</v>
      </c>
      <c r="F19">
        <f t="shared" si="2"/>
        <v>-0.11447982523781998</v>
      </c>
    </row>
    <row r="20" spans="1:6" x14ac:dyDescent="0.25">
      <c r="A20">
        <v>0.36</v>
      </c>
      <c r="B20">
        <v>2.2885329375599999</v>
      </c>
      <c r="C20">
        <f t="shared" si="0"/>
        <v>2.2193378025855246</v>
      </c>
      <c r="D20">
        <v>0.36</v>
      </c>
      <c r="E20">
        <f t="shared" si="1"/>
        <v>-0.42006457304599998</v>
      </c>
      <c r="F20">
        <f t="shared" si="2"/>
        <v>-0.12334255668935996</v>
      </c>
    </row>
    <row r="21" spans="1:6" x14ac:dyDescent="0.25">
      <c r="A21">
        <v>0.38</v>
      </c>
      <c r="B21">
        <v>2.3527695400600002</v>
      </c>
      <c r="C21">
        <f t="shared" si="0"/>
        <v>2.2682879280398143</v>
      </c>
      <c r="D21">
        <v>0.38</v>
      </c>
      <c r="E21">
        <f t="shared" si="1"/>
        <v>-0.39121127928999999</v>
      </c>
      <c r="F21">
        <f t="shared" si="2"/>
        <v>-0.13174384815027998</v>
      </c>
    </row>
    <row r="22" spans="1:6" x14ac:dyDescent="0.25">
      <c r="A22">
        <v>0.4</v>
      </c>
      <c r="B22">
        <v>2.4041588220699999</v>
      </c>
      <c r="C22">
        <f t="shared" si="0"/>
        <v>2.3138611735596566</v>
      </c>
      <c r="D22">
        <v>0.4</v>
      </c>
      <c r="E22">
        <f t="shared" si="1"/>
        <v>-0.35593432528399993</v>
      </c>
      <c r="F22">
        <f t="shared" si="2"/>
        <v>-0.13956807373607999</v>
      </c>
    </row>
    <row r="23" spans="1:6" x14ac:dyDescent="0.25">
      <c r="A23">
        <v>0.42</v>
      </c>
      <c r="B23">
        <v>2.45554810407</v>
      </c>
      <c r="C23">
        <f t="shared" si="0"/>
        <v>2.3554839189323649</v>
      </c>
      <c r="D23">
        <v>0.42</v>
      </c>
      <c r="E23">
        <f t="shared" si="1"/>
        <v>-0.31551844307700005</v>
      </c>
      <c r="F23">
        <f t="shared" si="2"/>
        <v>-0.14668676024175997</v>
      </c>
    </row>
    <row r="24" spans="1:6" x14ac:dyDescent="0.25">
      <c r="A24">
        <v>0.44</v>
      </c>
      <c r="B24">
        <v>2.5069373860700002</v>
      </c>
      <c r="C24">
        <f t="shared" si="0"/>
        <v>2.3926322680039354</v>
      </c>
      <c r="D24">
        <v>0.44</v>
      </c>
      <c r="E24">
        <f t="shared" si="1"/>
        <v>-0.26996363267000001</v>
      </c>
      <c r="F24">
        <f t="shared" si="2"/>
        <v>-0.15299712910329999</v>
      </c>
    </row>
    <row r="25" spans="1:6" x14ac:dyDescent="0.25">
      <c r="A25">
        <v>0.46</v>
      </c>
      <c r="B25">
        <v>2.5583266680799999</v>
      </c>
      <c r="C25">
        <f t="shared" si="0"/>
        <v>2.4248386428423525</v>
      </c>
      <c r="D25">
        <v>0.46</v>
      </c>
      <c r="E25">
        <f t="shared" si="1"/>
        <v>-0.21926989406299996</v>
      </c>
      <c r="F25">
        <f t="shared" si="2"/>
        <v>-0.1583964017567</v>
      </c>
    </row>
    <row r="26" spans="1:6" x14ac:dyDescent="0.25">
      <c r="A26">
        <v>0.48</v>
      </c>
      <c r="B26">
        <v>2.59044496933</v>
      </c>
      <c r="C26">
        <f t="shared" si="0"/>
        <v>2.4516976690360726</v>
      </c>
      <c r="D26">
        <v>0.48</v>
      </c>
      <c r="E26">
        <f t="shared" si="1"/>
        <v>-0.16343722725500009</v>
      </c>
      <c r="F26">
        <f t="shared" si="2"/>
        <v>-0.16278179963796</v>
      </c>
    </row>
    <row r="27" spans="1:6" x14ac:dyDescent="0.25">
      <c r="A27">
        <v>0.5</v>
      </c>
      <c r="B27">
        <v>2.6032922898300002</v>
      </c>
      <c r="C27">
        <f t="shared" si="0"/>
        <v>2.472871278050762</v>
      </c>
      <c r="D27">
        <v>0.5</v>
      </c>
      <c r="E27">
        <f t="shared" si="1"/>
        <v>-0.10439273032200005</v>
      </c>
      <c r="F27">
        <f t="shared" si="2"/>
        <v>-0.16605054418306001</v>
      </c>
    </row>
    <row r="28" spans="1:6" x14ac:dyDescent="0.25">
      <c r="A28">
        <v>0.52</v>
      </c>
      <c r="B28">
        <v>2.5968686295799999</v>
      </c>
      <c r="C28">
        <f t="shared" si="0"/>
        <v>2.4880929624220545</v>
      </c>
      <c r="D28">
        <v>0.52</v>
      </c>
      <c r="E28">
        <f t="shared" si="1"/>
        <v>-4.4063501338999986E-2</v>
      </c>
      <c r="F28">
        <f t="shared" si="2"/>
        <v>-0.16813839878950002</v>
      </c>
    </row>
    <row r="29" spans="1:6" x14ac:dyDescent="0.25">
      <c r="A29">
        <v>0.54</v>
      </c>
      <c r="B29">
        <v>2.59044496933</v>
      </c>
      <c r="C29">
        <f t="shared" si="0"/>
        <v>2.4971711302251949</v>
      </c>
      <c r="D29">
        <v>0.54</v>
      </c>
      <c r="E29">
        <f t="shared" si="1"/>
        <v>1.5623361619000055E-2</v>
      </c>
      <c r="F29">
        <f t="shared" si="2"/>
        <v>-0.16901966881628003</v>
      </c>
    </row>
    <row r="30" spans="1:6" x14ac:dyDescent="0.25">
      <c r="A30">
        <v>0.56000000000000005</v>
      </c>
      <c r="B30">
        <v>2.5647503283300002</v>
      </c>
      <c r="C30">
        <f t="shared" si="0"/>
        <v>2.4999915165995907</v>
      </c>
      <c r="D30">
        <v>0.56000000000000005</v>
      </c>
      <c r="E30">
        <f t="shared" si="1"/>
        <v>7.4667858552000102E-2</v>
      </c>
      <c r="F30">
        <f t="shared" si="2"/>
        <v>-0.16870720158390001</v>
      </c>
    </row>
    <row r="31" spans="1:6" x14ac:dyDescent="0.25">
      <c r="A31">
        <v>0.57999999999999996</v>
      </c>
      <c r="B31">
        <v>2.5390556873299999</v>
      </c>
      <c r="C31">
        <f t="shared" si="0"/>
        <v>2.4965186219749689</v>
      </c>
      <c r="D31">
        <v>0.57999999999999996</v>
      </c>
      <c r="E31">
        <f t="shared" si="1"/>
        <v>0.13114289138499985</v>
      </c>
      <c r="F31">
        <f t="shared" si="2"/>
        <v>-0.16721384441286002</v>
      </c>
    </row>
    <row r="32" spans="1:6" x14ac:dyDescent="0.25">
      <c r="A32">
        <v>0.6</v>
      </c>
      <c r="B32">
        <v>2.51336104632</v>
      </c>
      <c r="C32">
        <f t="shared" si="0"/>
        <v>2.4867961588964964</v>
      </c>
      <c r="D32">
        <v>0.6</v>
      </c>
      <c r="E32">
        <f t="shared" si="1"/>
        <v>0.18504846011799989</v>
      </c>
      <c r="F32">
        <f t="shared" si="2"/>
        <v>-0.16459098658516003</v>
      </c>
    </row>
    <row r="33" spans="1:6" x14ac:dyDescent="0.25">
      <c r="A33">
        <v>0.62</v>
      </c>
      <c r="B33">
        <v>2.47481908482</v>
      </c>
      <c r="C33">
        <f t="shared" si="0"/>
        <v>2.4709465018247871</v>
      </c>
      <c r="D33">
        <v>0.62</v>
      </c>
      <c r="E33">
        <f t="shared" si="1"/>
        <v>0.23638456474999991</v>
      </c>
      <c r="F33">
        <f t="shared" si="2"/>
        <v>-0.16089001738280004</v>
      </c>
    </row>
    <row r="34" spans="1:6" x14ac:dyDescent="0.25">
      <c r="A34">
        <v>0.64</v>
      </c>
      <c r="B34">
        <v>2.43627712332</v>
      </c>
      <c r="C34">
        <f t="shared" si="0"/>
        <v>2.4491691468360322</v>
      </c>
      <c r="D34">
        <v>0.64</v>
      </c>
      <c r="E34">
        <f t="shared" si="1"/>
        <v>0.28386647323199998</v>
      </c>
      <c r="F34">
        <f t="shared" si="2"/>
        <v>-0.15616232608780004</v>
      </c>
    </row>
    <row r="35" spans="1:6" x14ac:dyDescent="0.25">
      <c r="A35">
        <v>0.66</v>
      </c>
      <c r="B35">
        <v>2.4041588220699999</v>
      </c>
      <c r="C35">
        <f t="shared" si="0"/>
        <v>2.4217382006096639</v>
      </c>
      <c r="D35">
        <v>0.66</v>
      </c>
      <c r="E35">
        <f t="shared" si="1"/>
        <v>0.32749418556400001</v>
      </c>
      <c r="F35">
        <f t="shared" si="2"/>
        <v>-0.15048499662316003</v>
      </c>
    </row>
    <row r="36" spans="1:6" x14ac:dyDescent="0.25">
      <c r="A36">
        <v>0.68</v>
      </c>
      <c r="B36">
        <v>2.37846418107</v>
      </c>
      <c r="C36">
        <f t="shared" si="0"/>
        <v>2.3889989303091048</v>
      </c>
      <c r="D36">
        <v>0.68</v>
      </c>
      <c r="E36">
        <f t="shared" si="1"/>
        <v>0.36791006777100005</v>
      </c>
      <c r="F36">
        <f t="shared" si="2"/>
        <v>-0.14393511291188002</v>
      </c>
    </row>
    <row r="37" spans="1:6" x14ac:dyDescent="0.25">
      <c r="A37">
        <v>0.7</v>
      </c>
      <c r="B37">
        <v>2.33992221956</v>
      </c>
      <c r="C37">
        <f t="shared" si="0"/>
        <v>2.351363417781474</v>
      </c>
      <c r="D37">
        <v>0.7</v>
      </c>
      <c r="E37">
        <f t="shared" si="1"/>
        <v>0.4057564858779999</v>
      </c>
      <c r="F37">
        <f t="shared" si="2"/>
        <v>-0.13657691155646004</v>
      </c>
    </row>
    <row r="38" spans="1:6" x14ac:dyDescent="0.25">
      <c r="A38">
        <v>0.72</v>
      </c>
      <c r="B38">
        <v>2.30138025806</v>
      </c>
      <c r="C38">
        <f t="shared" si="0"/>
        <v>2.3093053727758668</v>
      </c>
      <c r="D38">
        <v>0.72</v>
      </c>
      <c r="E38">
        <f t="shared" si="1"/>
        <v>0.43974870783399994</v>
      </c>
      <c r="F38">
        <f t="shared" si="2"/>
        <v>-0.12846178183890003</v>
      </c>
    </row>
    <row r="39" spans="1:6" x14ac:dyDescent="0.25">
      <c r="A39">
        <v>0.74</v>
      </c>
      <c r="B39">
        <v>2.2564146363100002</v>
      </c>
      <c r="C39">
        <f t="shared" si="0"/>
        <v>2.2633541704650657</v>
      </c>
      <c r="D39">
        <v>0.74</v>
      </c>
      <c r="E39">
        <f t="shared" si="1"/>
        <v>0.46988673363999994</v>
      </c>
      <c r="F39">
        <f t="shared" si="2"/>
        <v>-0.11966680768222002</v>
      </c>
    </row>
    <row r="40" spans="1:6" x14ac:dyDescent="0.25">
      <c r="A40">
        <v>0.76</v>
      </c>
      <c r="B40">
        <v>2.1921780337999999</v>
      </c>
      <c r="C40">
        <f t="shared" si="0"/>
        <v>2.2140881883190557</v>
      </c>
      <c r="D40">
        <v>0.76</v>
      </c>
      <c r="E40">
        <f t="shared" si="1"/>
        <v>0.495528197271</v>
      </c>
      <c r="F40">
        <f t="shared" si="2"/>
        <v>-0.11026907300942002</v>
      </c>
    </row>
    <row r="41" spans="1:6" x14ac:dyDescent="0.25">
      <c r="A41">
        <v>0.78</v>
      </c>
      <c r="B41">
        <v>2.1215177710500002</v>
      </c>
      <c r="C41">
        <f t="shared" si="0"/>
        <v>2.1621275261976232</v>
      </c>
      <c r="D41">
        <v>0.78</v>
      </c>
      <c r="E41">
        <f t="shared" si="1"/>
        <v>0.51474600065099996</v>
      </c>
      <c r="F41">
        <f t="shared" si="2"/>
        <v>-0.10035850906400001</v>
      </c>
    </row>
    <row r="42" spans="1:6" x14ac:dyDescent="0.25">
      <c r="A42">
        <v>0.8</v>
      </c>
      <c r="B42">
        <v>2.0444338480500002</v>
      </c>
      <c r="C42">
        <f t="shared" si="0"/>
        <v>2.1081262012925954</v>
      </c>
      <c r="D42">
        <v>0.8</v>
      </c>
      <c r="E42">
        <f t="shared" si="1"/>
        <v>0.526897777756</v>
      </c>
      <c r="F42">
        <f t="shared" si="2"/>
        <v>-9.0063589050979997E-2</v>
      </c>
    </row>
    <row r="43" spans="1:6" x14ac:dyDescent="0.25">
      <c r="A43">
        <v>0.82</v>
      </c>
      <c r="B43">
        <v>1.97377358529</v>
      </c>
      <c r="C43">
        <f t="shared" si="0"/>
        <v>2.0527639161602464</v>
      </c>
      <c r="D43">
        <v>0.82</v>
      </c>
      <c r="E43">
        <f t="shared" si="1"/>
        <v>0.53134116256099995</v>
      </c>
      <c r="F43">
        <f t="shared" si="2"/>
        <v>-7.9525633495860046E-2</v>
      </c>
    </row>
    <row r="44" spans="1:6" x14ac:dyDescent="0.25">
      <c r="A44">
        <v>0.84</v>
      </c>
      <c r="B44">
        <v>1.89668966229</v>
      </c>
      <c r="C44">
        <f t="shared" si="0"/>
        <v>1.9967375034577659</v>
      </c>
      <c r="D44">
        <v>0.84</v>
      </c>
      <c r="E44">
        <f t="shared" si="1"/>
        <v>0.52871852108999995</v>
      </c>
      <c r="F44">
        <f t="shared" si="2"/>
        <v>-6.8898810244640035E-2</v>
      </c>
    </row>
    <row r="45" spans="1:6" x14ac:dyDescent="0.25">
      <c r="A45">
        <v>0.86</v>
      </c>
      <c r="B45">
        <v>1.8067584187800001</v>
      </c>
      <c r="C45">
        <f t="shared" si="0"/>
        <v>1.9407521550670142</v>
      </c>
      <c r="D45">
        <v>0.86</v>
      </c>
      <c r="E45">
        <f t="shared" si="1"/>
        <v>0.51838748731899997</v>
      </c>
      <c r="F45">
        <f t="shared" si="2"/>
        <v>-5.8324439822840024E-2</v>
      </c>
    </row>
    <row r="46" spans="1:6" x14ac:dyDescent="0.25">
      <c r="A46">
        <v>0.88</v>
      </c>
      <c r="B46">
        <v>1.73609815603</v>
      </c>
      <c r="C46">
        <f t="shared" si="0"/>
        <v>1.8855125460025703</v>
      </c>
      <c r="D46">
        <v>0.88</v>
      </c>
      <c r="E46">
        <f t="shared" si="1"/>
        <v>0.49906332919699997</v>
      </c>
      <c r="F46">
        <f t="shared" si="2"/>
        <v>-4.7956690076460015E-2</v>
      </c>
    </row>
    <row r="47" spans="1:6" x14ac:dyDescent="0.25">
      <c r="A47">
        <v>0.9</v>
      </c>
      <c r="B47">
        <v>1.67828521377</v>
      </c>
      <c r="C47">
        <f t="shared" si="0"/>
        <v>1.8317139648254972</v>
      </c>
      <c r="D47">
        <v>0.9</v>
      </c>
      <c r="E47">
        <f t="shared" si="1"/>
        <v>0.47267314479999994</v>
      </c>
      <c r="F47">
        <f t="shared" si="2"/>
        <v>-3.7975423492520005E-2</v>
      </c>
    </row>
    <row r="48" spans="1:6" x14ac:dyDescent="0.25">
      <c r="A48">
        <v>0.92</v>
      </c>
      <c r="B48">
        <v>1.62689593177</v>
      </c>
      <c r="C48">
        <f t="shared" si="0"/>
        <v>1.7800335622022638</v>
      </c>
      <c r="D48">
        <v>0.92</v>
      </c>
      <c r="E48">
        <f t="shared" si="1"/>
        <v>0.44050166617699993</v>
      </c>
      <c r="F48">
        <f t="shared" si="2"/>
        <v>-2.8521960596519999E-2</v>
      </c>
    </row>
    <row r="49" spans="1:6" x14ac:dyDescent="0.25">
      <c r="A49">
        <v>0.94</v>
      </c>
      <c r="B49">
        <v>1.58835397027</v>
      </c>
      <c r="C49">
        <f t="shared" si="0"/>
        <v>1.7311218277613019</v>
      </c>
      <c r="D49">
        <v>0.94</v>
      </c>
      <c r="E49">
        <f t="shared" si="1"/>
        <v>0.40319125935400013</v>
      </c>
      <c r="F49">
        <f t="shared" si="2"/>
        <v>-1.9711927272980042E-2</v>
      </c>
    </row>
    <row r="50" spans="1:6" x14ac:dyDescent="0.25">
      <c r="A50">
        <v>0.96</v>
      </c>
      <c r="B50">
        <v>1.54338834852</v>
      </c>
      <c r="C50">
        <f t="shared" si="0"/>
        <v>1.685594402526041</v>
      </c>
      <c r="D50">
        <v>0.96</v>
      </c>
      <c r="E50">
        <f t="shared" si="1"/>
        <v>0.36202665638100007</v>
      </c>
      <c r="F50">
        <f t="shared" si="2"/>
        <v>-1.1648102085900032E-2</v>
      </c>
    </row>
    <row r="51" spans="1:6" x14ac:dyDescent="0.25">
      <c r="A51">
        <v>0.98</v>
      </c>
      <c r="B51">
        <v>1.52411736777</v>
      </c>
      <c r="C51">
        <f t="shared" si="0"/>
        <v>1.6440243299795292</v>
      </c>
      <c r="D51">
        <v>0.98</v>
      </c>
      <c r="E51">
        <f t="shared" si="1"/>
        <v>0.31636549123300001</v>
      </c>
      <c r="F51">
        <f t="shared" si="2"/>
        <v>-4.4075689582800245E-3</v>
      </c>
    </row>
    <row r="52" spans="1:6" x14ac:dyDescent="0.25">
      <c r="A52">
        <v>1</v>
      </c>
      <c r="B52">
        <v>1.50484638701</v>
      </c>
      <c r="C52">
        <f t="shared" si="0"/>
        <v>1.6069348432947306</v>
      </c>
      <c r="D52">
        <v>1</v>
      </c>
      <c r="E52">
        <f t="shared" si="1"/>
        <v>0.26877722800999998</v>
      </c>
      <c r="F52">
        <f t="shared" si="2"/>
        <v>1.9197408663799813E-3</v>
      </c>
    </row>
    <row r="53" spans="1:6" x14ac:dyDescent="0.25">
      <c r="A53">
        <v>1.02</v>
      </c>
      <c r="B53">
        <v>1.48557540626</v>
      </c>
      <c r="C53">
        <f t="shared" si="0"/>
        <v>1.5747927795160108</v>
      </c>
      <c r="D53">
        <v>1.02</v>
      </c>
      <c r="E53">
        <f t="shared" si="1"/>
        <v>0.21926186671099993</v>
      </c>
      <c r="F53">
        <f t="shared" si="2"/>
        <v>7.2952854265799861E-3</v>
      </c>
    </row>
    <row r="54" spans="1:6" x14ac:dyDescent="0.25">
      <c r="A54">
        <v>1.04</v>
      </c>
      <c r="B54">
        <v>1.4598807652600001</v>
      </c>
      <c r="C54">
        <f t="shared" si="0"/>
        <v>1.5480027035860369</v>
      </c>
      <c r="D54">
        <v>1.04</v>
      </c>
      <c r="E54">
        <f t="shared" si="1"/>
        <v>0.16781940733699988</v>
      </c>
      <c r="F54">
        <f t="shared" si="2"/>
        <v>1.1680522760799988E-2</v>
      </c>
    </row>
    <row r="55" spans="1:6" x14ac:dyDescent="0.25">
      <c r="A55">
        <v>1.06</v>
      </c>
      <c r="B55">
        <v>1.42776246401</v>
      </c>
      <c r="C55">
        <f t="shared" si="0"/>
        <v>1.5269018161776498</v>
      </c>
      <c r="D55">
        <v>1.06</v>
      </c>
      <c r="E55">
        <f t="shared" si="1"/>
        <v>0.11380748386299984</v>
      </c>
      <c r="F55">
        <f t="shared" si="2"/>
        <v>1.5036910907539988E-2</v>
      </c>
    </row>
    <row r="56" spans="1:6" x14ac:dyDescent="0.25">
      <c r="A56">
        <v>1.08</v>
      </c>
      <c r="B56">
        <v>1.41491514351</v>
      </c>
      <c r="C56">
        <f t="shared" si="0"/>
        <v>1.5117557094246785</v>
      </c>
      <c r="D56">
        <v>1.08</v>
      </c>
      <c r="E56">
        <f t="shared" si="1"/>
        <v>5.6583730263999786E-2</v>
      </c>
      <c r="F56">
        <f t="shared" si="2"/>
        <v>1.7313060584799988E-2</v>
      </c>
    </row>
    <row r="57" spans="1:6" x14ac:dyDescent="0.25">
      <c r="A57">
        <v>1.1000000000000001</v>
      </c>
      <c r="B57">
        <v>1.38922050251</v>
      </c>
      <c r="C57">
        <f t="shared" si="0"/>
        <v>1.5027550239733602</v>
      </c>
      <c r="D57">
        <v>1.1000000000000001</v>
      </c>
      <c r="E57">
        <f t="shared" si="1"/>
        <v>-1.9247553850002611E-3</v>
      </c>
      <c r="F57">
        <f t="shared" si="2"/>
        <v>1.8444735190079983E-2</v>
      </c>
    </row>
    <row r="58" spans="1:6" x14ac:dyDescent="0.25">
      <c r="A58">
        <v>1.1200000000000001</v>
      </c>
      <c r="B58">
        <v>1.3827968422600001</v>
      </c>
      <c r="C58">
        <f t="shared" si="0"/>
        <v>1.5000130494313144</v>
      </c>
      <c r="D58">
        <v>1.1200000000000001</v>
      </c>
      <c r="E58">
        <f t="shared" si="1"/>
        <v>-6.3002705134000317E-2</v>
      </c>
      <c r="F58">
        <f t="shared" si="2"/>
        <v>1.8406240082379979E-2</v>
      </c>
    </row>
    <row r="59" spans="1:6" x14ac:dyDescent="0.25">
      <c r="A59">
        <v>1.1399999999999999</v>
      </c>
      <c r="B59">
        <v>1.38922050251</v>
      </c>
      <c r="C59">
        <f t="shared" si="0"/>
        <v>1.5035642984166806</v>
      </c>
      <c r="D59">
        <v>1.1399999999999999</v>
      </c>
      <c r="E59">
        <f t="shared" si="1"/>
        <v>-0.12472302090799967</v>
      </c>
      <c r="F59">
        <f t="shared" si="2"/>
        <v>1.7146185979699986E-2</v>
      </c>
    </row>
    <row r="60" spans="1:6" x14ac:dyDescent="0.25">
      <c r="A60">
        <v>1.1599999999999999</v>
      </c>
      <c r="B60">
        <v>1.41491514351</v>
      </c>
      <c r="C60">
        <f t="shared" si="0"/>
        <v>1.5133640721555386</v>
      </c>
      <c r="D60">
        <v>1.1599999999999999</v>
      </c>
      <c r="E60">
        <f t="shared" si="1"/>
        <v>-0.18580097065699971</v>
      </c>
      <c r="F60">
        <f t="shared" si="2"/>
        <v>1.4651725561539991E-2</v>
      </c>
    </row>
    <row r="61" spans="1:6" x14ac:dyDescent="0.25">
      <c r="A61">
        <v>1.18</v>
      </c>
      <c r="B61">
        <v>1.4406097845100001</v>
      </c>
      <c r="C61">
        <f t="shared" si="0"/>
        <v>1.5292890230953444</v>
      </c>
      <c r="D61">
        <v>1.18</v>
      </c>
      <c r="E61">
        <f t="shared" si="1"/>
        <v>-0.24430945630599976</v>
      </c>
      <c r="F61">
        <f t="shared" si="2"/>
        <v>1.0935706148399994E-2</v>
      </c>
    </row>
    <row r="62" spans="1:6" x14ac:dyDescent="0.25">
      <c r="A62">
        <v>1.2</v>
      </c>
      <c r="B62">
        <v>1.4984227267600001</v>
      </c>
      <c r="C62">
        <f t="shared" si="0"/>
        <v>1.5511387074528882</v>
      </c>
      <c r="D62">
        <v>1.2</v>
      </c>
      <c r="E62">
        <f t="shared" si="1"/>
        <v>-0.30024847785499981</v>
      </c>
      <c r="F62">
        <f t="shared" si="2"/>
        <v>6.0495170222799937E-3</v>
      </c>
    </row>
    <row r="63" spans="1:6" x14ac:dyDescent="0.25">
      <c r="A63">
        <v>1.22</v>
      </c>
      <c r="B63">
        <v>1.5562356690200001</v>
      </c>
      <c r="C63">
        <f t="shared" si="0"/>
        <v>1.5786381081552077</v>
      </c>
      <c r="D63">
        <v>1.22</v>
      </c>
      <c r="E63">
        <f t="shared" si="1"/>
        <v>-0.35040620517899984</v>
      </c>
      <c r="F63">
        <f t="shared" si="2"/>
        <v>4.4547465179992432E-5</v>
      </c>
    </row>
    <row r="64" spans="1:6" x14ac:dyDescent="0.25">
      <c r="A64">
        <v>1.24</v>
      </c>
      <c r="B64">
        <v>1.6140486112700001</v>
      </c>
      <c r="C64">
        <f t="shared" si="0"/>
        <v>1.6114410964177541</v>
      </c>
      <c r="D64">
        <v>1.24</v>
      </c>
      <c r="E64">
        <f t="shared" si="1"/>
        <v>-0.39478263827699989</v>
      </c>
      <c r="F64">
        <f t="shared" si="2"/>
        <v>-6.9635766384000108E-3</v>
      </c>
    </row>
    <row r="65" spans="1:6" x14ac:dyDescent="0.25">
      <c r="A65">
        <v>1.26</v>
      </c>
      <c r="B65">
        <v>1.67828521377</v>
      </c>
      <c r="C65">
        <f t="shared" si="0"/>
        <v>1.6491347883897229</v>
      </c>
      <c r="D65">
        <v>1.26</v>
      </c>
      <c r="E65">
        <f t="shared" si="1"/>
        <v>-0.43337777714999992</v>
      </c>
      <c r="F65">
        <f t="shared" si="2"/>
        <v>-1.4859229403940015E-2</v>
      </c>
    </row>
    <row r="66" spans="1:6" x14ac:dyDescent="0.25">
      <c r="A66">
        <v>1.28</v>
      </c>
      <c r="B66">
        <v>1.73609815603</v>
      </c>
      <c r="C66">
        <f t="shared" si="0"/>
        <v>1.691244742030412</v>
      </c>
      <c r="D66">
        <v>1.28</v>
      </c>
      <c r="E66">
        <f t="shared" si="1"/>
        <v>-0.46554925577299994</v>
      </c>
      <c r="F66">
        <f t="shared" si="2"/>
        <v>-2.3526784946940021E-2</v>
      </c>
    </row>
    <row r="67" spans="1:6" x14ac:dyDescent="0.25">
      <c r="A67">
        <v>1.3</v>
      </c>
      <c r="B67">
        <v>1.7874874380300001</v>
      </c>
      <c r="C67">
        <f t="shared" ref="C67:C130" si="3">$H$1 * SIN(SQRT($I$1/$J$1)*A67 + $K$1) + $L$1</f>
        <v>1.7372409288046986</v>
      </c>
      <c r="D67">
        <v>1.3</v>
      </c>
      <c r="E67">
        <f t="shared" si="1"/>
        <v>-0.49193944016999996</v>
      </c>
      <c r="F67">
        <f t="shared" si="2"/>
        <v>-3.2837770062400032E-2</v>
      </c>
    </row>
    <row r="68" spans="1:6" x14ac:dyDescent="0.25">
      <c r="A68">
        <v>1.32</v>
      </c>
      <c r="B68">
        <v>1.8453003802800001</v>
      </c>
      <c r="C68">
        <f t="shared" si="3"/>
        <v>1.7865444050332513</v>
      </c>
      <c r="D68">
        <v>1.32</v>
      </c>
      <c r="E68">
        <f t="shared" ref="E68:E131" si="4">(B67-$L$1) * (A68-A67)/$J$1 + E67</f>
        <v>-0.51319069636699999</v>
      </c>
      <c r="F68">
        <f t="shared" si="2"/>
        <v>-4.2676558865800039E-2</v>
      </c>
    </row>
    <row r="69" spans="1:6" x14ac:dyDescent="0.25">
      <c r="A69">
        <v>1.34</v>
      </c>
      <c r="B69">
        <v>1.9031133225400001</v>
      </c>
      <c r="C69">
        <f t="shared" si="3"/>
        <v>1.8385345989266839</v>
      </c>
      <c r="D69">
        <v>1.34</v>
      </c>
      <c r="E69">
        <f t="shared" si="4"/>
        <v>-0.528660658339</v>
      </c>
      <c r="F69">
        <f t="shared" ref="F69:F132" si="5">E68*(A69-A68) + F68</f>
        <v>-5.2940372793140046E-2</v>
      </c>
    </row>
    <row r="70" spans="1:6" x14ac:dyDescent="0.25">
      <c r="A70">
        <v>1.36</v>
      </c>
      <c r="B70">
        <v>1.9416552840400001</v>
      </c>
      <c r="C70">
        <f t="shared" si="3"/>
        <v>1.8925571215833825</v>
      </c>
      <c r="D70">
        <v>1.36</v>
      </c>
      <c r="E70">
        <f t="shared" si="4"/>
        <v>-0.53834932608499997</v>
      </c>
      <c r="F70">
        <f t="shared" si="5"/>
        <v>-6.3513585959920058E-2</v>
      </c>
    </row>
    <row r="71" spans="1:6" x14ac:dyDescent="0.25">
      <c r="A71">
        <v>1.38</v>
      </c>
      <c r="B71">
        <v>1.9866209057899999</v>
      </c>
      <c r="C71">
        <f t="shared" si="3"/>
        <v>1.9479320036357304</v>
      </c>
      <c r="D71">
        <v>1.38</v>
      </c>
      <c r="E71">
        <f t="shared" si="4"/>
        <v>-0.54418379768099989</v>
      </c>
      <c r="F71">
        <f t="shared" si="5"/>
        <v>-7.4280572481619941E-2</v>
      </c>
    </row>
    <row r="72" spans="1:6" x14ac:dyDescent="0.25">
      <c r="A72">
        <v>1.4</v>
      </c>
      <c r="B72">
        <v>2.0508575083</v>
      </c>
      <c r="C72">
        <f t="shared" si="3"/>
        <v>2.0039622538719337</v>
      </c>
      <c r="D72">
        <v>1.4</v>
      </c>
      <c r="E72">
        <f t="shared" si="4"/>
        <v>-0.54552170710199988</v>
      </c>
      <c r="F72">
        <f t="shared" si="5"/>
        <v>-8.5164248435239953E-2</v>
      </c>
    </row>
    <row r="73" spans="1:6" x14ac:dyDescent="0.25">
      <c r="A73">
        <v>1.42</v>
      </c>
      <c r="B73">
        <v>2.1215177710500002</v>
      </c>
      <c r="C73">
        <f t="shared" si="3"/>
        <v>2.0599426321079557</v>
      </c>
      <c r="D73">
        <v>1.42</v>
      </c>
      <c r="E73">
        <f t="shared" si="4"/>
        <v>-0.54043595627199992</v>
      </c>
      <c r="F73">
        <f t="shared" si="5"/>
        <v>-9.6074682577279955E-2</v>
      </c>
    </row>
    <row r="74" spans="1:6" x14ac:dyDescent="0.25">
      <c r="A74">
        <v>1.44</v>
      </c>
      <c r="B74">
        <v>2.18575437355</v>
      </c>
      <c r="C74">
        <f t="shared" si="3"/>
        <v>2.11516852588744</v>
      </c>
      <c r="D74">
        <v>1.44</v>
      </c>
      <c r="E74">
        <f t="shared" si="4"/>
        <v>-0.52828417916699988</v>
      </c>
      <c r="F74">
        <f t="shared" si="5"/>
        <v>-0.10688340170271997</v>
      </c>
    </row>
    <row r="75" spans="1:6" x14ac:dyDescent="0.25">
      <c r="A75">
        <v>1.46</v>
      </c>
      <c r="B75">
        <v>2.2499909760599999</v>
      </c>
      <c r="C75">
        <f t="shared" si="3"/>
        <v>2.1689448192805383</v>
      </c>
      <c r="D75">
        <v>1.46</v>
      </c>
      <c r="E75">
        <f t="shared" si="4"/>
        <v>-0.50970874181199988</v>
      </c>
      <c r="F75">
        <f t="shared" si="5"/>
        <v>-0.11744908528605998</v>
      </c>
    </row>
    <row r="76" spans="1:6" x14ac:dyDescent="0.25">
      <c r="A76">
        <v>1.48</v>
      </c>
      <c r="B76">
        <v>2.3270748990599999</v>
      </c>
      <c r="C76">
        <f t="shared" si="3"/>
        <v>2.2205946421521117</v>
      </c>
      <c r="D76">
        <v>1.48</v>
      </c>
      <c r="E76">
        <f t="shared" si="4"/>
        <v>-0.48470964420599988</v>
      </c>
      <c r="F76">
        <f t="shared" si="5"/>
        <v>-0.12764326012229998</v>
      </c>
    </row>
    <row r="77" spans="1:6" x14ac:dyDescent="0.25">
      <c r="A77">
        <v>1.5</v>
      </c>
      <c r="B77">
        <v>2.3913115015700002</v>
      </c>
      <c r="C77">
        <f t="shared" si="3"/>
        <v>2.2694678897742042</v>
      </c>
      <c r="D77">
        <v>1.5</v>
      </c>
      <c r="E77">
        <f t="shared" si="4"/>
        <v>-0.45200215429999985</v>
      </c>
      <c r="F77">
        <f t="shared" si="5"/>
        <v>-0.13733745300642</v>
      </c>
    </row>
    <row r="78" spans="1:6" x14ac:dyDescent="0.25">
      <c r="A78">
        <v>1.52</v>
      </c>
      <c r="B78">
        <v>2.4491244438200002</v>
      </c>
      <c r="C78">
        <f t="shared" si="3"/>
        <v>2.3149494055483357</v>
      </c>
      <c r="D78">
        <v>1.52</v>
      </c>
      <c r="E78">
        <f t="shared" si="4"/>
        <v>-0.41287100414299982</v>
      </c>
      <c r="F78">
        <f t="shared" si="5"/>
        <v>-0.14637749609242001</v>
      </c>
    </row>
    <row r="79" spans="1:6" x14ac:dyDescent="0.25">
      <c r="A79">
        <v>1.54</v>
      </c>
      <c r="B79">
        <v>2.49409006557</v>
      </c>
      <c r="C79">
        <f t="shared" si="3"/>
        <v>2.3564667238435386</v>
      </c>
      <c r="D79">
        <v>1.54</v>
      </c>
      <c r="E79">
        <f t="shared" si="4"/>
        <v>-0.36795855976099978</v>
      </c>
      <c r="F79">
        <f t="shared" si="5"/>
        <v>-0.15463491617528002</v>
      </c>
    </row>
    <row r="80" spans="1:6" x14ac:dyDescent="0.25">
      <c r="A80">
        <v>1.56</v>
      </c>
      <c r="B80">
        <v>2.5390556873299999</v>
      </c>
      <c r="C80">
        <f t="shared" si="3"/>
        <v>2.3934972754927721</v>
      </c>
      <c r="D80">
        <v>1.56</v>
      </c>
      <c r="E80">
        <f t="shared" si="4"/>
        <v>-0.31854955320399975</v>
      </c>
      <c r="F80">
        <f t="shared" si="5"/>
        <v>-0.16199408737050003</v>
      </c>
    </row>
    <row r="81" spans="1:6" x14ac:dyDescent="0.25">
      <c r="A81">
        <v>1.58</v>
      </c>
      <c r="B81">
        <v>2.5583266680799999</v>
      </c>
      <c r="C81">
        <f t="shared" si="3"/>
        <v>2.4255749652537375</v>
      </c>
      <c r="D81">
        <v>1.58</v>
      </c>
      <c r="E81">
        <f t="shared" si="4"/>
        <v>-0.26464398447099968</v>
      </c>
      <c r="F81">
        <f t="shared" si="5"/>
        <v>-0.16836507843458004</v>
      </c>
    </row>
    <row r="82" spans="1:6" x14ac:dyDescent="0.25">
      <c r="A82">
        <v>1.6</v>
      </c>
      <c r="B82">
        <v>2.5583266680799999</v>
      </c>
      <c r="C82">
        <f t="shared" si="3"/>
        <v>2.4522960384450778</v>
      </c>
      <c r="D82">
        <v>1.6</v>
      </c>
      <c r="E82">
        <f t="shared" si="4"/>
        <v>-0.20881131766299965</v>
      </c>
      <c r="F82">
        <f t="shared" si="5"/>
        <v>-0.17365795812400003</v>
      </c>
    </row>
    <row r="83" spans="1:6" x14ac:dyDescent="0.25">
      <c r="A83">
        <v>1.62</v>
      </c>
      <c r="B83">
        <v>2.5583266680799999</v>
      </c>
      <c r="C83">
        <f t="shared" si="3"/>
        <v>2.4733241629159353</v>
      </c>
      <c r="D83">
        <v>1.62</v>
      </c>
      <c r="E83">
        <f t="shared" si="4"/>
        <v>-0.15297865085499962</v>
      </c>
      <c r="F83">
        <f t="shared" si="5"/>
        <v>-0.17783418447726004</v>
      </c>
    </row>
    <row r="84" spans="1:6" x14ac:dyDescent="0.25">
      <c r="A84">
        <v>1.64</v>
      </c>
      <c r="B84">
        <v>2.55190300783</v>
      </c>
      <c r="C84">
        <f t="shared" si="3"/>
        <v>2.4883946623832465</v>
      </c>
      <c r="D84">
        <v>1.64</v>
      </c>
      <c r="E84">
        <f t="shared" si="4"/>
        <v>-9.71459840470002E-2</v>
      </c>
      <c r="F84">
        <f t="shared" si="5"/>
        <v>-0.18089375749436001</v>
      </c>
    </row>
    <row r="85" spans="1:6" x14ac:dyDescent="0.25">
      <c r="A85">
        <v>1.66</v>
      </c>
      <c r="B85">
        <v>2.5454793475800002</v>
      </c>
      <c r="C85">
        <f t="shared" si="3"/>
        <v>2.4973178478527087</v>
      </c>
      <c r="D85">
        <v>1.66</v>
      </c>
      <c r="E85">
        <f t="shared" si="4"/>
        <v>-4.1955683264000156E-2</v>
      </c>
      <c r="F85">
        <f t="shared" si="5"/>
        <v>-0.18283667717530003</v>
      </c>
    </row>
    <row r="86" spans="1:6" x14ac:dyDescent="0.25">
      <c r="A86">
        <v>1.68</v>
      </c>
      <c r="B86">
        <v>2.5390556873299999</v>
      </c>
      <c r="C86">
        <f t="shared" si="3"/>
        <v>2.4999814051915794</v>
      </c>
      <c r="D86">
        <v>1.68</v>
      </c>
      <c r="E86">
        <f t="shared" si="4"/>
        <v>1.2592251493999909E-2</v>
      </c>
      <c r="F86">
        <f t="shared" si="5"/>
        <v>-0.18367579084058003</v>
      </c>
    </row>
    <row r="87" spans="1:6" x14ac:dyDescent="0.25">
      <c r="A87">
        <v>1.7</v>
      </c>
      <c r="B87">
        <v>2.5197847065699999</v>
      </c>
      <c r="C87">
        <f t="shared" si="3"/>
        <v>2.4963518088014554</v>
      </c>
      <c r="D87">
        <v>1.7</v>
      </c>
      <c r="E87">
        <f t="shared" si="4"/>
        <v>6.6497820226999946E-2</v>
      </c>
      <c r="F87">
        <f t="shared" si="5"/>
        <v>-0.18342394581070004</v>
      </c>
    </row>
    <row r="88" spans="1:6" x14ac:dyDescent="0.25">
      <c r="A88">
        <v>1.72</v>
      </c>
      <c r="B88">
        <v>2.5197847065699999</v>
      </c>
      <c r="C88">
        <f t="shared" si="3"/>
        <v>2.486474743597455</v>
      </c>
      <c r="D88">
        <v>1.72</v>
      </c>
      <c r="E88">
        <f t="shared" si="4"/>
        <v>0.11847629088399997</v>
      </c>
      <c r="F88">
        <f t="shared" si="5"/>
        <v>-0.18209398940616003</v>
      </c>
    </row>
    <row r="89" spans="1:6" x14ac:dyDescent="0.25">
      <c r="A89">
        <v>1.74</v>
      </c>
      <c r="B89">
        <v>2.5069373860700002</v>
      </c>
      <c r="C89">
        <f t="shared" si="3"/>
        <v>2.4704745299824471</v>
      </c>
      <c r="D89">
        <v>1.74</v>
      </c>
      <c r="E89">
        <f t="shared" si="4"/>
        <v>0.170454761541</v>
      </c>
      <c r="F89">
        <f t="shared" si="5"/>
        <v>-0.17972446358848004</v>
      </c>
    </row>
    <row r="90" spans="1:6" x14ac:dyDescent="0.25">
      <c r="A90">
        <v>1.76</v>
      </c>
      <c r="B90">
        <v>2.4876664053200002</v>
      </c>
      <c r="C90">
        <f t="shared" si="3"/>
        <v>2.4485525590540411</v>
      </c>
      <c r="D90">
        <v>1.76</v>
      </c>
      <c r="E90">
        <f t="shared" si="4"/>
        <v>0.22114850014800008</v>
      </c>
      <c r="F90">
        <f t="shared" si="5"/>
        <v>-0.17631536835766004</v>
      </c>
    </row>
    <row r="91" spans="1:6" x14ac:dyDescent="0.25">
      <c r="A91">
        <v>1.78</v>
      </c>
      <c r="B91">
        <v>2.45554810407</v>
      </c>
      <c r="C91">
        <f t="shared" si="3"/>
        <v>2.4209847577400447</v>
      </c>
      <c r="D91">
        <v>1.78</v>
      </c>
      <c r="E91">
        <f t="shared" si="4"/>
        <v>0.26991514068000017</v>
      </c>
      <c r="F91">
        <f t="shared" si="5"/>
        <v>-0.17189239835470005</v>
      </c>
    </row>
    <row r="92" spans="1:6" x14ac:dyDescent="0.25">
      <c r="A92">
        <v>1.8</v>
      </c>
      <c r="B92">
        <v>2.4234298028199999</v>
      </c>
      <c r="C92">
        <f t="shared" si="3"/>
        <v>2.3881181157681515</v>
      </c>
      <c r="D92">
        <v>1.8</v>
      </c>
      <c r="E92">
        <f t="shared" si="4"/>
        <v>0.31546995108700021</v>
      </c>
      <c r="F92">
        <f t="shared" si="5"/>
        <v>-0.16649409554110003</v>
      </c>
    </row>
    <row r="93" spans="1:6" x14ac:dyDescent="0.25">
      <c r="A93">
        <v>1.82</v>
      </c>
      <c r="B93">
        <v>2.3527695400600002</v>
      </c>
      <c r="C93">
        <f t="shared" si="3"/>
        <v>2.3503663181841179</v>
      </c>
      <c r="D93">
        <v>1.82</v>
      </c>
      <c r="E93">
        <f t="shared" si="4"/>
        <v>0.35781293136900022</v>
      </c>
      <c r="F93">
        <f t="shared" si="5"/>
        <v>-0.16018469651936001</v>
      </c>
    </row>
    <row r="94" spans="1:6" x14ac:dyDescent="0.25">
      <c r="A94">
        <v>1.84</v>
      </c>
      <c r="B94">
        <v>2.3078039183099999</v>
      </c>
      <c r="C94">
        <f t="shared" si="3"/>
        <v>2.308204538390946</v>
      </c>
      <c r="D94">
        <v>1.84</v>
      </c>
      <c r="E94">
        <f t="shared" si="4"/>
        <v>0.39308988537500028</v>
      </c>
      <c r="F94">
        <f t="shared" si="5"/>
        <v>-0.15302843789198001</v>
      </c>
    </row>
    <row r="95" spans="1:6" x14ac:dyDescent="0.25">
      <c r="A95">
        <v>1.86</v>
      </c>
      <c r="B95">
        <v>2.2307199953099999</v>
      </c>
      <c r="C95">
        <f t="shared" si="3"/>
        <v>2.262163457247909</v>
      </c>
      <c r="D95">
        <v>1.86</v>
      </c>
      <c r="E95">
        <f t="shared" si="4"/>
        <v>0.42387027720600029</v>
      </c>
      <c r="F95">
        <f t="shared" si="5"/>
        <v>-0.14516664018448</v>
      </c>
    </row>
    <row r="96" spans="1:6" x14ac:dyDescent="0.25">
      <c r="A96">
        <v>1.88</v>
      </c>
      <c r="B96">
        <v>2.1536360722999999</v>
      </c>
      <c r="C96">
        <f t="shared" si="3"/>
        <v>2.2128225835096775</v>
      </c>
      <c r="D96">
        <v>1.88</v>
      </c>
      <c r="E96">
        <f t="shared" si="4"/>
        <v>0.44694227673700004</v>
      </c>
      <c r="F96">
        <f t="shared" si="5"/>
        <v>-0.13668923464036009</v>
      </c>
    </row>
    <row r="97" spans="1:6" x14ac:dyDescent="0.25">
      <c r="A97">
        <v>1.9</v>
      </c>
      <c r="B97">
        <v>2.0765521492999999</v>
      </c>
      <c r="C97">
        <f t="shared" si="3"/>
        <v>2.1608029596796987</v>
      </c>
      <c r="D97">
        <v>1.9</v>
      </c>
      <c r="E97">
        <f t="shared" si="4"/>
        <v>0.46230588396700006</v>
      </c>
      <c r="F97">
        <f t="shared" si="5"/>
        <v>-0.12775038910562009</v>
      </c>
    </row>
    <row r="98" spans="1:6" x14ac:dyDescent="0.25">
      <c r="A98">
        <v>1.92</v>
      </c>
      <c r="B98">
        <v>1.99304456604</v>
      </c>
      <c r="C98">
        <f t="shared" si="3"/>
        <v>2.1067593450875974</v>
      </c>
      <c r="D98">
        <v>1.92</v>
      </c>
      <c r="E98">
        <f t="shared" si="4"/>
        <v>0.46996109889700005</v>
      </c>
      <c r="F98">
        <f t="shared" si="5"/>
        <v>-0.11850427142628008</v>
      </c>
    </row>
    <row r="99" spans="1:6" x14ac:dyDescent="0.25">
      <c r="A99">
        <v>1.94</v>
      </c>
      <c r="B99">
        <v>1.91596064304</v>
      </c>
      <c r="C99">
        <f t="shared" si="3"/>
        <v>2.0513719745804422</v>
      </c>
      <c r="D99">
        <v>1.94</v>
      </c>
      <c r="E99">
        <f t="shared" si="4"/>
        <v>0.46926555550100008</v>
      </c>
      <c r="F99">
        <f t="shared" si="5"/>
        <v>-0.10910504944834007</v>
      </c>
    </row>
    <row r="100" spans="1:6" x14ac:dyDescent="0.25">
      <c r="A100">
        <v>1.96</v>
      </c>
      <c r="B100">
        <v>1.8709950212899999</v>
      </c>
      <c r="C100">
        <f t="shared" si="3"/>
        <v>1.995337996559406</v>
      </c>
    </row>
    <row r="101" spans="1:6" x14ac:dyDescent="0.25">
      <c r="A101">
        <v>1.98</v>
      </c>
      <c r="B101">
        <v>1.81960573928</v>
      </c>
      <c r="C101">
        <f t="shared" si="3"/>
        <v>1.9393626981293151</v>
      </c>
    </row>
    <row r="102" spans="1:6" x14ac:dyDescent="0.25">
      <c r="A102">
        <v>2</v>
      </c>
      <c r="B102">
        <v>1.76179279703</v>
      </c>
      <c r="C102">
        <f t="shared" si="3"/>
        <v>1.8841506278081539</v>
      </c>
    </row>
    <row r="103" spans="1:6" x14ac:dyDescent="0.25">
      <c r="A103">
        <v>2.02</v>
      </c>
      <c r="B103">
        <v>1.72325083553</v>
      </c>
      <c r="C103">
        <f t="shared" si="3"/>
        <v>1.8303967275329998</v>
      </c>
    </row>
    <row r="104" spans="1:6" x14ac:dyDescent="0.25">
      <c r="A104">
        <v>2.04</v>
      </c>
      <c r="B104">
        <v>1.6718615535200001</v>
      </c>
      <c r="C104">
        <f t="shared" si="3"/>
        <v>1.7787775855818391</v>
      </c>
    </row>
    <row r="105" spans="1:6" x14ac:dyDescent="0.25">
      <c r="A105">
        <v>2.06</v>
      </c>
      <c r="B105">
        <v>1.6333195920200001</v>
      </c>
      <c r="C105">
        <f t="shared" si="3"/>
        <v>1.7299429205087724</v>
      </c>
    </row>
    <row r="106" spans="1:6" x14ac:dyDescent="0.25">
      <c r="A106">
        <v>2.08</v>
      </c>
      <c r="B106">
        <v>1.58835397027</v>
      </c>
      <c r="C106">
        <f t="shared" si="3"/>
        <v>1.6845074032823966</v>
      </c>
    </row>
    <row r="107" spans="1:6" x14ac:dyDescent="0.25">
      <c r="A107">
        <v>2.1</v>
      </c>
      <c r="B107">
        <v>1.5369646882700001</v>
      </c>
      <c r="C107">
        <f t="shared" si="3"/>
        <v>1.6430429205602797</v>
      </c>
    </row>
    <row r="108" spans="1:6" x14ac:dyDescent="0.25">
      <c r="A108">
        <v>2.12</v>
      </c>
      <c r="B108">
        <v>1.4984227267600001</v>
      </c>
      <c r="C108">
        <f t="shared" si="3"/>
        <v>1.6060713764799623</v>
      </c>
    </row>
    <row r="109" spans="1:6" x14ac:dyDescent="0.25">
      <c r="A109">
        <v>2.14</v>
      </c>
      <c r="B109">
        <v>1.4598807652600001</v>
      </c>
      <c r="C109">
        <f t="shared" si="3"/>
        <v>1.5740581235687201</v>
      </c>
    </row>
    <row r="110" spans="1:6" x14ac:dyDescent="0.25">
      <c r="A110">
        <v>2.16</v>
      </c>
      <c r="B110">
        <v>1.41491514351</v>
      </c>
      <c r="C110">
        <f t="shared" si="3"/>
        <v>1.5474061054557438</v>
      </c>
    </row>
    <row r="111" spans="1:6" x14ac:dyDescent="0.25">
      <c r="A111">
        <v>2.1800000000000002</v>
      </c>
      <c r="B111">
        <v>1.3827968422600001</v>
      </c>
      <c r="C111">
        <f t="shared" si="3"/>
        <v>1.5264507851111175</v>
      </c>
    </row>
    <row r="112" spans="1:6" x14ac:dyDescent="0.25">
      <c r="A112">
        <v>2.2000000000000002</v>
      </c>
      <c r="B112">
        <v>1.36994952176</v>
      </c>
      <c r="C112">
        <f t="shared" si="3"/>
        <v>1.5114559224487094</v>
      </c>
    </row>
    <row r="113" spans="1:3" x14ac:dyDescent="0.25">
      <c r="A113">
        <v>2.2200000000000002</v>
      </c>
      <c r="B113">
        <v>1.3635258615100001</v>
      </c>
      <c r="C113">
        <f t="shared" si="3"/>
        <v>1.5026102544393349</v>
      </c>
    </row>
    <row r="114" spans="1:3" x14ac:dyDescent="0.25">
      <c r="A114">
        <v>2.2400000000000002</v>
      </c>
      <c r="B114">
        <v>1.3827968422600001</v>
      </c>
      <c r="C114">
        <f t="shared" si="3"/>
        <v>1.5000251195208654</v>
      </c>
    </row>
    <row r="115" spans="1:3" x14ac:dyDescent="0.25">
      <c r="A115">
        <v>2.2599999999999998</v>
      </c>
      <c r="B115">
        <v>1.4213388037600001</v>
      </c>
      <c r="C115">
        <f t="shared" si="3"/>
        <v>1.5037330562062994</v>
      </c>
    </row>
    <row r="116" spans="1:3" x14ac:dyDescent="0.25">
      <c r="A116">
        <v>2.2799999999999998</v>
      </c>
      <c r="B116">
        <v>1.44703344476</v>
      </c>
      <c r="C116">
        <f t="shared" si="3"/>
        <v>1.5136873935288044</v>
      </c>
    </row>
    <row r="117" spans="1:3" x14ac:dyDescent="0.25">
      <c r="A117">
        <v>2.2999999999999998</v>
      </c>
      <c r="B117">
        <v>1.4984227267600001</v>
      </c>
      <c r="C117">
        <f t="shared" si="3"/>
        <v>1.5297628384786992</v>
      </c>
    </row>
    <row r="118" spans="1:3" x14ac:dyDescent="0.25">
      <c r="A118">
        <v>2.3199999999999998</v>
      </c>
      <c r="B118">
        <v>1.54338834852</v>
      </c>
      <c r="C118">
        <f t="shared" si="3"/>
        <v>1.5517570530384472</v>
      </c>
    </row>
    <row r="119" spans="1:3" x14ac:dyDescent="0.25">
      <c r="A119">
        <v>2.34</v>
      </c>
      <c r="B119">
        <v>1.58193031002</v>
      </c>
      <c r="C119">
        <f t="shared" si="3"/>
        <v>1.57939320096587</v>
      </c>
    </row>
    <row r="120" spans="1:3" x14ac:dyDescent="0.25">
      <c r="A120">
        <v>2.36</v>
      </c>
      <c r="B120">
        <v>1.62689593177</v>
      </c>
      <c r="C120">
        <f t="shared" si="3"/>
        <v>1.6123234322697895</v>
      </c>
    </row>
    <row r="121" spans="1:3" x14ac:dyDescent="0.25">
      <c r="A121">
        <v>2.38</v>
      </c>
      <c r="B121">
        <v>1.66543789327</v>
      </c>
      <c r="C121">
        <f t="shared" si="3"/>
        <v>1.6501332615197963</v>
      </c>
    </row>
    <row r="122" spans="1:3" x14ac:dyDescent="0.25">
      <c r="A122">
        <v>2.4</v>
      </c>
      <c r="B122">
        <v>1.69755619453</v>
      </c>
      <c r="C122">
        <f t="shared" si="3"/>
        <v>1.6923467848813358</v>
      </c>
    </row>
    <row r="123" spans="1:3" x14ac:dyDescent="0.25">
      <c r="A123">
        <v>2.42</v>
      </c>
      <c r="B123">
        <v>1.74252181628</v>
      </c>
      <c r="C123">
        <f t="shared" si="3"/>
        <v>1.7384326702104573</v>
      </c>
    </row>
    <row r="124" spans="1:3" x14ac:dyDescent="0.25">
      <c r="A124">
        <v>2.44</v>
      </c>
      <c r="B124">
        <v>1.80033475853</v>
      </c>
      <c r="C124">
        <f t="shared" si="3"/>
        <v>1.7878108448122518</v>
      </c>
    </row>
    <row r="125" spans="1:3" x14ac:dyDescent="0.25">
      <c r="A125">
        <v>2.46</v>
      </c>
      <c r="B125">
        <v>1.8517240405399999</v>
      </c>
      <c r="C125">
        <f t="shared" si="3"/>
        <v>1.8398597966856722</v>
      </c>
    </row>
    <row r="126" spans="1:3" x14ac:dyDescent="0.25">
      <c r="A126">
        <v>2.48</v>
      </c>
      <c r="B126">
        <v>1.91596064304</v>
      </c>
      <c r="C126">
        <f t="shared" si="3"/>
        <v>1.8939243973555984</v>
      </c>
    </row>
    <row r="127" spans="1:3" x14ac:dyDescent="0.25">
      <c r="A127">
        <v>2.5</v>
      </c>
      <c r="B127">
        <v>1.99304456604</v>
      </c>
      <c r="C127">
        <f t="shared" si="3"/>
        <v>1.9493241478279095</v>
      </c>
    </row>
    <row r="128" spans="1:3" x14ac:dyDescent="0.25">
      <c r="A128">
        <v>2.52</v>
      </c>
      <c r="B128">
        <v>2.0637048288000002</v>
      </c>
      <c r="C128">
        <f t="shared" si="3"/>
        <v>2.0053617438775855</v>
      </c>
    </row>
    <row r="129" spans="1:3" x14ac:dyDescent="0.25">
      <c r="A129">
        <v>2.54</v>
      </c>
      <c r="B129">
        <v>2.14721241205</v>
      </c>
      <c r="C129">
        <f t="shared" si="3"/>
        <v>2.0613318528604885</v>
      </c>
    </row>
    <row r="130" spans="1:3" x14ac:dyDescent="0.25">
      <c r="A130">
        <v>2.56</v>
      </c>
      <c r="B130">
        <v>2.2307199953099999</v>
      </c>
      <c r="C130">
        <f t="shared" si="3"/>
        <v>2.1165299915770448</v>
      </c>
    </row>
    <row r="131" spans="1:3" x14ac:dyDescent="0.25">
      <c r="A131">
        <v>2.58</v>
      </c>
      <c r="B131">
        <v>2.3078039183099999</v>
      </c>
      <c r="C131">
        <f t="shared" ref="C131:C194" si="6">$H$1 * SIN(SQRT($I$1/$J$1)*A131 + $K$1) + $L$1</f>
        <v>2.1702613934441541</v>
      </c>
    </row>
    <row r="132" spans="1:3" x14ac:dyDescent="0.25">
      <c r="A132">
        <v>2.6</v>
      </c>
      <c r="B132">
        <v>2.3527695400600002</v>
      </c>
      <c r="C132">
        <f t="shared" si="6"/>
        <v>2.2218497533662389</v>
      </c>
    </row>
    <row r="133" spans="1:3" x14ac:dyDescent="0.25">
      <c r="A133">
        <v>2.62</v>
      </c>
      <c r="B133">
        <v>2.39773516182</v>
      </c>
      <c r="C133">
        <f t="shared" si="6"/>
        <v>2.2706457402356932</v>
      </c>
    </row>
    <row r="134" spans="1:3" x14ac:dyDescent="0.25">
      <c r="A134">
        <v>2.64</v>
      </c>
      <c r="B134">
        <v>2.4427007835699999</v>
      </c>
      <c r="C134">
        <f t="shared" si="6"/>
        <v>2.3160351699177908</v>
      </c>
    </row>
    <row r="135" spans="1:3" x14ac:dyDescent="0.25">
      <c r="A135">
        <v>2.66</v>
      </c>
      <c r="B135">
        <v>2.4683954245700002</v>
      </c>
      <c r="C135">
        <f t="shared" si="6"/>
        <v>2.3574467358485363</v>
      </c>
    </row>
    <row r="136" spans="1:3" x14ac:dyDescent="0.25">
      <c r="A136">
        <v>2.68</v>
      </c>
      <c r="B136">
        <v>2.4876664053200002</v>
      </c>
      <c r="C136">
        <f t="shared" si="6"/>
        <v>2.3943591999421621</v>
      </c>
    </row>
    <row r="137" spans="1:3" x14ac:dyDescent="0.25">
      <c r="A137">
        <v>2.7</v>
      </c>
      <c r="B137">
        <v>2.49409006557</v>
      </c>
      <c r="C137">
        <f t="shared" si="6"/>
        <v>2.426307953297929</v>
      </c>
    </row>
    <row r="138" spans="1:3" x14ac:dyDescent="0.25">
      <c r="A138">
        <v>2.72</v>
      </c>
      <c r="B138">
        <v>2.51336104632</v>
      </c>
      <c r="C138">
        <f t="shared" si="6"/>
        <v>2.4528908641280753</v>
      </c>
    </row>
    <row r="139" spans="1:3" x14ac:dyDescent="0.25">
      <c r="A139">
        <v>2.74</v>
      </c>
      <c r="B139">
        <v>2.53263202707</v>
      </c>
      <c r="C139">
        <f t="shared" si="6"/>
        <v>2.4737733393003727</v>
      </c>
    </row>
    <row r="140" spans="1:3" x14ac:dyDescent="0.25">
      <c r="A140">
        <v>2.76</v>
      </c>
      <c r="B140">
        <v>2.5390556873299999</v>
      </c>
      <c r="C140">
        <f t="shared" si="6"/>
        <v>2.4886925357867868</v>
      </c>
    </row>
    <row r="141" spans="1:3" x14ac:dyDescent="0.25">
      <c r="A141">
        <v>2.78</v>
      </c>
      <c r="B141">
        <v>2.5583266680799999</v>
      </c>
      <c r="C141">
        <f t="shared" si="6"/>
        <v>2.4974606690096786</v>
      </c>
    </row>
    <row r="142" spans="1:3" x14ac:dyDescent="0.25">
      <c r="A142">
        <v>2.8</v>
      </c>
      <c r="B142">
        <v>2.5775976488299999</v>
      </c>
      <c r="C142">
        <f t="shared" si="6"/>
        <v>2.4999673764441313</v>
      </c>
    </row>
    <row r="143" spans="1:3" x14ac:dyDescent="0.25">
      <c r="A143">
        <v>2.82</v>
      </c>
      <c r="B143">
        <v>2.57117398858</v>
      </c>
      <c r="C143">
        <f t="shared" si="6"/>
        <v>2.4961811067262842</v>
      </c>
    </row>
    <row r="144" spans="1:3" x14ac:dyDescent="0.25">
      <c r="A144">
        <v>2.84</v>
      </c>
      <c r="B144">
        <v>2.55190300783</v>
      </c>
      <c r="C144">
        <f t="shared" si="6"/>
        <v>2.4861495167832688</v>
      </c>
    </row>
    <row r="145" spans="1:3" x14ac:dyDescent="0.25">
      <c r="A145">
        <v>2.86</v>
      </c>
      <c r="B145">
        <v>2.5390556873299999</v>
      </c>
      <c r="C145">
        <f t="shared" si="6"/>
        <v>2.4699988719861601</v>
      </c>
    </row>
    <row r="146" spans="1:3" x14ac:dyDescent="0.25">
      <c r="A146">
        <v>2.88</v>
      </c>
      <c r="B146">
        <v>2.5069373860700002</v>
      </c>
      <c r="C146">
        <f t="shared" si="6"/>
        <v>2.4479324568760936</v>
      </c>
    </row>
    <row r="147" spans="1:3" x14ac:dyDescent="0.25">
      <c r="A147">
        <v>2.9</v>
      </c>
      <c r="B147">
        <v>2.4491244438200002</v>
      </c>
      <c r="C147">
        <f t="shared" si="6"/>
        <v>2.4202280164673722</v>
      </c>
    </row>
    <row r="148" spans="1:3" x14ac:dyDescent="0.25">
      <c r="A148">
        <v>2.92</v>
      </c>
      <c r="B148">
        <v>2.3848878413199999</v>
      </c>
      <c r="C148">
        <f t="shared" si="6"/>
        <v>2.387234260333305</v>
      </c>
    </row>
    <row r="149" spans="1:3" x14ac:dyDescent="0.25">
      <c r="A149">
        <v>2.94</v>
      </c>
      <c r="B149">
        <v>2.32065123881</v>
      </c>
      <c r="C149">
        <f t="shared" si="6"/>
        <v>2.3493664734770818</v>
      </c>
    </row>
    <row r="150" spans="1:3" x14ac:dyDescent="0.25">
      <c r="A150">
        <v>2.96</v>
      </c>
      <c r="B150">
        <v>2.24356731581</v>
      </c>
      <c r="C150">
        <f t="shared" si="6"/>
        <v>2.3071012892326368</v>
      </c>
    </row>
    <row r="151" spans="1:3" x14ac:dyDescent="0.25">
      <c r="A151">
        <v>2.98</v>
      </c>
      <c r="B151">
        <v>2.18575437355</v>
      </c>
      <c r="C151">
        <f t="shared" si="6"/>
        <v>2.2609706899878637</v>
      </c>
    </row>
    <row r="152" spans="1:3" x14ac:dyDescent="0.25">
      <c r="A152">
        <v>3</v>
      </c>
      <c r="B152">
        <v>2.1343650915499999</v>
      </c>
      <c r="C152">
        <f t="shared" si="6"/>
        <v>2.2115553112416886</v>
      </c>
    </row>
    <row r="153" spans="1:3" x14ac:dyDescent="0.25">
      <c r="A153">
        <v>3.02</v>
      </c>
      <c r="B153">
        <v>2.07012848905</v>
      </c>
      <c r="C153">
        <f t="shared" si="6"/>
        <v>2.1594771332753706</v>
      </c>
    </row>
    <row r="154" spans="1:3" x14ac:dyDescent="0.25">
      <c r="A154">
        <v>3.04</v>
      </c>
      <c r="B154">
        <v>2.0058918865400002</v>
      </c>
      <c r="C154">
        <f t="shared" si="6"/>
        <v>2.1053916524263063</v>
      </c>
    </row>
    <row r="155" spans="1:3" x14ac:dyDescent="0.25">
      <c r="A155">
        <v>3.06</v>
      </c>
      <c r="B155">
        <v>1.95450260454</v>
      </c>
      <c r="C155">
        <f t="shared" si="6"/>
        <v>2.0499796305027433</v>
      </c>
    </row>
    <row r="156" spans="1:3" x14ac:dyDescent="0.25">
      <c r="A156">
        <v>3.08</v>
      </c>
      <c r="B156">
        <v>1.91596064304</v>
      </c>
      <c r="C156">
        <f t="shared" si="6"/>
        <v>1.9939385261877045</v>
      </c>
    </row>
    <row r="157" spans="1:3" x14ac:dyDescent="0.25">
      <c r="A157">
        <v>3.1</v>
      </c>
      <c r="B157">
        <v>1.8645713610400001</v>
      </c>
      <c r="C157">
        <f t="shared" si="6"/>
        <v>1.9379737162830739</v>
      </c>
    </row>
    <row r="158" spans="1:3" x14ac:dyDescent="0.25">
      <c r="A158">
        <v>3.12</v>
      </c>
      <c r="B158">
        <v>1.80033475853</v>
      </c>
      <c r="C158">
        <f t="shared" si="6"/>
        <v>1.8827896172901226</v>
      </c>
    </row>
    <row r="159" spans="1:3" x14ac:dyDescent="0.25">
      <c r="A159">
        <v>3.14</v>
      </c>
      <c r="B159">
        <v>1.75536913678</v>
      </c>
      <c r="C159">
        <f t="shared" si="6"/>
        <v>1.8290808190770953</v>
      </c>
    </row>
    <row r="160" spans="1:3" x14ac:dyDescent="0.25">
      <c r="A160">
        <v>3.16</v>
      </c>
      <c r="B160">
        <v>1.6911325342800001</v>
      </c>
      <c r="C160">
        <f t="shared" si="6"/>
        <v>1.7775233422324506</v>
      </c>
    </row>
    <row r="161" spans="1:3" x14ac:dyDescent="0.25">
      <c r="A161">
        <v>3.18</v>
      </c>
      <c r="B161">
        <v>1.62047227152</v>
      </c>
      <c r="C161">
        <f t="shared" si="6"/>
        <v>1.7287661291454288</v>
      </c>
    </row>
    <row r="162" spans="1:3" x14ac:dyDescent="0.25">
      <c r="A162">
        <v>3.2</v>
      </c>
      <c r="B162">
        <v>1.5562356690200001</v>
      </c>
      <c r="C162">
        <f t="shared" si="6"/>
        <v>1.6834228759138639</v>
      </c>
    </row>
    <row r="163" spans="1:3" x14ac:dyDescent="0.25">
      <c r="A163">
        <v>3.22</v>
      </c>
      <c r="B163">
        <v>1.49199906651</v>
      </c>
      <c r="C163">
        <f t="shared" si="6"/>
        <v>1.6420643078891279</v>
      </c>
    </row>
    <row r="164" spans="1:3" x14ac:dyDescent="0.25">
      <c r="A164">
        <v>3.24</v>
      </c>
      <c r="B164">
        <v>1.44703344476</v>
      </c>
      <c r="C164">
        <f t="shared" si="6"/>
        <v>1.6052109960842416</v>
      </c>
    </row>
    <row r="165" spans="1:3" x14ac:dyDescent="0.25">
      <c r="A165">
        <v>3.26</v>
      </c>
      <c r="B165">
        <v>1.43418612426</v>
      </c>
      <c r="C165">
        <f t="shared" si="6"/>
        <v>1.5733268048633628</v>
      </c>
    </row>
    <row r="166" spans="1:3" x14ac:dyDescent="0.25">
      <c r="A166">
        <v>3.28</v>
      </c>
      <c r="B166">
        <v>1.40849148326</v>
      </c>
      <c r="C166">
        <f t="shared" si="6"/>
        <v>1.5468130533851521</v>
      </c>
    </row>
    <row r="167" spans="1:3" x14ac:dyDescent="0.25">
      <c r="A167">
        <v>3.3</v>
      </c>
      <c r="B167">
        <v>1.4020678230100001</v>
      </c>
      <c r="C167">
        <f t="shared" si="6"/>
        <v>1.5260034642885976</v>
      </c>
    </row>
    <row r="168" spans="1:3" x14ac:dyDescent="0.25">
      <c r="A168">
        <v>3.32</v>
      </c>
      <c r="B168">
        <v>1.4020678230100001</v>
      </c>
      <c r="C168">
        <f t="shared" si="6"/>
        <v>1.5111599632010553</v>
      </c>
    </row>
    <row r="169" spans="1:3" x14ac:dyDescent="0.25">
      <c r="A169">
        <v>3.34</v>
      </c>
      <c r="B169">
        <v>1.4213388037600001</v>
      </c>
      <c r="C169">
        <f t="shared" si="6"/>
        <v>1.5024693819391708</v>
      </c>
    </row>
    <row r="170" spans="1:3" x14ac:dyDescent="0.25">
      <c r="A170">
        <v>3.36</v>
      </c>
      <c r="B170">
        <v>1.43418612426</v>
      </c>
      <c r="C170">
        <f t="shared" si="6"/>
        <v>1.5000411068987323</v>
      </c>
    </row>
    <row r="171" spans="1:3" x14ac:dyDescent="0.25">
      <c r="A171">
        <v>3.38</v>
      </c>
      <c r="B171">
        <v>1.4598807652600001</v>
      </c>
      <c r="C171">
        <f t="shared" si="6"/>
        <v>1.5039057022326605</v>
      </c>
    </row>
    <row r="172" spans="1:3" x14ac:dyDescent="0.25">
      <c r="A172">
        <v>3.4</v>
      </c>
      <c r="B172">
        <v>1.48557540626</v>
      </c>
      <c r="C172">
        <f t="shared" si="6"/>
        <v>1.5140145251468755</v>
      </c>
    </row>
    <row r="173" spans="1:3" x14ac:dyDescent="0.25">
      <c r="A173">
        <v>3.42</v>
      </c>
      <c r="B173">
        <v>1.50484638701</v>
      </c>
      <c r="C173">
        <f t="shared" si="6"/>
        <v>1.5302403381562266</v>
      </c>
    </row>
    <row r="174" spans="1:3" x14ac:dyDescent="0.25">
      <c r="A174">
        <v>3.44</v>
      </c>
      <c r="B174">
        <v>1.53054102802</v>
      </c>
      <c r="C174">
        <f t="shared" si="6"/>
        <v>1.552378910594163</v>
      </c>
    </row>
    <row r="175" spans="1:3" x14ac:dyDescent="0.25">
      <c r="A175">
        <v>3.46</v>
      </c>
      <c r="B175">
        <v>1.54981200877</v>
      </c>
      <c r="C175">
        <f t="shared" si="6"/>
        <v>1.5801515892182909</v>
      </c>
    </row>
    <row r="176" spans="1:3" x14ac:dyDescent="0.25">
      <c r="A176">
        <v>3.48</v>
      </c>
      <c r="B176">
        <v>1.58193031002</v>
      </c>
      <c r="C176">
        <f t="shared" si="6"/>
        <v>1.6132088055561997</v>
      </c>
    </row>
    <row r="177" spans="1:3" x14ac:dyDescent="0.25">
      <c r="A177">
        <v>3.5</v>
      </c>
      <c r="B177">
        <v>1.62689593177</v>
      </c>
      <c r="C177">
        <f t="shared" si="6"/>
        <v>1.6511344758453572</v>
      </c>
    </row>
    <row r="178" spans="1:3" x14ac:dyDescent="0.25">
      <c r="A178">
        <v>3.52</v>
      </c>
      <c r="B178">
        <v>1.6718615535200001</v>
      </c>
      <c r="C178">
        <f t="shared" si="6"/>
        <v>1.6934512381860498</v>
      </c>
    </row>
    <row r="179" spans="1:3" x14ac:dyDescent="0.25">
      <c r="A179">
        <v>3.54</v>
      </c>
      <c r="B179">
        <v>1.73609815603</v>
      </c>
      <c r="C179">
        <f t="shared" si="6"/>
        <v>1.7396264609884637</v>
      </c>
    </row>
    <row r="180" spans="1:3" x14ac:dyDescent="0.25">
      <c r="A180">
        <v>3.56</v>
      </c>
      <c r="B180">
        <v>1.80033475853</v>
      </c>
      <c r="C180">
        <f t="shared" si="6"/>
        <v>1.7890789470869697</v>
      </c>
    </row>
    <row r="181" spans="1:3" x14ac:dyDescent="0.25">
      <c r="A181">
        <v>3.58</v>
      </c>
      <c r="B181">
        <v>1.8709950212899999</v>
      </c>
      <c r="C181">
        <f t="shared" si="6"/>
        <v>1.8411862491383884</v>
      </c>
    </row>
    <row r="182" spans="1:3" x14ac:dyDescent="0.25">
      <c r="A182">
        <v>3.6</v>
      </c>
      <c r="B182">
        <v>1.9673499250399999</v>
      </c>
      <c r="C182">
        <f t="shared" si="6"/>
        <v>1.895292504227007</v>
      </c>
    </row>
    <row r="183" spans="1:3" x14ac:dyDescent="0.25">
      <c r="A183">
        <v>3.62</v>
      </c>
      <c r="B183">
        <v>2.0444338480500002</v>
      </c>
      <c r="C183">
        <f t="shared" si="6"/>
        <v>1.9507166890638814</v>
      </c>
    </row>
    <row r="184" spans="1:3" x14ac:dyDescent="0.25">
      <c r="A184">
        <v>3.64</v>
      </c>
      <c r="B184">
        <v>2.10867045055</v>
      </c>
      <c r="C184">
        <f t="shared" si="6"/>
        <v>2.0067611918741348</v>
      </c>
    </row>
    <row r="185" spans="1:3" x14ac:dyDescent="0.25">
      <c r="A185">
        <v>3.66</v>
      </c>
      <c r="B185">
        <v>2.18575437355</v>
      </c>
      <c r="C185">
        <f t="shared" si="6"/>
        <v>2.0627205930797805</v>
      </c>
    </row>
    <row r="186" spans="1:3" x14ac:dyDescent="0.25">
      <c r="A186">
        <v>3.68</v>
      </c>
      <c r="B186">
        <v>2.2371436555600002</v>
      </c>
      <c r="C186">
        <f t="shared" si="6"/>
        <v>2.1178905442576341</v>
      </c>
    </row>
    <row r="187" spans="1:3" x14ac:dyDescent="0.25">
      <c r="A187">
        <v>3.7</v>
      </c>
      <c r="B187">
        <v>2.2949565978100002</v>
      </c>
      <c r="C187">
        <f t="shared" si="6"/>
        <v>2.171576633614817</v>
      </c>
    </row>
    <row r="188" spans="1:3" x14ac:dyDescent="0.25">
      <c r="A188">
        <v>3.72</v>
      </c>
      <c r="B188">
        <v>2.32065123881</v>
      </c>
      <c r="C188">
        <f t="shared" si="6"/>
        <v>2.2231031263941494</v>
      </c>
    </row>
    <row r="189" spans="1:3" x14ac:dyDescent="0.25">
      <c r="A189">
        <v>3.74</v>
      </c>
      <c r="B189">
        <v>2.3527695400600002</v>
      </c>
      <c r="C189">
        <f t="shared" si="6"/>
        <v>2.2718214701958601</v>
      </c>
    </row>
    <row r="190" spans="1:3" x14ac:dyDescent="0.25">
      <c r="A190">
        <v>3.76</v>
      </c>
      <c r="B190">
        <v>2.39773516182</v>
      </c>
      <c r="C190">
        <f t="shared" si="6"/>
        <v>2.3171184581610902</v>
      </c>
    </row>
    <row r="191" spans="1:3" x14ac:dyDescent="0.25">
      <c r="A191">
        <v>3.78</v>
      </c>
      <c r="B191">
        <v>2.4298534630700002</v>
      </c>
      <c r="C191">
        <f t="shared" si="6"/>
        <v>2.3584239472689896</v>
      </c>
    </row>
    <row r="192" spans="1:3" x14ac:dyDescent="0.25">
      <c r="A192">
        <v>3.8</v>
      </c>
      <c r="B192">
        <v>2.45554810407</v>
      </c>
      <c r="C192">
        <f t="shared" si="6"/>
        <v>2.3952180345989516</v>
      </c>
    </row>
    <row r="193" spans="1:3" x14ac:dyDescent="0.25">
      <c r="A193">
        <v>3.82</v>
      </c>
      <c r="B193">
        <v>2.5005137258199999</v>
      </c>
      <c r="C193">
        <f t="shared" si="6"/>
        <v>2.4270376012319899</v>
      </c>
    </row>
    <row r="194" spans="1:3" x14ac:dyDescent="0.25">
      <c r="A194">
        <v>3.84</v>
      </c>
      <c r="B194">
        <v>2.5390556873299999</v>
      </c>
      <c r="C194">
        <f t="shared" si="6"/>
        <v>2.4534821414246242</v>
      </c>
    </row>
    <row r="195" spans="1:3" x14ac:dyDescent="0.25">
      <c r="A195">
        <v>3.86</v>
      </c>
      <c r="B195">
        <v>2.5583266680799999</v>
      </c>
      <c r="C195">
        <f t="shared" ref="C195:C258" si="7">$H$1 * SIN(SQRT($I$1/$J$1)*A195 + $K$1) + $L$1</f>
        <v>2.4742188036847894</v>
      </c>
    </row>
    <row r="196" spans="1:3" x14ac:dyDescent="0.25">
      <c r="A196">
        <v>3.88</v>
      </c>
      <c r="B196">
        <v>2.59044496933</v>
      </c>
      <c r="C196">
        <f t="shared" si="7"/>
        <v>2.4889865802988465</v>
      </c>
    </row>
    <row r="197" spans="1:3" x14ac:dyDescent="0.25">
      <c r="A197">
        <v>3.9</v>
      </c>
      <c r="B197">
        <v>2.5968686295799999</v>
      </c>
      <c r="C197">
        <f t="shared" si="7"/>
        <v>2.4975995925771044</v>
      </c>
    </row>
    <row r="198" spans="1:3" x14ac:dyDescent="0.25">
      <c r="A198">
        <v>3.92</v>
      </c>
      <c r="B198">
        <v>2.59044496933</v>
      </c>
      <c r="C198">
        <f t="shared" si="7"/>
        <v>2.499949430467161</v>
      </c>
    </row>
    <row r="199" spans="1:3" x14ac:dyDescent="0.25">
      <c r="A199">
        <v>3.94</v>
      </c>
      <c r="B199">
        <v>2.5775976488299999</v>
      </c>
      <c r="C199">
        <f t="shared" si="7"/>
        <v>2.4960065170869017</v>
      </c>
    </row>
    <row r="200" spans="1:3" x14ac:dyDescent="0.25">
      <c r="A200">
        <v>3.96</v>
      </c>
      <c r="B200">
        <v>2.5454793475800002</v>
      </c>
      <c r="C200">
        <f t="shared" si="7"/>
        <v>2.485820481002079</v>
      </c>
    </row>
    <row r="201" spans="1:3" x14ac:dyDescent="0.25">
      <c r="A201">
        <v>3.98</v>
      </c>
      <c r="B201">
        <v>2.51336104632</v>
      </c>
      <c r="C201">
        <f t="shared" si="7"/>
        <v>2.4695195315626908</v>
      </c>
    </row>
    <row r="202" spans="1:3" x14ac:dyDescent="0.25">
      <c r="A202">
        <v>4</v>
      </c>
      <c r="B202">
        <v>2.45554810407</v>
      </c>
      <c r="C202">
        <f t="shared" si="7"/>
        <v>2.4473088451606708</v>
      </c>
    </row>
    <row r="203" spans="1:3" x14ac:dyDescent="0.25">
      <c r="A203">
        <v>4.0199999999999996</v>
      </c>
      <c r="B203">
        <v>2.4041588220699999</v>
      </c>
      <c r="C203">
        <f t="shared" si="7"/>
        <v>2.419467982720692</v>
      </c>
    </row>
    <row r="204" spans="1:3" x14ac:dyDescent="0.25">
      <c r="A204">
        <v>4.04</v>
      </c>
      <c r="B204">
        <v>2.3463458798099999</v>
      </c>
      <c r="C204">
        <f t="shared" si="7"/>
        <v>2.38634737092955</v>
      </c>
    </row>
    <row r="205" spans="1:3" x14ac:dyDescent="0.25">
      <c r="A205">
        <v>4.0599999999999996</v>
      </c>
      <c r="B205">
        <v>2.30138025806</v>
      </c>
      <c r="C205">
        <f t="shared" si="7"/>
        <v>2.3483638914941185</v>
      </c>
    </row>
    <row r="206" spans="1:3" x14ac:dyDescent="0.25">
      <c r="A206">
        <v>4.08</v>
      </c>
      <c r="B206">
        <v>2.2564146363100002</v>
      </c>
      <c r="C206">
        <f t="shared" si="7"/>
        <v>2.3059956339448617</v>
      </c>
    </row>
    <row r="207" spans="1:3" x14ac:dyDescent="0.25">
      <c r="A207">
        <v>4.0999999999999996</v>
      </c>
      <c r="B207">
        <v>2.1986016940600002</v>
      </c>
      <c r="C207">
        <f t="shared" si="7"/>
        <v>2.259775878030224</v>
      </c>
    </row>
    <row r="208" spans="1:3" x14ac:dyDescent="0.25">
      <c r="A208">
        <v>4.12</v>
      </c>
      <c r="B208">
        <v>2.1600597325500002</v>
      </c>
      <c r="C208">
        <f t="shared" si="7"/>
        <v>2.210286381444126</v>
      </c>
    </row>
    <row r="209" spans="1:3" x14ac:dyDescent="0.25">
      <c r="A209">
        <v>4.1399999999999997</v>
      </c>
      <c r="B209">
        <v>2.10867045055</v>
      </c>
      <c r="C209">
        <f t="shared" si="7"/>
        <v>2.1581500573724468</v>
      </c>
    </row>
    <row r="210" spans="1:3" x14ac:dyDescent="0.25">
      <c r="A210">
        <v>4.16</v>
      </c>
      <c r="B210">
        <v>2.0572811685499999</v>
      </c>
      <c r="C210">
        <f t="shared" si="7"/>
        <v>2.1040231340245521</v>
      </c>
    </row>
    <row r="211" spans="1:3" x14ac:dyDescent="0.25">
      <c r="A211">
        <v>4.18</v>
      </c>
      <c r="B211">
        <v>1.99304456604</v>
      </c>
      <c r="C211">
        <f t="shared" si="7"/>
        <v>2.0485868948361299</v>
      </c>
    </row>
    <row r="212" spans="1:3" x14ac:dyDescent="0.25">
      <c r="A212">
        <v>4.2</v>
      </c>
      <c r="B212">
        <v>1.9288079635399999</v>
      </c>
      <c r="C212">
        <f t="shared" si="7"/>
        <v>1.99253910330747</v>
      </c>
    </row>
    <row r="213" spans="1:3" x14ac:dyDescent="0.25">
      <c r="A213">
        <v>4.22</v>
      </c>
      <c r="B213">
        <v>1.8517240405399999</v>
      </c>
      <c r="C213">
        <f t="shared" si="7"/>
        <v>1.9365852204109206</v>
      </c>
    </row>
    <row r="214" spans="1:3" x14ac:dyDescent="0.25">
      <c r="A214">
        <v>4.24</v>
      </c>
      <c r="B214">
        <v>1.78106377778</v>
      </c>
      <c r="C214">
        <f t="shared" si="7"/>
        <v>1.8814295251119513</v>
      </c>
    </row>
    <row r="215" spans="1:3" x14ac:dyDescent="0.25">
      <c r="A215">
        <v>4.26</v>
      </c>
      <c r="B215">
        <v>1.70397985478</v>
      </c>
      <c r="C215">
        <f t="shared" si="7"/>
        <v>1.827766249767889</v>
      </c>
    </row>
    <row r="216" spans="1:3" x14ac:dyDescent="0.25">
      <c r="A216">
        <v>4.28</v>
      </c>
      <c r="B216">
        <v>1.6333195920200001</v>
      </c>
      <c r="C216">
        <f t="shared" si="7"/>
        <v>1.7762708419810547</v>
      </c>
    </row>
    <row r="217" spans="1:3" x14ac:dyDescent="0.25">
      <c r="A217">
        <v>4.3</v>
      </c>
      <c r="B217">
        <v>1.5755066497700001</v>
      </c>
      <c r="C217">
        <f t="shared" si="7"/>
        <v>1.7275914628913951</v>
      </c>
    </row>
    <row r="218" spans="1:3" x14ac:dyDescent="0.25">
      <c r="A218">
        <v>4.32</v>
      </c>
      <c r="B218">
        <v>1.52411736777</v>
      </c>
      <c r="C218">
        <f t="shared" si="7"/>
        <v>1.6823408289176798</v>
      </c>
    </row>
    <row r="219" spans="1:3" x14ac:dyDescent="0.25">
      <c r="A219">
        <v>4.34</v>
      </c>
      <c r="B219">
        <v>1.49199906651</v>
      </c>
      <c r="C219">
        <f t="shared" si="7"/>
        <v>1.6410884996334789</v>
      </c>
    </row>
    <row r="220" spans="1:3" x14ac:dyDescent="0.25">
      <c r="A220">
        <v>4.3600000000000003</v>
      </c>
      <c r="B220">
        <v>1.46630442551</v>
      </c>
      <c r="C220">
        <f t="shared" si="7"/>
        <v>1.6043537088486226</v>
      </c>
    </row>
    <row r="221" spans="1:3" x14ac:dyDescent="0.25">
      <c r="A221">
        <v>4.38</v>
      </c>
      <c r="B221">
        <v>1.45345710501</v>
      </c>
      <c r="C221">
        <f t="shared" si="7"/>
        <v>1.5725988291297954</v>
      </c>
    </row>
    <row r="222" spans="1:3" x14ac:dyDescent="0.25">
      <c r="A222">
        <v>4.4000000000000004</v>
      </c>
      <c r="B222">
        <v>1.45345710501</v>
      </c>
      <c r="C222">
        <f t="shared" si="7"/>
        <v>1.5462235520208054</v>
      </c>
    </row>
    <row r="223" spans="1:3" x14ac:dyDescent="0.25">
      <c r="A223">
        <v>4.42</v>
      </c>
      <c r="B223">
        <v>1.45345710501</v>
      </c>
      <c r="C223">
        <f t="shared" si="7"/>
        <v>1.5255598572148339</v>
      </c>
    </row>
    <row r="224" spans="1:3" x14ac:dyDescent="0.25">
      <c r="A224">
        <v>4.4400000000000004</v>
      </c>
      <c r="B224">
        <v>1.4406097845100001</v>
      </c>
      <c r="C224">
        <f t="shared" si="7"/>
        <v>1.5108678340005475</v>
      </c>
    </row>
    <row r="225" spans="1:3" x14ac:dyDescent="0.25">
      <c r="A225">
        <v>4.46</v>
      </c>
      <c r="B225">
        <v>1.4406097845100001</v>
      </c>
      <c r="C225">
        <f t="shared" si="7"/>
        <v>1.5023324075765989</v>
      </c>
    </row>
    <row r="226" spans="1:3" x14ac:dyDescent="0.25">
      <c r="A226">
        <v>4.4800000000000004</v>
      </c>
      <c r="B226">
        <v>1.4406097845100001</v>
      </c>
      <c r="C226">
        <f t="shared" si="7"/>
        <v>1.5000610114396544</v>
      </c>
    </row>
    <row r="227" spans="1:3" x14ac:dyDescent="0.25">
      <c r="A227">
        <v>4.5</v>
      </c>
      <c r="B227">
        <v>1.44703344476</v>
      </c>
      <c r="C227">
        <f t="shared" si="7"/>
        <v>1.5040822351430876</v>
      </c>
    </row>
    <row r="228" spans="1:3" x14ac:dyDescent="0.25">
      <c r="A228">
        <v>4.5199999999999996</v>
      </c>
      <c r="B228">
        <v>1.44703344476</v>
      </c>
      <c r="C228">
        <f t="shared" si="7"/>
        <v>1.5143454644466856</v>
      </c>
    </row>
    <row r="229" spans="1:3" x14ac:dyDescent="0.25">
      <c r="A229">
        <v>4.54</v>
      </c>
      <c r="B229">
        <v>1.45345710501</v>
      </c>
      <c r="C229">
        <f t="shared" si="7"/>
        <v>1.5307215183867313</v>
      </c>
    </row>
    <row r="230" spans="1:3" x14ac:dyDescent="0.25">
      <c r="A230">
        <v>4.5599999999999996</v>
      </c>
      <c r="B230">
        <v>1.48557540626</v>
      </c>
      <c r="C230">
        <f t="shared" si="7"/>
        <v>1.5530042752477988</v>
      </c>
    </row>
    <row r="231" spans="1:3" x14ac:dyDescent="0.25">
      <c r="A231">
        <v>4.58</v>
      </c>
      <c r="B231">
        <v>1.53054102802</v>
      </c>
      <c r="C231">
        <f t="shared" si="7"/>
        <v>1.5809132669705233</v>
      </c>
    </row>
    <row r="232" spans="1:3" x14ac:dyDescent="0.25">
      <c r="A232">
        <v>4.5999999999999996</v>
      </c>
      <c r="B232">
        <v>1.5755066497700001</v>
      </c>
      <c r="C232">
        <f t="shared" si="7"/>
        <v>1.6140972093401127</v>
      </c>
    </row>
    <row r="233" spans="1:3" x14ac:dyDescent="0.25">
      <c r="A233">
        <v>4.62</v>
      </c>
      <c r="B233">
        <v>1.62689593177</v>
      </c>
      <c r="C233">
        <f t="shared" si="7"/>
        <v>1.6521384235219234</v>
      </c>
    </row>
    <row r="234" spans="1:3" x14ac:dyDescent="0.25">
      <c r="A234">
        <v>4.6399999999999997</v>
      </c>
      <c r="B234">
        <v>1.69755619453</v>
      </c>
      <c r="C234">
        <f t="shared" si="7"/>
        <v>1.694558093291191</v>
      </c>
    </row>
    <row r="235" spans="1:3" x14ac:dyDescent="0.25">
      <c r="A235">
        <v>4.66</v>
      </c>
      <c r="B235">
        <v>1.7746401175299999</v>
      </c>
      <c r="C235">
        <f t="shared" si="7"/>
        <v>1.7408222917854035</v>
      </c>
    </row>
    <row r="236" spans="1:3" x14ac:dyDescent="0.25">
      <c r="A236">
        <v>4.68</v>
      </c>
      <c r="B236">
        <v>1.8517240405399999</v>
      </c>
      <c r="C236">
        <f t="shared" si="7"/>
        <v>1.7903487019218629</v>
      </c>
    </row>
    <row r="237" spans="1:3" x14ac:dyDescent="0.25">
      <c r="A237">
        <v>4.7</v>
      </c>
      <c r="B237">
        <v>1.9223843032900001</v>
      </c>
      <c r="C237">
        <f t="shared" si="7"/>
        <v>1.8425139458921198</v>
      </c>
    </row>
    <row r="238" spans="1:3" x14ac:dyDescent="0.25">
      <c r="A238">
        <v>4.72</v>
      </c>
      <c r="B238">
        <v>1.9801972455400001</v>
      </c>
      <c r="C238">
        <f t="shared" si="7"/>
        <v>1.8966614314785304</v>
      </c>
    </row>
    <row r="239" spans="1:3" x14ac:dyDescent="0.25">
      <c r="A239">
        <v>4.74</v>
      </c>
      <c r="B239">
        <v>2.0444338480500002</v>
      </c>
      <c r="C239">
        <f t="shared" si="7"/>
        <v>1.952109616433132</v>
      </c>
    </row>
    <row r="240" spans="1:3" x14ac:dyDescent="0.25">
      <c r="A240">
        <v>4.76</v>
      </c>
      <c r="B240">
        <v>2.0958231300499999</v>
      </c>
      <c r="C240">
        <f t="shared" si="7"/>
        <v>2.0081605868969459</v>
      </c>
    </row>
    <row r="241" spans="1:3" x14ac:dyDescent="0.25">
      <c r="A241">
        <v>4.78</v>
      </c>
      <c r="B241">
        <v>2.1407887518000002</v>
      </c>
      <c r="C241">
        <f t="shared" si="7"/>
        <v>2.064108841885091</v>
      </c>
    </row>
    <row r="242" spans="1:3" x14ac:dyDescent="0.25">
      <c r="A242">
        <v>4.8</v>
      </c>
      <c r="B242">
        <v>2.18575437355</v>
      </c>
      <c r="C242">
        <f t="shared" si="7"/>
        <v>2.1192501732693123</v>
      </c>
    </row>
    <row r="243" spans="1:3" x14ac:dyDescent="0.25">
      <c r="A243">
        <v>4.82</v>
      </c>
      <c r="B243">
        <v>2.24356731581</v>
      </c>
      <c r="C243">
        <f t="shared" si="7"/>
        <v>2.1728905294876593</v>
      </c>
    </row>
    <row r="244" spans="1:3" x14ac:dyDescent="0.25">
      <c r="A244">
        <v>4.84</v>
      </c>
      <c r="B244">
        <v>2.2885329375599999</v>
      </c>
      <c r="C244">
        <f t="shared" si="7"/>
        <v>2.2243547514156994</v>
      </c>
    </row>
    <row r="245" spans="1:3" x14ac:dyDescent="0.25">
      <c r="A245">
        <v>4.8600000000000003</v>
      </c>
      <c r="B245">
        <v>2.33992221956</v>
      </c>
      <c r="C245">
        <f t="shared" si="7"/>
        <v>2.2729950704428936</v>
      </c>
    </row>
    <row r="246" spans="1:3" x14ac:dyDescent="0.25">
      <c r="A246">
        <v>4.88</v>
      </c>
      <c r="B246">
        <v>2.3913115015700002</v>
      </c>
      <c r="C246">
        <f t="shared" si="7"/>
        <v>2.3181992617907063</v>
      </c>
    </row>
    <row r="247" spans="1:3" x14ac:dyDescent="0.25">
      <c r="A247">
        <v>4.9000000000000004</v>
      </c>
      <c r="B247">
        <v>2.4491244438200002</v>
      </c>
      <c r="C247">
        <f t="shared" si="7"/>
        <v>2.359398350448481</v>
      </c>
    </row>
    <row r="248" spans="1:3" x14ac:dyDescent="0.25">
      <c r="A248">
        <v>4.92</v>
      </c>
      <c r="B248">
        <v>2.5069373860700002</v>
      </c>
      <c r="C248">
        <f t="shared" si="7"/>
        <v>2.3960737727341952</v>
      </c>
    </row>
    <row r="249" spans="1:3" x14ac:dyDescent="0.25">
      <c r="A249">
        <v>4.9400000000000004</v>
      </c>
      <c r="B249">
        <v>2.5454793475800002</v>
      </c>
      <c r="C249">
        <f t="shared" si="7"/>
        <v>2.4277639033391463</v>
      </c>
    </row>
    <row r="250" spans="1:3" x14ac:dyDescent="0.25">
      <c r="A250">
        <v>4.96</v>
      </c>
      <c r="B250">
        <v>2.5840213090800002</v>
      </c>
      <c r="C250">
        <f t="shared" si="7"/>
        <v>2.4540698657020847</v>
      </c>
    </row>
    <row r="251" spans="1:3" x14ac:dyDescent="0.25">
      <c r="A251">
        <v>4.9800000000000004</v>
      </c>
      <c r="B251">
        <v>2.6032922898300002</v>
      </c>
      <c r="C251">
        <f t="shared" si="7"/>
        <v>2.4746605525789853</v>
      </c>
    </row>
    <row r="252" spans="1:3" x14ac:dyDescent="0.25">
      <c r="A252">
        <v>5</v>
      </c>
      <c r="B252">
        <v>2.59044496933</v>
      </c>
      <c r="C252">
        <f t="shared" si="7"/>
        <v>2.4892767936155957</v>
      </c>
    </row>
    <row r="253" spans="1:3" x14ac:dyDescent="0.25">
      <c r="A253">
        <v>5.0199999999999996</v>
      </c>
      <c r="B253">
        <v>2.5775976488299999</v>
      </c>
      <c r="C253">
        <f t="shared" si="7"/>
        <v>2.4977346174665245</v>
      </c>
    </row>
    <row r="254" spans="1:3" x14ac:dyDescent="0.25">
      <c r="A254">
        <v>5.04</v>
      </c>
      <c r="B254">
        <v>2.5647503283300002</v>
      </c>
      <c r="C254">
        <f t="shared" si="7"/>
        <v>2.4999275674012749</v>
      </c>
    </row>
    <row r="255" spans="1:3" x14ac:dyDescent="0.25">
      <c r="A255">
        <v>5.0599999999999996</v>
      </c>
      <c r="B255">
        <v>2.53263202707</v>
      </c>
      <c r="C255">
        <f t="shared" si="7"/>
        <v>2.4958280412512135</v>
      </c>
    </row>
    <row r="256" spans="1:3" x14ac:dyDescent="0.25">
      <c r="A256">
        <v>5.08</v>
      </c>
      <c r="B256">
        <v>2.49409006557</v>
      </c>
      <c r="C256">
        <f t="shared" si="7"/>
        <v>2.4854876388318736</v>
      </c>
    </row>
    <row r="257" spans="1:3" x14ac:dyDescent="0.25">
      <c r="A257">
        <v>5.0999999999999996</v>
      </c>
      <c r="B257">
        <v>2.4683954245700002</v>
      </c>
      <c r="C257">
        <f t="shared" si="7"/>
        <v>2.4690365124676608</v>
      </c>
    </row>
    <row r="258" spans="1:3" x14ac:dyDescent="0.25">
      <c r="A258">
        <v>5.12</v>
      </c>
      <c r="B258">
        <v>2.4298534630700002</v>
      </c>
      <c r="C258">
        <f t="shared" si="7"/>
        <v>2.4466817287937523</v>
      </c>
    </row>
    <row r="259" spans="1:3" x14ac:dyDescent="0.25">
      <c r="A259">
        <v>5.14</v>
      </c>
      <c r="B259">
        <v>2.39773516182</v>
      </c>
      <c r="C259">
        <f t="shared" ref="C259:C322" si="8">$H$1 * SIN(SQRT($I$1/$J$1)*A259 + $K$1) + $L$1</f>
        <v>2.4187046624548416</v>
      </c>
    </row>
    <row r="260" spans="1:3" x14ac:dyDescent="0.25">
      <c r="A260">
        <v>5.16</v>
      </c>
      <c r="B260">
        <v>2.3656168605599999</v>
      </c>
      <c r="C260">
        <f t="shared" si="8"/>
        <v>2.3854574545056328</v>
      </c>
    </row>
    <row r="261" spans="1:3" x14ac:dyDescent="0.25">
      <c r="A261">
        <v>5.18</v>
      </c>
      <c r="B261">
        <v>2.3334985593100002</v>
      </c>
      <c r="C261">
        <f t="shared" si="8"/>
        <v>2.347358580090428</v>
      </c>
    </row>
    <row r="262" spans="1:3" x14ac:dyDescent="0.25">
      <c r="A262">
        <v>5.2</v>
      </c>
      <c r="B262">
        <v>2.2949565978100002</v>
      </c>
      <c r="C262">
        <f t="shared" si="8"/>
        <v>2.3048875811903971</v>
      </c>
    </row>
    <row r="263" spans="1:3" x14ac:dyDescent="0.25">
      <c r="A263">
        <v>5.22</v>
      </c>
      <c r="B263">
        <v>2.24356731581</v>
      </c>
      <c r="C263">
        <f t="shared" si="8"/>
        <v>2.2585790307363118</v>
      </c>
    </row>
    <row r="264" spans="1:3" x14ac:dyDescent="0.25">
      <c r="A264">
        <v>5.24</v>
      </c>
      <c r="B264">
        <v>2.18575437355</v>
      </c>
      <c r="C264">
        <f t="shared" si="8"/>
        <v>2.209015804059026</v>
      </c>
    </row>
    <row r="265" spans="1:3" x14ac:dyDescent="0.25">
      <c r="A265">
        <v>5.26</v>
      </c>
      <c r="B265">
        <v>2.1215177710500002</v>
      </c>
      <c r="C265">
        <f t="shared" si="8"/>
        <v>2.1568217423685283</v>
      </c>
    </row>
    <row r="266" spans="1:3" x14ac:dyDescent="0.25">
      <c r="A266">
        <v>5.28</v>
      </c>
      <c r="B266">
        <v>2.0444338480500002</v>
      </c>
      <c r="C266">
        <f t="shared" si="8"/>
        <v>2.1026538006046387</v>
      </c>
    </row>
    <row r="267" spans="1:3" x14ac:dyDescent="0.25">
      <c r="A267">
        <v>5.3</v>
      </c>
      <c r="B267">
        <v>1.9673499250399999</v>
      </c>
      <c r="C267">
        <f t="shared" si="8"/>
        <v>2.0471937784926348</v>
      </c>
    </row>
    <row r="268" spans="1:3" x14ac:dyDescent="0.25">
      <c r="A268">
        <v>5.32</v>
      </c>
      <c r="B268">
        <v>1.8902660020399999</v>
      </c>
      <c r="C268">
        <f t="shared" si="8"/>
        <v>1.9911397388831356</v>
      </c>
    </row>
    <row r="269" spans="1:3" x14ac:dyDescent="0.25">
      <c r="A269">
        <v>5.34</v>
      </c>
      <c r="B269">
        <v>1.8067584187800001</v>
      </c>
      <c r="C269">
        <f t="shared" si="8"/>
        <v>1.9351972213916793</v>
      </c>
    </row>
    <row r="270" spans="1:3" x14ac:dyDescent="0.25">
      <c r="A270">
        <v>5.36</v>
      </c>
      <c r="B270">
        <v>1.74252181628</v>
      </c>
      <c r="C270">
        <f t="shared" si="8"/>
        <v>1.8800703619299255</v>
      </c>
    </row>
    <row r="271" spans="1:3" x14ac:dyDescent="0.25">
      <c r="A271">
        <v>5.38</v>
      </c>
      <c r="B271">
        <v>1.6911325342800001</v>
      </c>
      <c r="C271">
        <f t="shared" si="8"/>
        <v>1.8264530299049975</v>
      </c>
    </row>
    <row r="272" spans="1:3" x14ac:dyDescent="0.25">
      <c r="A272">
        <v>5.4</v>
      </c>
      <c r="B272">
        <v>1.6333195920200001</v>
      </c>
      <c r="C272">
        <f t="shared" si="8"/>
        <v>1.7750200946409629</v>
      </c>
    </row>
    <row r="273" spans="1:3" x14ac:dyDescent="0.25">
      <c r="A273">
        <v>5.42</v>
      </c>
      <c r="B273">
        <v>1.60762495102</v>
      </c>
      <c r="C273">
        <f t="shared" si="8"/>
        <v>1.7264189309501465</v>
      </c>
    </row>
    <row r="274" spans="1:3" x14ac:dyDescent="0.25">
      <c r="A274">
        <v>5.44</v>
      </c>
      <c r="B274">
        <v>1.56265932927</v>
      </c>
      <c r="C274">
        <f t="shared" si="8"/>
        <v>1.6812612707716534</v>
      </c>
    </row>
    <row r="275" spans="1:3" x14ac:dyDescent="0.25">
      <c r="A275">
        <v>5.46</v>
      </c>
      <c r="B275">
        <v>1.53054102802</v>
      </c>
      <c r="C275">
        <f t="shared" si="8"/>
        <v>1.6401155034387551</v>
      </c>
    </row>
    <row r="276" spans="1:3" x14ac:dyDescent="0.25">
      <c r="A276">
        <v>5.48</v>
      </c>
      <c r="B276">
        <v>1.5176937075200001</v>
      </c>
      <c r="C276">
        <f t="shared" si="8"/>
        <v>1.6034995214899235</v>
      </c>
    </row>
    <row r="277" spans="1:3" x14ac:dyDescent="0.25">
      <c r="A277">
        <v>5.5</v>
      </c>
      <c r="B277">
        <v>1.4791517460100001</v>
      </c>
      <c r="C277">
        <f t="shared" si="8"/>
        <v>1.5718742020716889</v>
      </c>
    </row>
    <row r="278" spans="1:3" x14ac:dyDescent="0.25">
      <c r="A278">
        <v>5.52</v>
      </c>
      <c r="B278">
        <v>1.46630442551</v>
      </c>
      <c r="C278">
        <f t="shared" si="8"/>
        <v>1.5456376059814327</v>
      </c>
    </row>
    <row r="279" spans="1:3" x14ac:dyDescent="0.25">
      <c r="A279">
        <v>5.54</v>
      </c>
      <c r="B279">
        <v>1.42776246401</v>
      </c>
      <c r="C279">
        <f t="shared" si="8"/>
        <v>1.5251199673654781</v>
      </c>
    </row>
    <row r="280" spans="1:3" x14ac:dyDescent="0.25">
      <c r="A280">
        <v>5.56</v>
      </c>
      <c r="B280">
        <v>1.4213388037600001</v>
      </c>
      <c r="C280">
        <f t="shared" si="8"/>
        <v>1.5105795371360116</v>
      </c>
    </row>
    <row r="281" spans="1:3" x14ac:dyDescent="0.25">
      <c r="A281">
        <v>5.58</v>
      </c>
      <c r="B281">
        <v>1.38922050251</v>
      </c>
      <c r="C281">
        <f t="shared" si="8"/>
        <v>1.5021993324248097</v>
      </c>
    </row>
    <row r="282" spans="1:3" x14ac:dyDescent="0.25">
      <c r="A282">
        <v>5.6</v>
      </c>
      <c r="B282">
        <v>1.38922050251</v>
      </c>
      <c r="C282">
        <f t="shared" si="8"/>
        <v>1.5000848329876806</v>
      </c>
    </row>
    <row r="283" spans="1:3" x14ac:dyDescent="0.25">
      <c r="A283">
        <v>5.62</v>
      </c>
      <c r="B283">
        <v>1.39564416276</v>
      </c>
      <c r="C283">
        <f t="shared" si="8"/>
        <v>1.5042626535544508</v>
      </c>
    </row>
    <row r="284" spans="1:3" x14ac:dyDescent="0.25">
      <c r="A284">
        <v>5.64</v>
      </c>
      <c r="B284">
        <v>1.42776246401</v>
      </c>
      <c r="C284">
        <f t="shared" si="8"/>
        <v>1.5146802088353353</v>
      </c>
    </row>
    <row r="285" spans="1:3" x14ac:dyDescent="0.25">
      <c r="A285">
        <v>5.66</v>
      </c>
      <c r="B285">
        <v>1.4598807652600001</v>
      </c>
      <c r="C285">
        <f t="shared" si="8"/>
        <v>1.5312063754001795</v>
      </c>
    </row>
    <row r="286" spans="1:3" x14ac:dyDescent="0.25">
      <c r="A286">
        <v>5.68</v>
      </c>
      <c r="B286">
        <v>1.50484638701</v>
      </c>
      <c r="C286">
        <f t="shared" si="8"/>
        <v>1.553633142099639</v>
      </c>
    </row>
    <row r="287" spans="1:3" x14ac:dyDescent="0.25">
      <c r="A287">
        <v>5.7</v>
      </c>
      <c r="B287">
        <v>1.5562356690200001</v>
      </c>
      <c r="C287">
        <f t="shared" si="8"/>
        <v>1.5816782282548387</v>
      </c>
    </row>
    <row r="288" spans="1:3" x14ac:dyDescent="0.25">
      <c r="A288">
        <v>5.72</v>
      </c>
      <c r="B288">
        <v>1.6140486112700001</v>
      </c>
      <c r="C288">
        <f t="shared" si="8"/>
        <v>1.6149886366609112</v>
      </c>
    </row>
    <row r="289" spans="1:3" x14ac:dyDescent="0.25">
      <c r="A289">
        <v>5.74</v>
      </c>
      <c r="B289">
        <v>1.67828521377</v>
      </c>
      <c r="C289">
        <f t="shared" si="8"/>
        <v>1.6531450966835921</v>
      </c>
    </row>
    <row r="290" spans="1:3" x14ac:dyDescent="0.25">
      <c r="A290">
        <v>5.76</v>
      </c>
      <c r="B290">
        <v>1.74252181628</v>
      </c>
      <c r="C290">
        <f t="shared" si="8"/>
        <v>1.6956673415245898</v>
      </c>
    </row>
    <row r="291" spans="1:3" x14ac:dyDescent="0.25">
      <c r="A291">
        <v>5.78</v>
      </c>
      <c r="B291">
        <v>1.7874874380300001</v>
      </c>
      <c r="C291">
        <f t="shared" si="8"/>
        <v>1.7420201532319801</v>
      </c>
    </row>
    <row r="292" spans="1:3" x14ac:dyDescent="0.25">
      <c r="A292">
        <v>5.8</v>
      </c>
      <c r="B292">
        <v>1.8517240405399999</v>
      </c>
      <c r="C292">
        <f t="shared" si="8"/>
        <v>1.7916200993684401</v>
      </c>
    </row>
    <row r="293" spans="1:3" x14ac:dyDescent="0.25">
      <c r="A293">
        <v>5.82</v>
      </c>
      <c r="B293">
        <v>1.8902660020399999</v>
      </c>
      <c r="C293">
        <f t="shared" si="8"/>
        <v>1.843842876544399</v>
      </c>
    </row>
    <row r="294" spans="1:3" x14ac:dyDescent="0.25">
      <c r="A294">
        <v>5.84</v>
      </c>
      <c r="B294">
        <v>1.9480789442899999</v>
      </c>
      <c r="C294">
        <f t="shared" si="8"/>
        <v>1.8980311683846625</v>
      </c>
    </row>
    <row r="295" spans="1:3" x14ac:dyDescent="0.25">
      <c r="A295">
        <v>5.86</v>
      </c>
      <c r="B295">
        <v>1.99304456604</v>
      </c>
      <c r="C295">
        <f t="shared" si="8"/>
        <v>1.9535029190221096</v>
      </c>
    </row>
    <row r="296" spans="1:3" x14ac:dyDescent="0.25">
      <c r="A296">
        <v>5.88</v>
      </c>
      <c r="B296">
        <v>2.0444338480500002</v>
      </c>
      <c r="C296">
        <f t="shared" si="8"/>
        <v>2.0095599179818007</v>
      </c>
    </row>
    <row r="297" spans="1:3" x14ac:dyDescent="0.25">
      <c r="A297">
        <v>5.9</v>
      </c>
      <c r="B297">
        <v>2.10867045055</v>
      </c>
      <c r="C297">
        <f t="shared" si="8"/>
        <v>2.0654965883995309</v>
      </c>
    </row>
    <row r="298" spans="1:3" x14ac:dyDescent="0.25">
      <c r="A298">
        <v>5.92</v>
      </c>
      <c r="B298">
        <v>2.1793307133000002</v>
      </c>
      <c r="C298">
        <f t="shared" si="8"/>
        <v>2.1206088679594353</v>
      </c>
    </row>
    <row r="299" spans="1:3" x14ac:dyDescent="0.25">
      <c r="A299">
        <v>5.94</v>
      </c>
      <c r="B299">
        <v>2.2371436555600002</v>
      </c>
      <c r="C299">
        <f t="shared" si="8"/>
        <v>2.1742030707683493</v>
      </c>
    </row>
    <row r="300" spans="1:3" x14ac:dyDescent="0.25">
      <c r="A300">
        <v>5.96</v>
      </c>
      <c r="B300">
        <v>2.32065123881</v>
      </c>
      <c r="C300">
        <f t="shared" si="8"/>
        <v>2.2256046186244456</v>
      </c>
    </row>
    <row r="301" spans="1:3" x14ac:dyDescent="0.25">
      <c r="A301">
        <v>5.98</v>
      </c>
      <c r="B301">
        <v>2.37846418107</v>
      </c>
      <c r="C301">
        <f t="shared" si="8"/>
        <v>2.2741665317816695</v>
      </c>
    </row>
    <row r="302" spans="1:3" x14ac:dyDescent="0.25">
      <c r="A302">
        <v>6</v>
      </c>
      <c r="B302">
        <v>2.43627712332</v>
      </c>
      <c r="C302">
        <f t="shared" si="8"/>
        <v>2.3192775723385659</v>
      </c>
    </row>
    <row r="303" spans="1:3" x14ac:dyDescent="0.25">
      <c r="A303">
        <v>6.02</v>
      </c>
      <c r="B303">
        <v>2.4876664053200002</v>
      </c>
      <c r="C303">
        <f t="shared" si="8"/>
        <v>2.3603699377525822</v>
      </c>
    </row>
    <row r="304" spans="1:3" x14ac:dyDescent="0.25">
      <c r="A304">
        <v>6.04</v>
      </c>
      <c r="B304">
        <v>2.5262083668200002</v>
      </c>
      <c r="C304">
        <f t="shared" si="8"/>
        <v>2.3969264076432117</v>
      </c>
    </row>
    <row r="305" spans="1:3" x14ac:dyDescent="0.25">
      <c r="A305">
        <v>6.06</v>
      </c>
      <c r="B305">
        <v>2.5390556873299999</v>
      </c>
      <c r="C305">
        <f t="shared" si="8"/>
        <v>2.4284868539288422</v>
      </c>
    </row>
    <row r="306" spans="1:3" x14ac:dyDescent="0.25">
      <c r="A306">
        <v>6.08</v>
      </c>
      <c r="B306">
        <v>2.5454793475800002</v>
      </c>
      <c r="C306">
        <f t="shared" si="8"/>
        <v>2.4546540323556547</v>
      </c>
    </row>
    <row r="307" spans="1:3" x14ac:dyDescent="0.25">
      <c r="A307">
        <v>6.1</v>
      </c>
      <c r="B307">
        <v>2.55190300783</v>
      </c>
      <c r="C307">
        <f t="shared" si="8"/>
        <v>2.4750985825218716</v>
      </c>
    </row>
    <row r="308" spans="1:3" x14ac:dyDescent="0.25">
      <c r="A308">
        <v>6.12</v>
      </c>
      <c r="B308">
        <v>2.55190300783</v>
      </c>
      <c r="C308">
        <f t="shared" si="8"/>
        <v>2.4895631734632206</v>
      </c>
    </row>
    <row r="309" spans="1:3" x14ac:dyDescent="0.25">
      <c r="A309">
        <v>6.14</v>
      </c>
      <c r="B309">
        <v>2.5390556873299999</v>
      </c>
      <c r="C309">
        <f t="shared" si="8"/>
        <v>2.4978657426200224</v>
      </c>
    </row>
    <row r="310" spans="1:3" x14ac:dyDescent="0.25">
      <c r="A310">
        <v>6.16</v>
      </c>
      <c r="B310">
        <v>2.5197847065699999</v>
      </c>
      <c r="C310">
        <f t="shared" si="8"/>
        <v>2.4999017874177691</v>
      </c>
    </row>
    <row r="311" spans="1:3" x14ac:dyDescent="0.25">
      <c r="A311">
        <v>6.18</v>
      </c>
      <c r="B311">
        <v>2.5262083668200002</v>
      </c>
      <c r="C311">
        <f t="shared" si="8"/>
        <v>2.49564568061757</v>
      </c>
    </row>
    <row r="312" spans="1:3" x14ac:dyDescent="0.25">
      <c r="A312">
        <v>6.2</v>
      </c>
      <c r="B312">
        <v>2.51336104632</v>
      </c>
      <c r="C312">
        <f t="shared" si="8"/>
        <v>2.4851509928804583</v>
      </c>
    </row>
    <row r="313" spans="1:3" x14ac:dyDescent="0.25">
      <c r="A313">
        <v>6.22</v>
      </c>
      <c r="B313">
        <v>2.49409006557</v>
      </c>
      <c r="C313">
        <f t="shared" si="8"/>
        <v>2.4685498184855064</v>
      </c>
    </row>
    <row r="314" spans="1:3" x14ac:dyDescent="0.25">
      <c r="A314">
        <v>6.24</v>
      </c>
      <c r="B314">
        <v>2.4812427450699999</v>
      </c>
      <c r="C314">
        <f t="shared" si="8"/>
        <v>2.4460511126887763</v>
      </c>
    </row>
    <row r="315" spans="1:3" x14ac:dyDescent="0.25">
      <c r="A315">
        <v>6.26</v>
      </c>
      <c r="B315">
        <v>2.45554810407</v>
      </c>
      <c r="C315">
        <f t="shared" si="8"/>
        <v>2.4179380616504185</v>
      </c>
    </row>
    <row r="316" spans="1:3" x14ac:dyDescent="0.25">
      <c r="A316">
        <v>6.28</v>
      </c>
      <c r="B316">
        <v>2.4041588220699999</v>
      </c>
      <c r="C316">
        <f t="shared" si="8"/>
        <v>2.3845645180340282</v>
      </c>
    </row>
    <row r="317" spans="1:3" x14ac:dyDescent="0.25">
      <c r="A317">
        <v>6.3</v>
      </c>
      <c r="B317">
        <v>2.35919320031</v>
      </c>
      <c r="C317">
        <f t="shared" si="8"/>
        <v>2.3463505471425949</v>
      </c>
    </row>
    <row r="318" spans="1:3" x14ac:dyDescent="0.25">
      <c r="A318">
        <v>6.32</v>
      </c>
      <c r="B318">
        <v>2.2949565978100002</v>
      </c>
      <c r="C318">
        <f t="shared" si="8"/>
        <v>2.3037771396508031</v>
      </c>
    </row>
    <row r="319" spans="1:3" x14ac:dyDescent="0.25">
      <c r="A319">
        <v>6.34</v>
      </c>
      <c r="B319">
        <v>2.22429633506</v>
      </c>
      <c r="C319">
        <f t="shared" si="8"/>
        <v>2.2573801574833801</v>
      </c>
    </row>
    <row r="320" spans="1:3" x14ac:dyDescent="0.25">
      <c r="A320">
        <v>6.36</v>
      </c>
      <c r="B320">
        <v>2.1600597325500002</v>
      </c>
      <c r="C320">
        <f t="shared" si="8"/>
        <v>2.2077435890413128</v>
      </c>
    </row>
    <row r="321" spans="1:3" x14ac:dyDescent="0.25">
      <c r="A321">
        <v>6.38</v>
      </c>
      <c r="B321">
        <v>2.07012848905</v>
      </c>
      <c r="C321">
        <f t="shared" si="8"/>
        <v>2.155492198670923</v>
      </c>
    </row>
    <row r="322" spans="1:3" x14ac:dyDescent="0.25">
      <c r="A322">
        <v>6.4</v>
      </c>
      <c r="B322">
        <v>1.99304456604</v>
      </c>
      <c r="C322">
        <f t="shared" si="8"/>
        <v>2.1012836628952511</v>
      </c>
    </row>
    <row r="323" spans="1:3" x14ac:dyDescent="0.25">
      <c r="A323">
        <v>6.42</v>
      </c>
      <c r="B323">
        <v>1.9223843032900001</v>
      </c>
      <c r="C323">
        <f t="shared" ref="C323:C386" si="9">$H$1 * SIN(SQRT($I$1/$J$1)*A323 + $K$1) + $L$1</f>
        <v>2.0458002923872933</v>
      </c>
    </row>
    <row r="324" spans="1:3" x14ac:dyDescent="0.25">
      <c r="A324">
        <v>6.44</v>
      </c>
      <c r="B324">
        <v>1.87741868154</v>
      </c>
      <c r="C324">
        <f t="shared" si="9"/>
        <v>1.9897404438786868</v>
      </c>
    </row>
    <row r="325" spans="1:3" x14ac:dyDescent="0.25">
      <c r="A325">
        <v>6.46</v>
      </c>
      <c r="B325">
        <v>1.8131820790299999</v>
      </c>
      <c r="C325">
        <f t="shared" si="9"/>
        <v>1.9338097301002806</v>
      </c>
    </row>
    <row r="326" spans="1:3" x14ac:dyDescent="0.25">
      <c r="A326">
        <v>6.48</v>
      </c>
      <c r="B326">
        <v>1.76179279703</v>
      </c>
      <c r="C326">
        <f t="shared" si="9"/>
        <v>1.8787121383930465</v>
      </c>
    </row>
    <row r="327" spans="1:3" x14ac:dyDescent="0.25">
      <c r="A327">
        <v>6.5</v>
      </c>
      <c r="B327">
        <v>1.7296744957800001</v>
      </c>
      <c r="C327">
        <f t="shared" si="9"/>
        <v>1.8251411697774476</v>
      </c>
    </row>
    <row r="328" spans="1:3" x14ac:dyDescent="0.25">
      <c r="A328">
        <v>6.52</v>
      </c>
      <c r="B328">
        <v>1.6911325342800001</v>
      </c>
      <c r="C328">
        <f t="shared" si="9"/>
        <v>1.7737711100117342</v>
      </c>
    </row>
    <row r="329" spans="1:3" x14ac:dyDescent="0.25">
      <c r="A329">
        <v>6.54</v>
      </c>
      <c r="B329">
        <v>1.63974325227</v>
      </c>
      <c r="C329">
        <f t="shared" si="9"/>
        <v>1.7252485425084356</v>
      </c>
    </row>
    <row r="330" spans="1:3" x14ac:dyDescent="0.25">
      <c r="A330">
        <v>6.56</v>
      </c>
      <c r="B330">
        <v>1.5947776305200001</v>
      </c>
      <c r="C330">
        <f t="shared" si="9"/>
        <v>1.6801842099340889</v>
      </c>
    </row>
    <row r="331" spans="1:3" x14ac:dyDescent="0.25">
      <c r="A331">
        <v>6.58</v>
      </c>
      <c r="B331">
        <v>1.54981200877</v>
      </c>
      <c r="C331">
        <f t="shared" si="9"/>
        <v>1.6391453269283591</v>
      </c>
    </row>
    <row r="332" spans="1:3" x14ac:dyDescent="0.25">
      <c r="A332">
        <v>6.6</v>
      </c>
      <c r="B332">
        <v>1.51127004727</v>
      </c>
      <c r="C332">
        <f t="shared" si="9"/>
        <v>1.6026484407006834</v>
      </c>
    </row>
    <row r="333" spans="1:3" x14ac:dyDescent="0.25">
      <c r="A333">
        <v>6.62</v>
      </c>
      <c r="B333">
        <v>1.46630442551</v>
      </c>
      <c r="C333">
        <f t="shared" si="9"/>
        <v>1.5711529293664741</v>
      </c>
    </row>
    <row r="334" spans="1:3" x14ac:dyDescent="0.25">
      <c r="A334">
        <v>6.64</v>
      </c>
      <c r="B334">
        <v>1.42776246401</v>
      </c>
      <c r="C334">
        <f t="shared" si="9"/>
        <v>1.5450552198578984</v>
      </c>
    </row>
    <row r="335" spans="1:3" x14ac:dyDescent="0.25">
      <c r="A335">
        <v>6.66</v>
      </c>
      <c r="B335">
        <v>1.38922050251</v>
      </c>
      <c r="C335">
        <f t="shared" si="9"/>
        <v>1.5246837981870498</v>
      </c>
    </row>
    <row r="336" spans="1:3" x14ac:dyDescent="0.25">
      <c r="A336">
        <v>6.68</v>
      </c>
      <c r="B336">
        <v>1.3827968422600001</v>
      </c>
      <c r="C336">
        <f t="shared" si="9"/>
        <v>1.5102950748662429</v>
      </c>
    </row>
    <row r="337" spans="1:3" x14ac:dyDescent="0.25">
      <c r="A337">
        <v>6.7</v>
      </c>
      <c r="B337">
        <v>1.38922050251</v>
      </c>
      <c r="C337">
        <f t="shared" si="9"/>
        <v>1.5020701575264432</v>
      </c>
    </row>
    <row r="338" spans="1:3" x14ac:dyDescent="0.25">
      <c r="A338">
        <v>6.72</v>
      </c>
      <c r="B338">
        <v>1.39564416276</v>
      </c>
      <c r="C338">
        <f t="shared" si="9"/>
        <v>1.5001125713561692</v>
      </c>
    </row>
    <row r="339" spans="1:3" x14ac:dyDescent="0.25">
      <c r="A339">
        <v>6.74</v>
      </c>
      <c r="B339">
        <v>1.43418612426</v>
      </c>
      <c r="C339">
        <f t="shared" si="9"/>
        <v>1.5044469560531764</v>
      </c>
    </row>
    <row r="340" spans="1:3" x14ac:dyDescent="0.25">
      <c r="A340">
        <v>6.76</v>
      </c>
      <c r="B340">
        <v>1.4598807652600001</v>
      </c>
      <c r="C340">
        <f t="shared" si="9"/>
        <v>1.515018755690112</v>
      </c>
    </row>
    <row r="341" spans="1:3" x14ac:dyDescent="0.25">
      <c r="A341">
        <v>6.78</v>
      </c>
      <c r="B341">
        <v>1.51127004727</v>
      </c>
      <c r="C341">
        <f t="shared" si="9"/>
        <v>1.5316949053977311</v>
      </c>
    </row>
    <row r="342" spans="1:3" x14ac:dyDescent="0.25">
      <c r="A342">
        <v>6.8</v>
      </c>
      <c r="B342">
        <v>1.5562356690200001</v>
      </c>
      <c r="C342">
        <f t="shared" si="9"/>
        <v>1.5542655062225361</v>
      </c>
    </row>
    <row r="343" spans="1:3" x14ac:dyDescent="0.25">
      <c r="A343">
        <v>6.82</v>
      </c>
      <c r="B343">
        <v>1.5947776305200001</v>
      </c>
      <c r="C343">
        <f t="shared" si="9"/>
        <v>1.5824464670777958</v>
      </c>
    </row>
    <row r="344" spans="1:3" x14ac:dyDescent="0.25">
      <c r="A344">
        <v>6.84</v>
      </c>
      <c r="B344">
        <v>1.62689593177</v>
      </c>
      <c r="C344">
        <f t="shared" si="9"/>
        <v>1.6158830805342885</v>
      </c>
    </row>
    <row r="345" spans="1:3" x14ac:dyDescent="0.25">
      <c r="A345">
        <v>6.86</v>
      </c>
      <c r="B345">
        <v>1.65901423302</v>
      </c>
      <c r="C345">
        <f t="shared" si="9"/>
        <v>1.6541544874431109</v>
      </c>
    </row>
    <row r="346" spans="1:3" x14ac:dyDescent="0.25">
      <c r="A346">
        <v>6.88</v>
      </c>
      <c r="B346">
        <v>1.71682717528</v>
      </c>
      <c r="C346">
        <f t="shared" si="9"/>
        <v>1.6967789741953117</v>
      </c>
    </row>
    <row r="347" spans="1:3" x14ac:dyDescent="0.25">
      <c r="A347">
        <v>6.9</v>
      </c>
      <c r="B347">
        <v>1.7489454765300001</v>
      </c>
      <c r="C347">
        <f t="shared" si="9"/>
        <v>1.7432200359429793</v>
      </c>
    </row>
    <row r="348" spans="1:3" x14ac:dyDescent="0.25">
      <c r="A348">
        <v>6.92</v>
      </c>
      <c r="B348">
        <v>1.80033475853</v>
      </c>
      <c r="C348">
        <f t="shared" si="9"/>
        <v>1.7928931294653403</v>
      </c>
    </row>
    <row r="349" spans="1:3" x14ac:dyDescent="0.25">
      <c r="A349">
        <v>6.94</v>
      </c>
      <c r="B349">
        <v>1.85814770079</v>
      </c>
      <c r="C349">
        <f t="shared" si="9"/>
        <v>1.8451730306830951</v>
      </c>
    </row>
    <row r="350" spans="1:3" x14ac:dyDescent="0.25">
      <c r="A350">
        <v>6.96</v>
      </c>
      <c r="B350">
        <v>1.9223843032900001</v>
      </c>
      <c r="C350">
        <f t="shared" si="9"/>
        <v>1.8994017042135569</v>
      </c>
    </row>
    <row r="351" spans="1:3" x14ac:dyDescent="0.25">
      <c r="A351">
        <v>6.98</v>
      </c>
      <c r="B351">
        <v>2.0058918865400002</v>
      </c>
      <c r="C351">
        <f t="shared" si="9"/>
        <v>1.9548965859143337</v>
      </c>
    </row>
    <row r="352" spans="1:3" x14ac:dyDescent="0.25">
      <c r="A352">
        <v>7</v>
      </c>
      <c r="B352">
        <v>2.0765521492999999</v>
      </c>
      <c r="C352">
        <f t="shared" si="9"/>
        <v>2.010959174164983</v>
      </c>
    </row>
    <row r="353" spans="1:3" x14ac:dyDescent="0.25">
      <c r="A353">
        <v>7.02</v>
      </c>
      <c r="B353">
        <v>2.1536360722999999</v>
      </c>
      <c r="C353">
        <f t="shared" si="9"/>
        <v>2.0668838217501491</v>
      </c>
    </row>
    <row r="354" spans="1:3" x14ac:dyDescent="0.25">
      <c r="A354">
        <v>7.04</v>
      </c>
      <c r="B354">
        <v>2.2178726748100002</v>
      </c>
      <c r="C354">
        <f t="shared" si="9"/>
        <v>2.1219666176826619</v>
      </c>
    </row>
    <row r="355" spans="1:3" x14ac:dyDescent="0.25">
      <c r="A355">
        <v>7.06</v>
      </c>
      <c r="B355">
        <v>2.30138025806</v>
      </c>
      <c r="C355">
        <f t="shared" si="9"/>
        <v>2.175514247173155</v>
      </c>
    </row>
    <row r="356" spans="1:3" x14ac:dyDescent="0.25">
      <c r="A356">
        <v>7.08</v>
      </c>
      <c r="B356">
        <v>2.3527695400600002</v>
      </c>
      <c r="C356">
        <f t="shared" si="9"/>
        <v>2.2268527182277165</v>
      </c>
    </row>
    <row r="357" spans="1:3" x14ac:dyDescent="0.25">
      <c r="A357">
        <v>7.1</v>
      </c>
      <c r="B357">
        <v>2.39773516182</v>
      </c>
      <c r="C357">
        <f t="shared" si="9"/>
        <v>2.2753358450338244</v>
      </c>
    </row>
    <row r="358" spans="1:3" x14ac:dyDescent="0.25">
      <c r="A358">
        <v>7.12</v>
      </c>
      <c r="B358">
        <v>2.4298534630700002</v>
      </c>
      <c r="C358">
        <f t="shared" si="9"/>
        <v>2.3203533813561492</v>
      </c>
    </row>
    <row r="359" spans="1:3" x14ac:dyDescent="0.25">
      <c r="A359">
        <v>7.14</v>
      </c>
      <c r="B359">
        <v>2.4619717643199999</v>
      </c>
      <c r="C359">
        <f t="shared" si="9"/>
        <v>2.3613387015689438</v>
      </c>
    </row>
    <row r="360" spans="1:3" x14ac:dyDescent="0.25">
      <c r="A360">
        <v>7.16</v>
      </c>
      <c r="B360">
        <v>2.47481908482</v>
      </c>
      <c r="C360">
        <f t="shared" si="9"/>
        <v>2.3977759326456312</v>
      </c>
    </row>
    <row r="361" spans="1:3" x14ac:dyDescent="0.25">
      <c r="A361">
        <v>7.18</v>
      </c>
      <c r="B361">
        <v>2.49409006557</v>
      </c>
      <c r="C361">
        <f t="shared" si="9"/>
        <v>2.4292064473367878</v>
      </c>
    </row>
    <row r="362" spans="1:3" x14ac:dyDescent="0.25">
      <c r="A362">
        <v>7.2</v>
      </c>
      <c r="B362">
        <v>2.5069373860700002</v>
      </c>
      <c r="C362">
        <f t="shared" si="9"/>
        <v>2.4552346368084073</v>
      </c>
    </row>
    <row r="363" spans="1:3" x14ac:dyDescent="0.25">
      <c r="A363">
        <v>7.22</v>
      </c>
      <c r="B363">
        <v>2.5197847065699999</v>
      </c>
      <c r="C363">
        <f t="shared" si="9"/>
        <v>2.4755328900814964</v>
      </c>
    </row>
    <row r="364" spans="1:3" x14ac:dyDescent="0.25">
      <c r="A364">
        <v>7.24</v>
      </c>
      <c r="B364">
        <v>2.53263202707</v>
      </c>
      <c r="C364">
        <f t="shared" si="9"/>
        <v>2.4898457175979445</v>
      </c>
    </row>
    <row r="365" spans="1:3" x14ac:dyDescent="0.25">
      <c r="A365">
        <v>7.26</v>
      </c>
      <c r="B365">
        <v>2.5583266680799999</v>
      </c>
      <c r="C365">
        <f t="shared" si="9"/>
        <v>2.4979929670102372</v>
      </c>
    </row>
    <row r="366" spans="1:3" x14ac:dyDescent="0.25">
      <c r="A366">
        <v>7.28</v>
      </c>
      <c r="B366">
        <v>2.55190300783</v>
      </c>
      <c r="C366">
        <f t="shared" si="9"/>
        <v>2.4998720907186294</v>
      </c>
    </row>
    <row r="367" spans="1:3" x14ac:dyDescent="0.25">
      <c r="A367">
        <v>7.3</v>
      </c>
      <c r="B367">
        <v>2.5454793475800002</v>
      </c>
      <c r="C367">
        <f t="shared" si="9"/>
        <v>2.4954594366147629</v>
      </c>
    </row>
    <row r="368" spans="1:3" x14ac:dyDescent="0.25">
      <c r="A368">
        <v>7.32</v>
      </c>
      <c r="B368">
        <v>2.5390556873299999</v>
      </c>
      <c r="C368">
        <f t="shared" si="9"/>
        <v>2.4848105457854461</v>
      </c>
    </row>
    <row r="369" spans="1:3" x14ac:dyDescent="0.25">
      <c r="A369">
        <v>7.34</v>
      </c>
      <c r="B369">
        <v>2.5262083668200002</v>
      </c>
      <c r="C369">
        <f t="shared" si="9"/>
        <v>2.4680594534294609</v>
      </c>
    </row>
    <row r="370" spans="1:3" x14ac:dyDescent="0.25">
      <c r="A370">
        <v>7.36</v>
      </c>
      <c r="B370">
        <v>2.49409006557</v>
      </c>
      <c r="C370">
        <f t="shared" si="9"/>
        <v>2.4454170017865993</v>
      </c>
    </row>
    <row r="371" spans="1:3" x14ac:dyDescent="0.25">
      <c r="A371">
        <v>7.38</v>
      </c>
      <c r="B371">
        <v>2.4427007835699999</v>
      </c>
      <c r="C371">
        <f t="shared" si="9"/>
        <v>2.417168186313714</v>
      </c>
    </row>
    <row r="372" spans="1:3" x14ac:dyDescent="0.25">
      <c r="A372">
        <v>7.4</v>
      </c>
      <c r="B372">
        <v>2.3720405208200002</v>
      </c>
      <c r="C372">
        <f t="shared" si="9"/>
        <v>2.3836685685108643</v>
      </c>
    </row>
    <row r="373" spans="1:3" x14ac:dyDescent="0.25">
      <c r="A373">
        <v>7.42</v>
      </c>
      <c r="B373">
        <v>2.3142275785600002</v>
      </c>
      <c r="C373">
        <f t="shared" si="9"/>
        <v>2.3453398005485258</v>
      </c>
    </row>
    <row r="374" spans="1:3" x14ac:dyDescent="0.25">
      <c r="A374">
        <v>7.44</v>
      </c>
      <c r="B374">
        <v>2.2307199953099999</v>
      </c>
      <c r="C374">
        <f t="shared" si="9"/>
        <v>2.3026643180263533</v>
      </c>
    </row>
    <row r="375" spans="1:3" x14ac:dyDescent="0.25">
      <c r="A375">
        <v>7.46</v>
      </c>
      <c r="B375">
        <v>2.1793307133000002</v>
      </c>
      <c r="C375">
        <f t="shared" si="9"/>
        <v>2.2561792676645731</v>
      </c>
    </row>
    <row r="376" spans="1:3" x14ac:dyDescent="0.25">
      <c r="A376">
        <v>7.48</v>
      </c>
      <c r="B376">
        <v>2.1215177710500002</v>
      </c>
      <c r="C376">
        <f t="shared" si="9"/>
        <v>2.2064697463587621</v>
      </c>
    </row>
    <row r="377" spans="1:3" x14ac:dyDescent="0.25">
      <c r="A377">
        <v>7.5</v>
      </c>
      <c r="B377">
        <v>2.0572811685499999</v>
      </c>
      <c r="C377">
        <f t="shared" si="9"/>
        <v>2.1541614366965631</v>
      </c>
    </row>
    <row r="378" spans="1:3" x14ac:dyDescent="0.25">
      <c r="A378">
        <v>7.52</v>
      </c>
      <c r="B378">
        <v>1.9994682262900001</v>
      </c>
      <c r="C378">
        <f t="shared" si="9"/>
        <v>2.0999127316313779</v>
      </c>
    </row>
    <row r="379" spans="1:3" x14ac:dyDescent="0.25">
      <c r="A379">
        <v>7.54</v>
      </c>
      <c r="B379">
        <v>1.95450260454</v>
      </c>
      <c r="C379">
        <f t="shared" si="9"/>
        <v>2.044406447438023</v>
      </c>
    </row>
    <row r="380" spans="1:3" x14ac:dyDescent="0.25">
      <c r="A380">
        <v>7.56</v>
      </c>
      <c r="B380">
        <v>1.9095369827899999</v>
      </c>
      <c r="C380">
        <f t="shared" si="9"/>
        <v>1.9883412292575553</v>
      </c>
    </row>
    <row r="381" spans="1:3" x14ac:dyDescent="0.25">
      <c r="A381">
        <v>7.58</v>
      </c>
      <c r="B381">
        <v>1.8517240405399999</v>
      </c>
      <c r="C381">
        <f t="shared" si="9"/>
        <v>1.932422757407674</v>
      </c>
    </row>
    <row r="382" spans="1:3" x14ac:dyDescent="0.25">
      <c r="A382">
        <v>7.6</v>
      </c>
      <c r="B382">
        <v>1.80033475853</v>
      </c>
      <c r="C382">
        <f t="shared" si="9"/>
        <v>1.8773548651429552</v>
      </c>
    </row>
    <row r="383" spans="1:3" x14ac:dyDescent="0.25">
      <c r="A383">
        <v>7.62</v>
      </c>
      <c r="B383">
        <v>1.7489454765300001</v>
      </c>
      <c r="C383">
        <f t="shared" si="9"/>
        <v>1.8238306796636341</v>
      </c>
    </row>
    <row r="384" spans="1:3" x14ac:dyDescent="0.25">
      <c r="A384">
        <v>7.64</v>
      </c>
      <c r="B384">
        <v>1.68470887403</v>
      </c>
      <c r="C384">
        <f t="shared" si="9"/>
        <v>1.7725238978791256</v>
      </c>
    </row>
    <row r="385" spans="1:3" x14ac:dyDescent="0.25">
      <c r="A385">
        <v>7.66</v>
      </c>
      <c r="B385">
        <v>1.62689593177</v>
      </c>
      <c r="C385">
        <f t="shared" si="9"/>
        <v>1.7240803067362185</v>
      </c>
    </row>
    <row r="386" spans="1:3" x14ac:dyDescent="0.25">
      <c r="A386">
        <v>7.68</v>
      </c>
      <c r="B386">
        <v>1.56265932927</v>
      </c>
      <c r="C386">
        <f t="shared" si="9"/>
        <v>1.6791096548437263</v>
      </c>
    </row>
    <row r="387" spans="1:3" x14ac:dyDescent="0.25">
      <c r="A387">
        <v>7.7</v>
      </c>
      <c r="B387">
        <v>1.50484638701</v>
      </c>
      <c r="C387">
        <f t="shared" ref="C387:C450" si="10">$H$1 * SIN(SQRT($I$1/$J$1)*A387 + $K$1) + $L$1</f>
        <v>1.6381779777035921</v>
      </c>
    </row>
    <row r="388" spans="1:3" x14ac:dyDescent="0.25">
      <c r="A388">
        <v>7.72</v>
      </c>
      <c r="B388">
        <v>1.47272808576</v>
      </c>
      <c r="C388">
        <f t="shared" si="10"/>
        <v>1.601800473149086</v>
      </c>
    </row>
    <row r="389" spans="1:3" x14ac:dyDescent="0.25">
      <c r="A389">
        <v>7.74</v>
      </c>
      <c r="B389">
        <v>1.42776246401</v>
      </c>
      <c r="C389">
        <f t="shared" si="10"/>
        <v>1.5704350166652987</v>
      </c>
    </row>
    <row r="390" spans="1:3" x14ac:dyDescent="0.25">
      <c r="A390">
        <v>7.76</v>
      </c>
      <c r="B390">
        <v>1.41491514351</v>
      </c>
      <c r="C390">
        <f t="shared" si="10"/>
        <v>1.5444763982131848</v>
      </c>
    </row>
    <row r="391" spans="1:3" x14ac:dyDescent="0.25">
      <c r="A391">
        <v>7.78</v>
      </c>
      <c r="B391">
        <v>1.40849148326</v>
      </c>
      <c r="C391">
        <f t="shared" si="10"/>
        <v>1.5242513530969246</v>
      </c>
    </row>
    <row r="392" spans="1:3" x14ac:dyDescent="0.25">
      <c r="A392">
        <v>7.8</v>
      </c>
      <c r="B392">
        <v>1.40849148326</v>
      </c>
      <c r="C392">
        <f t="shared" si="10"/>
        <v>1.510014449419995</v>
      </c>
    </row>
    <row r="393" spans="1:3" x14ac:dyDescent="0.25">
      <c r="A393">
        <v>7.82</v>
      </c>
      <c r="B393">
        <v>1.43418612426</v>
      </c>
      <c r="C393">
        <f t="shared" si="10"/>
        <v>1.5019448838935805</v>
      </c>
    </row>
    <row r="394" spans="1:3" x14ac:dyDescent="0.25">
      <c r="A394">
        <v>7.84</v>
      </c>
      <c r="B394">
        <v>1.45345710501</v>
      </c>
      <c r="C394">
        <f t="shared" si="10"/>
        <v>1.5001442263277913</v>
      </c>
    </row>
    <row r="395" spans="1:3" x14ac:dyDescent="0.25">
      <c r="A395">
        <v>7.86</v>
      </c>
      <c r="B395">
        <v>1.46630442551</v>
      </c>
      <c r="C395">
        <f t="shared" si="10"/>
        <v>1.5046351411952603</v>
      </c>
    </row>
    <row r="396" spans="1:3" x14ac:dyDescent="0.25">
      <c r="A396">
        <v>7.88</v>
      </c>
      <c r="B396">
        <v>1.49199906651</v>
      </c>
      <c r="C396">
        <f t="shared" si="10"/>
        <v>1.5153611023585121</v>
      </c>
    </row>
    <row r="397" spans="1:3" x14ac:dyDescent="0.25">
      <c r="A397">
        <v>7.9</v>
      </c>
      <c r="B397">
        <v>1.51127004727</v>
      </c>
      <c r="C397">
        <f t="shared" si="10"/>
        <v>1.5321871045517699</v>
      </c>
    </row>
    <row r="398" spans="1:3" x14ac:dyDescent="0.25">
      <c r="A398">
        <v>7.92</v>
      </c>
      <c r="B398">
        <v>1.53054102802</v>
      </c>
      <c r="C398">
        <f t="shared" si="10"/>
        <v>1.5549013626619312</v>
      </c>
    </row>
    <row r="399" spans="1:3" x14ac:dyDescent="0.25">
      <c r="A399">
        <v>7.94</v>
      </c>
      <c r="B399">
        <v>1.5562356690200001</v>
      </c>
      <c r="C399">
        <f t="shared" si="10"/>
        <v>1.5832179774202606</v>
      </c>
    </row>
    <row r="400" spans="1:3" x14ac:dyDescent="0.25">
      <c r="A400">
        <v>7.96</v>
      </c>
      <c r="B400">
        <v>1.58193031002</v>
      </c>
      <c r="C400">
        <f t="shared" si="10"/>
        <v>1.616780533952306</v>
      </c>
    </row>
    <row r="401" spans="1:3" x14ac:dyDescent="0.25">
      <c r="A401">
        <v>7.98</v>
      </c>
      <c r="B401">
        <v>1.6333195920200001</v>
      </c>
      <c r="C401">
        <f t="shared" si="10"/>
        <v>1.655166587891935</v>
      </c>
    </row>
    <row r="402" spans="1:3" x14ac:dyDescent="0.25">
      <c r="A402">
        <v>8</v>
      </c>
      <c r="B402">
        <v>1.68470887403</v>
      </c>
      <c r="C402">
        <f t="shared" si="10"/>
        <v>1.6978929825937512</v>
      </c>
    </row>
    <row r="403" spans="1:3" x14ac:dyDescent="0.25">
      <c r="A403">
        <v>8.02</v>
      </c>
      <c r="B403">
        <v>1.7489454765300001</v>
      </c>
      <c r="C403">
        <f t="shared" si="10"/>
        <v>1.7444219305173554</v>
      </c>
    </row>
    <row r="404" spans="1:3" x14ac:dyDescent="0.25">
      <c r="A404">
        <v>8.0399999999999991</v>
      </c>
      <c r="B404">
        <v>1.81960573928</v>
      </c>
      <c r="C404">
        <f t="shared" si="10"/>
        <v>1.7941677822384103</v>
      </c>
    </row>
    <row r="405" spans="1:3" x14ac:dyDescent="0.25">
      <c r="A405">
        <v>8.06</v>
      </c>
      <c r="B405">
        <v>1.8902660020399999</v>
      </c>
      <c r="C405">
        <f t="shared" si="10"/>
        <v>1.8465043978864939</v>
      </c>
    </row>
    <row r="406" spans="1:3" x14ac:dyDescent="0.25">
      <c r="A406">
        <v>8.08</v>
      </c>
      <c r="B406">
        <v>1.9673499250399999</v>
      </c>
      <c r="C406">
        <f t="shared" si="10"/>
        <v>1.9007730282271065</v>
      </c>
    </row>
    <row r="407" spans="1:3" x14ac:dyDescent="0.25">
      <c r="A407">
        <v>8.1</v>
      </c>
      <c r="B407">
        <v>2.0444338480500002</v>
      </c>
      <c r="C407">
        <f t="shared" si="10"/>
        <v>1.9562906061904617</v>
      </c>
    </row>
    <row r="408" spans="1:3" x14ac:dyDescent="0.25">
      <c r="A408">
        <v>8.1199999999999992</v>
      </c>
      <c r="B408">
        <v>2.10867045055</v>
      </c>
      <c r="C408">
        <f t="shared" si="10"/>
        <v>2.0123583444833613</v>
      </c>
    </row>
    <row r="409" spans="1:3" x14ac:dyDescent="0.25">
      <c r="A409">
        <v>8.14</v>
      </c>
      <c r="B409">
        <v>2.1729070530499999</v>
      </c>
      <c r="C409">
        <f t="shared" si="10"/>
        <v>2.0682705310680167</v>
      </c>
    </row>
    <row r="410" spans="1:3" x14ac:dyDescent="0.25">
      <c r="A410">
        <v>8.16</v>
      </c>
      <c r="B410">
        <v>2.2371436555600002</v>
      </c>
      <c r="C410">
        <f t="shared" si="10"/>
        <v>2.1233234118010675</v>
      </c>
    </row>
    <row r="411" spans="1:3" x14ac:dyDescent="0.25">
      <c r="A411">
        <v>8.18</v>
      </c>
      <c r="B411">
        <v>2.2885329375599999</v>
      </c>
      <c r="C411">
        <f t="shared" si="10"/>
        <v>2.1768240484290584</v>
      </c>
    </row>
    <row r="412" spans="1:3" x14ac:dyDescent="0.25">
      <c r="A412">
        <v>8.1999999999999993</v>
      </c>
      <c r="B412">
        <v>2.32065123881</v>
      </c>
      <c r="C412">
        <f t="shared" si="10"/>
        <v>2.2280990404466876</v>
      </c>
    </row>
    <row r="413" spans="1:3" x14ac:dyDescent="0.25">
      <c r="A413">
        <v>8.2200000000000006</v>
      </c>
      <c r="B413">
        <v>2.3527695400600002</v>
      </c>
      <c r="C413">
        <f t="shared" si="10"/>
        <v>2.2765030010378267</v>
      </c>
    </row>
    <row r="414" spans="1:3" x14ac:dyDescent="0.25">
      <c r="A414">
        <v>8.24</v>
      </c>
      <c r="B414">
        <v>2.3848878413199999</v>
      </c>
      <c r="C414">
        <f t="shared" si="10"/>
        <v>2.3214266804145161</v>
      </c>
    </row>
    <row r="415" spans="1:3" x14ac:dyDescent="0.25">
      <c r="A415">
        <v>8.26</v>
      </c>
      <c r="B415">
        <v>2.4298534630700002</v>
      </c>
      <c r="C415">
        <f t="shared" si="10"/>
        <v>2.3623046343073271</v>
      </c>
    </row>
    <row r="416" spans="1:3" x14ac:dyDescent="0.25">
      <c r="A416">
        <v>8.2799999999999994</v>
      </c>
      <c r="B416">
        <v>2.45554810407</v>
      </c>
      <c r="C416">
        <f t="shared" si="10"/>
        <v>2.398622341085451</v>
      </c>
    </row>
    <row r="417" spans="1:3" x14ac:dyDescent="0.25">
      <c r="A417">
        <v>8.3000000000000007</v>
      </c>
      <c r="B417">
        <v>2.49409006557</v>
      </c>
      <c r="C417">
        <f t="shared" si="10"/>
        <v>2.4299226779249858</v>
      </c>
    </row>
    <row r="418" spans="1:3" x14ac:dyDescent="0.25">
      <c r="A418">
        <v>8.32</v>
      </c>
      <c r="B418">
        <v>2.5390556873299999</v>
      </c>
      <c r="C418">
        <f t="shared" si="10"/>
        <v>2.4558116745113203</v>
      </c>
    </row>
    <row r="419" spans="1:3" x14ac:dyDescent="0.25">
      <c r="A419">
        <v>8.34</v>
      </c>
      <c r="B419">
        <v>2.5583266680799999</v>
      </c>
      <c r="C419">
        <f t="shared" si="10"/>
        <v>2.4759634718550729</v>
      </c>
    </row>
    <row r="420" spans="1:3" x14ac:dyDescent="0.25">
      <c r="A420">
        <v>8.36</v>
      </c>
      <c r="B420">
        <v>2.5840213090800002</v>
      </c>
      <c r="C420">
        <f t="shared" si="10"/>
        <v>2.490124423806042</v>
      </c>
    </row>
    <row r="421" spans="1:3" x14ac:dyDescent="0.25">
      <c r="A421">
        <v>8.3800000000000008</v>
      </c>
      <c r="B421">
        <v>2.5968686295799999</v>
      </c>
      <c r="C421">
        <f t="shared" si="10"/>
        <v>2.498116289640369</v>
      </c>
    </row>
    <row r="422" spans="1:3" x14ac:dyDescent="0.25">
      <c r="A422">
        <v>8.4</v>
      </c>
      <c r="B422">
        <v>2.5840213090800002</v>
      </c>
      <c r="C422">
        <f t="shared" si="10"/>
        <v>2.4998384775365285</v>
      </c>
    </row>
    <row r="423" spans="1:3" x14ac:dyDescent="0.25">
      <c r="A423">
        <v>8.42</v>
      </c>
      <c r="B423">
        <v>2.5647503283300002</v>
      </c>
      <c r="C423">
        <f t="shared" si="10"/>
        <v>2.4952693107020085</v>
      </c>
    </row>
    <row r="424" spans="1:3" x14ac:dyDescent="0.25">
      <c r="A424">
        <v>8.44</v>
      </c>
      <c r="B424">
        <v>2.5390556873299999</v>
      </c>
      <c r="C424">
        <f t="shared" si="10"/>
        <v>2.4844663002142293</v>
      </c>
    </row>
    <row r="425" spans="1:3" x14ac:dyDescent="0.25">
      <c r="A425">
        <v>8.4600000000000009</v>
      </c>
      <c r="B425">
        <v>2.49409006557</v>
      </c>
      <c r="C425">
        <f t="shared" si="10"/>
        <v>2.4675654211415208</v>
      </c>
    </row>
    <row r="426" spans="1:3" x14ac:dyDescent="0.25">
      <c r="A426">
        <v>8.48</v>
      </c>
      <c r="B426">
        <v>2.45554810407</v>
      </c>
      <c r="C426">
        <f t="shared" si="10"/>
        <v>2.444779401055464</v>
      </c>
    </row>
    <row r="427" spans="1:3" x14ac:dyDescent="0.25">
      <c r="A427">
        <v>8.5</v>
      </c>
      <c r="B427">
        <v>2.3848878413199999</v>
      </c>
      <c r="C427">
        <f t="shared" si="10"/>
        <v>2.4163950424766796</v>
      </c>
    </row>
    <row r="428" spans="1:3" x14ac:dyDescent="0.25">
      <c r="A428">
        <v>8.52</v>
      </c>
      <c r="B428">
        <v>2.33992221956</v>
      </c>
      <c r="C428">
        <f t="shared" si="10"/>
        <v>2.3827696129558791</v>
      </c>
    </row>
    <row r="429" spans="1:3" x14ac:dyDescent="0.25">
      <c r="A429">
        <v>8.5399999999999991</v>
      </c>
      <c r="B429">
        <v>2.2885329375599999</v>
      </c>
      <c r="C429">
        <f t="shared" si="10"/>
        <v>2.3443263482273968</v>
      </c>
    </row>
    <row r="430" spans="1:3" x14ac:dyDescent="0.25">
      <c r="A430">
        <v>8.56</v>
      </c>
      <c r="B430">
        <v>2.24356731581</v>
      </c>
      <c r="C430">
        <f t="shared" si="10"/>
        <v>2.3015491250359781</v>
      </c>
    </row>
    <row r="431" spans="1:3" x14ac:dyDescent="0.25">
      <c r="A431">
        <v>8.58</v>
      </c>
      <c r="B431">
        <v>2.20502535431</v>
      </c>
      <c r="C431">
        <f t="shared" si="10"/>
        <v>2.2549763706888246</v>
      </c>
    </row>
    <row r="432" spans="1:3" x14ac:dyDescent="0.25">
      <c r="A432">
        <v>8.6</v>
      </c>
      <c r="B432">
        <v>2.1600597325500002</v>
      </c>
      <c r="C432">
        <f t="shared" si="10"/>
        <v>2.2051942859918907</v>
      </c>
    </row>
    <row r="433" spans="1:3" x14ac:dyDescent="0.25">
      <c r="A433">
        <v>8.6199999999999992</v>
      </c>
      <c r="B433">
        <v>2.1022467903000002</v>
      </c>
      <c r="C433">
        <f t="shared" si="10"/>
        <v>2.1528294668719394</v>
      </c>
    </row>
    <row r="434" spans="1:3" x14ac:dyDescent="0.25">
      <c r="A434">
        <v>8.64</v>
      </c>
      <c r="B434">
        <v>2.0444338480500002</v>
      </c>
      <c r="C434">
        <f t="shared" si="10"/>
        <v>2.0985410175542207</v>
      </c>
    </row>
    <row r="435" spans="1:3" x14ac:dyDescent="0.25">
      <c r="A435">
        <v>8.66</v>
      </c>
      <c r="B435">
        <v>1.9866209057899999</v>
      </c>
      <c r="C435">
        <f t="shared" si="10"/>
        <v>2.043012254565558</v>
      </c>
    </row>
    <row r="436" spans="1:3" x14ac:dyDescent="0.25">
      <c r="A436">
        <v>8.68</v>
      </c>
      <c r="B436">
        <v>1.9223843032900001</v>
      </c>
      <c r="C436">
        <f t="shared" si="10"/>
        <v>1.9869421059825456</v>
      </c>
    </row>
    <row r="437" spans="1:3" x14ac:dyDescent="0.25">
      <c r="A437">
        <v>8.6999999999999993</v>
      </c>
      <c r="B437">
        <v>1.85814770079</v>
      </c>
      <c r="C437">
        <f t="shared" si="10"/>
        <v>1.9310363141807598</v>
      </c>
    </row>
    <row r="438" spans="1:3" x14ac:dyDescent="0.25">
      <c r="A438">
        <v>8.7200000000000006</v>
      </c>
      <c r="B438">
        <v>1.78106377778</v>
      </c>
      <c r="C438">
        <f t="shared" si="10"/>
        <v>1.8759985528138436</v>
      </c>
    </row>
    <row r="439" spans="1:3" x14ac:dyDescent="0.25">
      <c r="A439">
        <v>8.74</v>
      </c>
      <c r="B439">
        <v>1.70397985478</v>
      </c>
      <c r="C439">
        <f t="shared" si="10"/>
        <v>1.8225215698312052</v>
      </c>
    </row>
    <row r="440" spans="1:3" x14ac:dyDescent="0.25">
      <c r="A440">
        <v>8.76</v>
      </c>
      <c r="B440">
        <v>1.63974325227</v>
      </c>
      <c r="C440">
        <f t="shared" si="10"/>
        <v>1.7712784680150138</v>
      </c>
    </row>
    <row r="441" spans="1:3" x14ac:dyDescent="0.25">
      <c r="A441">
        <v>8.7799999999999994</v>
      </c>
      <c r="B441">
        <v>1.5755066497700001</v>
      </c>
      <c r="C441">
        <f t="shared" si="10"/>
        <v>1.7229142327865961</v>
      </c>
    </row>
    <row r="442" spans="1:3" x14ac:dyDescent="0.25">
      <c r="A442">
        <v>8.8000000000000007</v>
      </c>
      <c r="B442">
        <v>1.53054102802</v>
      </c>
      <c r="C442">
        <f t="shared" si="10"/>
        <v>1.6780376139196698</v>
      </c>
    </row>
    <row r="443" spans="1:3" x14ac:dyDescent="0.25">
      <c r="A443">
        <v>8.82</v>
      </c>
      <c r="B443">
        <v>1.50484638701</v>
      </c>
      <c r="C443">
        <f t="shared" si="10"/>
        <v>1.6372134633436071</v>
      </c>
    </row>
    <row r="444" spans="1:3" x14ac:dyDescent="0.25">
      <c r="A444">
        <v>8.84</v>
      </c>
      <c r="B444">
        <v>1.46630442551</v>
      </c>
      <c r="C444">
        <f t="shared" si="10"/>
        <v>1.6009556254789385</v>
      </c>
    </row>
    <row r="445" spans="1:3" x14ac:dyDescent="0.25">
      <c r="A445">
        <v>8.86</v>
      </c>
      <c r="B445">
        <v>1.46630442551</v>
      </c>
      <c r="C445">
        <f t="shared" si="10"/>
        <v>1.5697204695929936</v>
      </c>
    </row>
    <row r="446" spans="1:3" x14ac:dyDescent="0.25">
      <c r="A446">
        <v>8.8800000000000008</v>
      </c>
      <c r="B446">
        <v>1.45345710501</v>
      </c>
      <c r="C446">
        <f t="shared" si="10"/>
        <v>1.5439011455823395</v>
      </c>
    </row>
    <row r="447" spans="1:3" x14ac:dyDescent="0.25">
      <c r="A447">
        <v>8.9</v>
      </c>
      <c r="B447">
        <v>1.45345710501</v>
      </c>
      <c r="C447">
        <f t="shared" si="10"/>
        <v>1.5238226354832958</v>
      </c>
    </row>
    <row r="448" spans="1:3" x14ac:dyDescent="0.25">
      <c r="A448">
        <v>8.92</v>
      </c>
      <c r="B448">
        <v>1.44703344476</v>
      </c>
      <c r="C448">
        <f t="shared" si="10"/>
        <v>1.5097376629959609</v>
      </c>
    </row>
    <row r="449" spans="1:3" x14ac:dyDescent="0.25">
      <c r="A449">
        <v>8.94</v>
      </c>
      <c r="B449">
        <v>1.4406097845100001</v>
      </c>
      <c r="C449">
        <f t="shared" si="10"/>
        <v>1.5018235125077375</v>
      </c>
    </row>
    <row r="450" spans="1:3" x14ac:dyDescent="0.25">
      <c r="A450">
        <v>8.9600000000000009</v>
      </c>
      <c r="B450">
        <v>1.44703344476</v>
      </c>
      <c r="C450">
        <f t="shared" si="10"/>
        <v>1.5001797976545315</v>
      </c>
    </row>
    <row r="451" spans="1:3" x14ac:dyDescent="0.25">
      <c r="A451">
        <v>8.98</v>
      </c>
      <c r="B451">
        <v>1.45345710501</v>
      </c>
      <c r="C451">
        <f t="shared" ref="C451:C456" si="11">$H$1 * SIN(SQRT($I$1/$J$1)*A451 + $K$1) + $L$1</f>
        <v>1.5048272075062774</v>
      </c>
    </row>
    <row r="452" spans="1:3" x14ac:dyDescent="0.25">
      <c r="A452">
        <v>9</v>
      </c>
      <c r="B452">
        <v>1.45345710501</v>
      </c>
      <c r="C452">
        <f t="shared" si="11"/>
        <v>1.5157072461582579</v>
      </c>
    </row>
    <row r="453" spans="1:3" x14ac:dyDescent="0.25">
      <c r="A453">
        <v>9.02</v>
      </c>
      <c r="B453">
        <v>1.47272808576</v>
      </c>
      <c r="C453">
        <f t="shared" si="11"/>
        <v>1.5326829690059258</v>
      </c>
    </row>
    <row r="454" spans="1:3" x14ac:dyDescent="0.25">
      <c r="A454">
        <v>9.0399999999999991</v>
      </c>
      <c r="B454">
        <v>1.49199906651</v>
      </c>
      <c r="C454">
        <f t="shared" si="11"/>
        <v>1.5555407064359097</v>
      </c>
    </row>
    <row r="455" spans="1:3" x14ac:dyDescent="0.25">
      <c r="A455">
        <v>9.06</v>
      </c>
      <c r="B455">
        <v>1.53054102802</v>
      </c>
      <c r="C455">
        <f t="shared" si="11"/>
        <v>1.5839927532374745</v>
      </c>
    </row>
    <row r="456" spans="1:3" x14ac:dyDescent="0.25">
      <c r="A456">
        <v>9.08</v>
      </c>
      <c r="B456">
        <v>1.58193031002</v>
      </c>
      <c r="C456">
        <f t="shared" si="11"/>
        <v>1.6176809898834383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Utah Valley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2017-09-01T01:15:57Z</dcterms:created>
  <dcterms:modified xsi:type="dcterms:W3CDTF">2017-09-01T03:06:49Z</dcterms:modified>
</cp:coreProperties>
</file>