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-80" yWindow="-440" windowWidth="25600" windowHeight="16000"/>
  </bookViews>
  <sheets>
    <sheet name="Data" sheetId="1" r:id="rId1"/>
    <sheet name="Plots" sheetId="2" r:id="rId2"/>
  </sheets>
  <definedNames>
    <definedName name="D5D46">Data!$D$5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1" l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C5" i="1"/>
  <c r="B6" i="1"/>
  <c r="B4" i="1"/>
  <c r="B7" i="1"/>
  <c r="B5" i="1"/>
  <c r="C6" i="1"/>
  <c r="B8" i="1"/>
  <c r="C7" i="1"/>
  <c r="B9" i="1"/>
  <c r="C8" i="1"/>
  <c r="B10" i="1"/>
  <c r="C9" i="1"/>
  <c r="B11" i="1"/>
  <c r="C10" i="1"/>
  <c r="B12" i="1"/>
  <c r="C11" i="1"/>
  <c r="B13" i="1"/>
  <c r="C12" i="1"/>
  <c r="B14" i="1"/>
  <c r="C13" i="1"/>
  <c r="B15" i="1"/>
  <c r="C14" i="1"/>
  <c r="B16" i="1"/>
  <c r="C15" i="1"/>
  <c r="B17" i="1"/>
  <c r="C16" i="1"/>
  <c r="B18" i="1"/>
  <c r="C17" i="1"/>
  <c r="B19" i="1"/>
  <c r="C18" i="1"/>
  <c r="B20" i="1"/>
  <c r="C19" i="1"/>
  <c r="B21" i="1"/>
  <c r="C20" i="1"/>
  <c r="B22" i="1"/>
  <c r="C21" i="1"/>
  <c r="B23" i="1"/>
  <c r="C22" i="1"/>
  <c r="B24" i="1"/>
  <c r="C23" i="1"/>
  <c r="B25" i="1"/>
  <c r="C24" i="1"/>
  <c r="B26" i="1"/>
  <c r="C25" i="1"/>
  <c r="B27" i="1"/>
  <c r="C26" i="1"/>
  <c r="B28" i="1"/>
  <c r="C27" i="1"/>
  <c r="B29" i="1"/>
  <c r="C28" i="1"/>
  <c r="B30" i="1"/>
  <c r="C29" i="1"/>
  <c r="B31" i="1"/>
  <c r="C30" i="1"/>
  <c r="B32" i="1"/>
  <c r="C31" i="1"/>
  <c r="B33" i="1"/>
  <c r="C32" i="1"/>
  <c r="B34" i="1"/>
  <c r="C33" i="1"/>
  <c r="B35" i="1"/>
  <c r="C34" i="1"/>
  <c r="B36" i="1"/>
  <c r="C35" i="1"/>
  <c r="B37" i="1"/>
  <c r="C36" i="1"/>
  <c r="B38" i="1"/>
  <c r="C37" i="1"/>
  <c r="B39" i="1"/>
  <c r="C38" i="1"/>
  <c r="B40" i="1"/>
  <c r="C39" i="1"/>
  <c r="B41" i="1"/>
  <c r="C40" i="1"/>
  <c r="B42" i="1"/>
  <c r="C41" i="1"/>
  <c r="B43" i="1"/>
  <c r="C42" i="1"/>
  <c r="B44" i="1"/>
  <c r="C43" i="1"/>
  <c r="B45" i="1"/>
  <c r="C44" i="1"/>
  <c r="B46" i="1"/>
  <c r="C45" i="1"/>
  <c r="C46" i="1"/>
</calcChain>
</file>

<file path=xl/sharedStrings.xml><?xml version="1.0" encoding="utf-8"?>
<sst xmlns="http://schemas.openxmlformats.org/spreadsheetml/2006/main" count="5" uniqueCount="5">
  <si>
    <t>Omega</t>
  </si>
  <si>
    <t>time</t>
  </si>
  <si>
    <t>sin(Ωt)</t>
  </si>
  <si>
    <t>d/dt(sin(Ωt))</t>
  </si>
  <si>
    <t>Integrate(sin(Ωt))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</si>
</sst>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sin(Ωt)</c:v>
                </c:pt>
              </c:strCache>
            </c:strRef>
          </c:tx>
          <c:marker>
            <c:symbol val="none"/>
          </c:marker>
          <c:xVal>
            <c:numRef>
              <c:f>Data!$A$4:$A$46</c:f>
              <c:numCache>
                <c:formatCode>General</c:formatCode>
                <c:ptCount val="43"/>
                <c:pt idx="0">
                  <c:v>0.0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1.0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2.0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3.0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4.0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5.0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6.0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7.0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8.0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9.0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10.0</c:v>
                </c:pt>
                <c:pt idx="41">
                  <c:v>10.25</c:v>
                </c:pt>
                <c:pt idx="42">
                  <c:v>10.5</c:v>
                </c:pt>
              </c:numCache>
            </c:numRef>
          </c:xVal>
          <c:yVal>
            <c:numRef>
              <c:f>Data!$B$4:$B$46</c:f>
              <c:numCache>
                <c:formatCode>General</c:formatCode>
                <c:ptCount val="43"/>
                <c:pt idx="0">
                  <c:v>0.0</c:v>
                </c:pt>
                <c:pt idx="1">
                  <c:v>0.681638760023334</c:v>
                </c:pt>
                <c:pt idx="2">
                  <c:v>0.997494986604054</c:v>
                </c:pt>
                <c:pt idx="3">
                  <c:v>0.778073196887921</c:v>
                </c:pt>
                <c:pt idx="4">
                  <c:v>0.141120008059867</c:v>
                </c:pt>
                <c:pt idx="5">
                  <c:v>-0.571561318742344</c:v>
                </c:pt>
                <c:pt idx="6">
                  <c:v>-0.977530117665097</c:v>
                </c:pt>
                <c:pt idx="7">
                  <c:v>-0.858934493426592</c:v>
                </c:pt>
                <c:pt idx="8">
                  <c:v>-0.279415498198926</c:v>
                </c:pt>
                <c:pt idx="9">
                  <c:v>0.450044073780618</c:v>
                </c:pt>
                <c:pt idx="10">
                  <c:v>0.937999976774739</c:v>
                </c:pt>
                <c:pt idx="11">
                  <c:v>0.92260421023934</c:v>
                </c:pt>
                <c:pt idx="12">
                  <c:v>0.412118485241757</c:v>
                </c:pt>
                <c:pt idx="13">
                  <c:v>-0.319519193622274</c:v>
                </c:pt>
                <c:pt idx="14">
                  <c:v>-0.87969575997167</c:v>
                </c:pt>
                <c:pt idx="15">
                  <c:v>-0.967807997511261</c:v>
                </c:pt>
                <c:pt idx="16">
                  <c:v>-0.536572918000435</c:v>
                </c:pt>
                <c:pt idx="17">
                  <c:v>0.182599134631134</c:v>
                </c:pt>
                <c:pt idx="18">
                  <c:v>0.803784426551621</c:v>
                </c:pt>
                <c:pt idx="19">
                  <c:v>0.993641101132763</c:v>
                </c:pt>
                <c:pt idx="20">
                  <c:v>0.650287840157117</c:v>
                </c:pt>
                <c:pt idx="21">
                  <c:v>-0.0420243527188408</c:v>
                </c:pt>
                <c:pt idx="22">
                  <c:v>-0.711785342369123</c:v>
                </c:pt>
                <c:pt idx="23">
                  <c:v>-0.999586471359217</c:v>
                </c:pt>
                <c:pt idx="24">
                  <c:v>-0.750987246771676</c:v>
                </c:pt>
                <c:pt idx="25">
                  <c:v>-0.0993915468988481</c:v>
                </c:pt>
                <c:pt idx="26">
                  <c:v>0.605539869719601</c:v>
                </c:pt>
                <c:pt idx="27">
                  <c:v>0.98552511156512</c:v>
                </c:pt>
                <c:pt idx="28">
                  <c:v>0.836655638536056</c:v>
                </c:pt>
                <c:pt idx="29">
                  <c:v>0.238818124029583</c:v>
                </c:pt>
                <c:pt idx="30">
                  <c:v>-0.487174512460509</c:v>
                </c:pt>
                <c:pt idx="31">
                  <c:v>-0.951738459962353</c:v>
                </c:pt>
                <c:pt idx="32">
                  <c:v>-0.905578362006624</c:v>
                </c:pt>
                <c:pt idx="33">
                  <c:v>-0.373464754784115</c:v>
                </c:pt>
                <c:pt idx="34">
                  <c:v>0.359058354022168</c:v>
                </c:pt>
                <c:pt idx="35">
                  <c:v>0.898902756612467</c:v>
                </c:pt>
                <c:pt idx="36">
                  <c:v>0.956375928404503</c:v>
                </c:pt>
                <c:pt idx="37">
                  <c:v>0.500636485932415</c:v>
                </c:pt>
                <c:pt idx="38">
                  <c:v>-0.223755640186796</c:v>
                </c:pt>
                <c:pt idx="39">
                  <c:v>-0.828075508477244</c:v>
                </c:pt>
                <c:pt idx="40">
                  <c:v>-0.988031624092862</c:v>
                </c:pt>
                <c:pt idx="41">
                  <c:v>-0.617787974410896</c:v>
                </c:pt>
                <c:pt idx="42">
                  <c:v>0.0839744556917468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Data!$C$3</c:f>
              <c:strCache>
                <c:ptCount val="1"/>
                <c:pt idx="0">
                  <c:v>d/dt(sin(Ωt))</c:v>
                </c:pt>
              </c:strCache>
            </c:strRef>
          </c:tx>
          <c:marker>
            <c:symbol val="none"/>
          </c:marker>
          <c:xVal>
            <c:numRef>
              <c:f>Data!$A$4:$A$46</c:f>
              <c:numCache>
                <c:formatCode>General</c:formatCode>
                <c:ptCount val="43"/>
                <c:pt idx="0">
                  <c:v>0.0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1.0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2.0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3.0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4.0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5.0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6.0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7.0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8.0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9.0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10.0</c:v>
                </c:pt>
                <c:pt idx="41">
                  <c:v>10.25</c:v>
                </c:pt>
                <c:pt idx="42">
                  <c:v>10.5</c:v>
                </c:pt>
              </c:numCache>
            </c:numRef>
          </c:xVal>
          <c:yVal>
            <c:numRef>
              <c:f>Data!$C$4:$C$46</c:f>
              <c:numCache>
                <c:formatCode>General</c:formatCode>
                <c:ptCount val="43"/>
                <c:pt idx="1">
                  <c:v>0.664996657736036</c:v>
                </c:pt>
                <c:pt idx="2">
                  <c:v>0.0642896245763914</c:v>
                </c:pt>
                <c:pt idx="3">
                  <c:v>-0.570916652362791</c:v>
                </c:pt>
                <c:pt idx="4">
                  <c:v>-0.89975634375351</c:v>
                </c:pt>
                <c:pt idx="5">
                  <c:v>-0.745766750483309</c:v>
                </c:pt>
                <c:pt idx="6">
                  <c:v>-0.191582116456165</c:v>
                </c:pt>
                <c:pt idx="7">
                  <c:v>0.465409746310781</c:v>
                </c:pt>
                <c:pt idx="8">
                  <c:v>0.87265237813814</c:v>
                </c:pt>
                <c:pt idx="9">
                  <c:v>0.81161031664911</c:v>
                </c:pt>
                <c:pt idx="10">
                  <c:v>0.315040090972482</c:v>
                </c:pt>
                <c:pt idx="11">
                  <c:v>-0.350587661021988</c:v>
                </c:pt>
                <c:pt idx="12">
                  <c:v>-0.828082269241076</c:v>
                </c:pt>
                <c:pt idx="13">
                  <c:v>-0.861209496808951</c:v>
                </c:pt>
                <c:pt idx="14">
                  <c:v>-0.432192535925992</c:v>
                </c:pt>
                <c:pt idx="15">
                  <c:v>0.228748561314157</c:v>
                </c:pt>
                <c:pt idx="16">
                  <c:v>0.76693808809493</c:v>
                </c:pt>
                <c:pt idx="17">
                  <c:v>0.893571563034704</c:v>
                </c:pt>
                <c:pt idx="18">
                  <c:v>0.540694644334419</c:v>
                </c:pt>
                <c:pt idx="19">
                  <c:v>-0.102331057596336</c:v>
                </c:pt>
                <c:pt idx="20">
                  <c:v>-0.690443635901069</c:v>
                </c:pt>
                <c:pt idx="21">
                  <c:v>-0.908048788350827</c:v>
                </c:pt>
                <c:pt idx="22">
                  <c:v>-0.638374745760251</c:v>
                </c:pt>
                <c:pt idx="23">
                  <c:v>-0.0261346029350353</c:v>
                </c:pt>
                <c:pt idx="24">
                  <c:v>0.600129949640246</c:v>
                </c:pt>
                <c:pt idx="25">
                  <c:v>0.904351410994185</c:v>
                </c:pt>
                <c:pt idx="26">
                  <c:v>0.723277772309312</c:v>
                </c:pt>
                <c:pt idx="27">
                  <c:v>0.15407717921097</c:v>
                </c:pt>
                <c:pt idx="28">
                  <c:v>-0.497804658357025</c:v>
                </c:pt>
                <c:pt idx="29">
                  <c:v>-0.88255343399771</c:v>
                </c:pt>
                <c:pt idx="30">
                  <c:v>-0.793704389327957</c:v>
                </c:pt>
                <c:pt idx="31">
                  <c:v>-0.27893589969741</c:v>
                </c:pt>
                <c:pt idx="32">
                  <c:v>0.385515803452159</c:v>
                </c:pt>
                <c:pt idx="33">
                  <c:v>0.843091144019195</c:v>
                </c:pt>
                <c:pt idx="34">
                  <c:v>0.848245007597721</c:v>
                </c:pt>
                <c:pt idx="35">
                  <c:v>0.39821171625489</c:v>
                </c:pt>
                <c:pt idx="36">
                  <c:v>-0.265510847120035</c:v>
                </c:pt>
                <c:pt idx="37">
                  <c:v>-0.786754379060866</c:v>
                </c:pt>
                <c:pt idx="38">
                  <c:v>-0.885807996273106</c:v>
                </c:pt>
                <c:pt idx="39">
                  <c:v>-0.509517322604044</c:v>
                </c:pt>
                <c:pt idx="40">
                  <c:v>0.140191689377566</c:v>
                </c:pt>
                <c:pt idx="41">
                  <c:v>0.714670719856406</c:v>
                </c:pt>
                <c:pt idx="42">
                  <c:v>-0.0200906658345007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Data!$D$3</c:f>
              <c:strCache>
                <c:ptCount val="1"/>
                <c:pt idx="0">
                  <c:v>Integrate(sin(Ωt)) dt</c:v>
                </c:pt>
              </c:strCache>
            </c:strRef>
          </c:tx>
          <c:marker>
            <c:symbol val="none"/>
          </c:marker>
          <c:xVal>
            <c:numRef>
              <c:f>Data!$A$4:$A$46</c:f>
              <c:numCache>
                <c:formatCode>General</c:formatCode>
                <c:ptCount val="43"/>
                <c:pt idx="0">
                  <c:v>0.0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1.0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2.0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3.0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4.0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5.0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6.0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7.0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8.0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9.0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10.0</c:v>
                </c:pt>
                <c:pt idx="41">
                  <c:v>10.25</c:v>
                </c:pt>
                <c:pt idx="42">
                  <c:v>10.5</c:v>
                </c:pt>
              </c:numCache>
            </c:numRef>
          </c:xVal>
          <c:yVal>
            <c:numRef>
              <c:f>Data!$D$4:$D$46</c:f>
              <c:numCache>
                <c:formatCode>General</c:formatCode>
                <c:ptCount val="43"/>
                <c:pt idx="0">
                  <c:v>0.0</c:v>
                </c:pt>
                <c:pt idx="1">
                  <c:v>0.697711166167432</c:v>
                </c:pt>
                <c:pt idx="2">
                  <c:v>0.854765823513357</c:v>
                </c:pt>
                <c:pt idx="3">
                  <c:v>0.553134110949544</c:v>
                </c:pt>
                <c:pt idx="4">
                  <c:v>-0.0453216795609601</c:v>
                </c:pt>
                <c:pt idx="5">
                  <c:v>-0.619456847856385</c:v>
                </c:pt>
                <c:pt idx="6">
                  <c:v>-0.861177681087402</c:v>
                </c:pt>
                <c:pt idx="7">
                  <c:v>-0.640771398892057</c:v>
                </c:pt>
                <c:pt idx="8">
                  <c:v>-0.0765129190366484</c:v>
                </c:pt>
                <c:pt idx="9">
                  <c:v>0.528804096523738</c:v>
                </c:pt>
                <c:pt idx="10">
                  <c:v>0.850353061519242</c:v>
                </c:pt>
                <c:pt idx="11">
                  <c:v>0.715583642929071</c:v>
                </c:pt>
                <c:pt idx="12">
                  <c:v>0.196816111039519</c:v>
                </c:pt>
                <c:pt idx="13">
                  <c:v>-0.427567327603772</c:v>
                </c:pt>
                <c:pt idx="14">
                  <c:v>-0.822508619643131</c:v>
                </c:pt>
                <c:pt idx="15">
                  <c:v>-0.776073475487529</c:v>
                </c:pt>
                <c:pt idx="16">
                  <c:v>-0.313180027241759</c:v>
                </c:pt>
                <c:pt idx="17">
                  <c:v>0.317772795714739</c:v>
                </c:pt>
                <c:pt idx="18">
                  <c:v>0.778201662152537</c:v>
                </c:pt>
                <c:pt idx="19">
                  <c:v>0.821030192157495</c:v>
                </c:pt>
                <c:pt idx="20">
                  <c:v>0.42327564306941</c:v>
                </c:pt>
                <c:pt idx="21">
                  <c:v>-0.201618039158904</c:v>
                </c:pt>
                <c:pt idx="22">
                  <c:v>-0.718318993102882</c:v>
                </c:pt>
                <c:pt idx="23">
                  <c:v>-0.849553983949156</c:v>
                </c:pt>
                <c:pt idx="24">
                  <c:v>-0.52489939402313</c:v>
                </c:pt>
                <c:pt idx="25">
                  <c:v>0.0814278961784798</c:v>
                </c:pt>
                <c:pt idx="26">
                  <c:v>0.644059164522343</c:v>
                </c:pt>
                <c:pt idx="27">
                  <c:v>0.861073946975863</c:v>
                </c:pt>
                <c:pt idx="28">
                  <c:v>0.616017280036628</c:v>
                </c:pt>
                <c:pt idx="29">
                  <c:v>0.0403920266975934</c:v>
                </c:pt>
                <c:pt idx="30">
                  <c:v>-0.556908487384862</c:v>
                </c:pt>
                <c:pt idx="31">
                  <c:v>-0.855359509099314</c:v>
                </c:pt>
                <c:pt idx="32">
                  <c:v>-0.694805576001825</c:v>
                </c:pt>
                <c:pt idx="33">
                  <c:v>-0.161403502884684</c:v>
                </c:pt>
                <c:pt idx="34">
                  <c:v>0.458611283085891</c:v>
                </c:pt>
                <c:pt idx="35">
                  <c:v>0.832525044832458</c:v>
                </c:pt>
                <c:pt idx="36">
                  <c:v>0.759687333639286</c:v>
                </c:pt>
                <c:pt idx="37">
                  <c:v>0.279184486864138</c:v>
                </c:pt>
                <c:pt idx="38">
                  <c:v>-0.351134970837807</c:v>
                </c:pt>
                <c:pt idx="39">
                  <c:v>-0.793027586132853</c:v>
                </c:pt>
                <c:pt idx="40">
                  <c:v>-0.80936394412876</c:v>
                </c:pt>
                <c:pt idx="41">
                  <c:v>-0.622810640869521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3051976"/>
        <c:axId val="-2023048984"/>
      </c:scatterChart>
      <c:valAx>
        <c:axId val="-202305197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-2023048984"/>
        <c:crosses val="autoZero"/>
        <c:crossBetween val="midCat"/>
      </c:valAx>
      <c:valAx>
        <c:axId val="-20230489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2305197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sin(Ωt)</c:v>
                </c:pt>
              </c:strCache>
            </c:strRef>
          </c:tx>
          <c:marker>
            <c:symbol val="none"/>
          </c:marker>
          <c:xVal>
            <c:numRef>
              <c:f>Data!$A$4:$A$55</c:f>
              <c:numCache>
                <c:formatCode>General</c:formatCode>
                <c:ptCount val="52"/>
                <c:pt idx="0">
                  <c:v>0.0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1.0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2.0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3.0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4.0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5.0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6.0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7.0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8.0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9.0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10.0</c:v>
                </c:pt>
                <c:pt idx="41">
                  <c:v>10.25</c:v>
                </c:pt>
                <c:pt idx="42">
                  <c:v>10.5</c:v>
                </c:pt>
              </c:numCache>
            </c:numRef>
          </c:xVal>
          <c:yVal>
            <c:numRef>
              <c:f>Data!$B$4:$B$55</c:f>
              <c:numCache>
                <c:formatCode>General</c:formatCode>
                <c:ptCount val="52"/>
                <c:pt idx="0">
                  <c:v>0.0</c:v>
                </c:pt>
                <c:pt idx="1">
                  <c:v>0.681638760023334</c:v>
                </c:pt>
                <c:pt idx="2">
                  <c:v>0.997494986604054</c:v>
                </c:pt>
                <c:pt idx="3">
                  <c:v>0.778073196887921</c:v>
                </c:pt>
                <c:pt idx="4">
                  <c:v>0.141120008059867</c:v>
                </c:pt>
                <c:pt idx="5">
                  <c:v>-0.571561318742344</c:v>
                </c:pt>
                <c:pt idx="6">
                  <c:v>-0.977530117665097</c:v>
                </c:pt>
                <c:pt idx="7">
                  <c:v>-0.858934493426592</c:v>
                </c:pt>
                <c:pt idx="8">
                  <c:v>-0.279415498198926</c:v>
                </c:pt>
                <c:pt idx="9">
                  <c:v>0.450044073780618</c:v>
                </c:pt>
                <c:pt idx="10">
                  <c:v>0.937999976774739</c:v>
                </c:pt>
                <c:pt idx="11">
                  <c:v>0.92260421023934</c:v>
                </c:pt>
                <c:pt idx="12">
                  <c:v>0.412118485241757</c:v>
                </c:pt>
                <c:pt idx="13">
                  <c:v>-0.319519193622274</c:v>
                </c:pt>
                <c:pt idx="14">
                  <c:v>-0.87969575997167</c:v>
                </c:pt>
                <c:pt idx="15">
                  <c:v>-0.967807997511261</c:v>
                </c:pt>
                <c:pt idx="16">
                  <c:v>-0.536572918000435</c:v>
                </c:pt>
                <c:pt idx="17">
                  <c:v>0.182599134631134</c:v>
                </c:pt>
                <c:pt idx="18">
                  <c:v>0.803784426551621</c:v>
                </c:pt>
                <c:pt idx="19">
                  <c:v>0.993641101132763</c:v>
                </c:pt>
                <c:pt idx="20">
                  <c:v>0.650287840157117</c:v>
                </c:pt>
                <c:pt idx="21">
                  <c:v>-0.0420243527188408</c:v>
                </c:pt>
                <c:pt idx="22">
                  <c:v>-0.711785342369123</c:v>
                </c:pt>
                <c:pt idx="23">
                  <c:v>-0.999586471359217</c:v>
                </c:pt>
                <c:pt idx="24">
                  <c:v>-0.750987246771676</c:v>
                </c:pt>
                <c:pt idx="25">
                  <c:v>-0.0993915468988481</c:v>
                </c:pt>
                <c:pt idx="26">
                  <c:v>0.605539869719601</c:v>
                </c:pt>
                <c:pt idx="27">
                  <c:v>0.98552511156512</c:v>
                </c:pt>
                <c:pt idx="28">
                  <c:v>0.836655638536056</c:v>
                </c:pt>
                <c:pt idx="29">
                  <c:v>0.238818124029583</c:v>
                </c:pt>
                <c:pt idx="30">
                  <c:v>-0.487174512460509</c:v>
                </c:pt>
                <c:pt idx="31">
                  <c:v>-0.951738459962353</c:v>
                </c:pt>
                <c:pt idx="32">
                  <c:v>-0.905578362006624</c:v>
                </c:pt>
                <c:pt idx="33">
                  <c:v>-0.373464754784115</c:v>
                </c:pt>
                <c:pt idx="34">
                  <c:v>0.359058354022168</c:v>
                </c:pt>
                <c:pt idx="35">
                  <c:v>0.898902756612467</c:v>
                </c:pt>
                <c:pt idx="36">
                  <c:v>0.956375928404503</c:v>
                </c:pt>
                <c:pt idx="37">
                  <c:v>0.500636485932415</c:v>
                </c:pt>
                <c:pt idx="38">
                  <c:v>-0.223755640186796</c:v>
                </c:pt>
                <c:pt idx="39">
                  <c:v>-0.828075508477244</c:v>
                </c:pt>
                <c:pt idx="40">
                  <c:v>-0.988031624092862</c:v>
                </c:pt>
                <c:pt idx="41">
                  <c:v>-0.617787974410896</c:v>
                </c:pt>
                <c:pt idx="42">
                  <c:v>0.0839744556917468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4951720"/>
        <c:axId val="-2024948696"/>
      </c:scatterChart>
      <c:valAx>
        <c:axId val="-202495172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-2024948696"/>
        <c:crosses val="autoZero"/>
        <c:crossBetween val="midCat"/>
      </c:valAx>
      <c:valAx>
        <c:axId val="-20249486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24951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Data!$B$3</c:f>
              <c:strCache>
                <c:ptCount val="1"/>
                <c:pt idx="0">
                  <c:v>sin(Ωt)</c:v>
                </c:pt>
              </c:strCache>
            </c:strRef>
          </c:tx>
          <c:marker>
            <c:symbol val="none"/>
          </c:marker>
          <c:xVal>
            <c:numRef>
              <c:f>Data!$A$4:$A$55</c:f>
              <c:numCache>
                <c:formatCode>General</c:formatCode>
                <c:ptCount val="52"/>
                <c:pt idx="0">
                  <c:v>0.0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1.0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2.0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3.0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4.0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5.0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6.0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7.0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8.0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9.0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10.0</c:v>
                </c:pt>
                <c:pt idx="41">
                  <c:v>10.25</c:v>
                </c:pt>
                <c:pt idx="42">
                  <c:v>10.5</c:v>
                </c:pt>
              </c:numCache>
            </c:numRef>
          </c:xVal>
          <c:yVal>
            <c:numRef>
              <c:f>Data!$B$4:$B$55</c:f>
              <c:numCache>
                <c:formatCode>General</c:formatCode>
                <c:ptCount val="52"/>
                <c:pt idx="0">
                  <c:v>0.0</c:v>
                </c:pt>
                <c:pt idx="1">
                  <c:v>0.681638760023334</c:v>
                </c:pt>
                <c:pt idx="2">
                  <c:v>0.997494986604054</c:v>
                </c:pt>
                <c:pt idx="3">
                  <c:v>0.778073196887921</c:v>
                </c:pt>
                <c:pt idx="4">
                  <c:v>0.141120008059867</c:v>
                </c:pt>
                <c:pt idx="5">
                  <c:v>-0.571561318742344</c:v>
                </c:pt>
                <c:pt idx="6">
                  <c:v>-0.977530117665097</c:v>
                </c:pt>
                <c:pt idx="7">
                  <c:v>-0.858934493426592</c:v>
                </c:pt>
                <c:pt idx="8">
                  <c:v>-0.279415498198926</c:v>
                </c:pt>
                <c:pt idx="9">
                  <c:v>0.450044073780618</c:v>
                </c:pt>
                <c:pt idx="10">
                  <c:v>0.937999976774739</c:v>
                </c:pt>
                <c:pt idx="11">
                  <c:v>0.92260421023934</c:v>
                </c:pt>
                <c:pt idx="12">
                  <c:v>0.412118485241757</c:v>
                </c:pt>
                <c:pt idx="13">
                  <c:v>-0.319519193622274</c:v>
                </c:pt>
                <c:pt idx="14">
                  <c:v>-0.87969575997167</c:v>
                </c:pt>
                <c:pt idx="15">
                  <c:v>-0.967807997511261</c:v>
                </c:pt>
                <c:pt idx="16">
                  <c:v>-0.536572918000435</c:v>
                </c:pt>
                <c:pt idx="17">
                  <c:v>0.182599134631134</c:v>
                </c:pt>
                <c:pt idx="18">
                  <c:v>0.803784426551621</c:v>
                </c:pt>
                <c:pt idx="19">
                  <c:v>0.993641101132763</c:v>
                </c:pt>
                <c:pt idx="20">
                  <c:v>0.650287840157117</c:v>
                </c:pt>
                <c:pt idx="21">
                  <c:v>-0.0420243527188408</c:v>
                </c:pt>
                <c:pt idx="22">
                  <c:v>-0.711785342369123</c:v>
                </c:pt>
                <c:pt idx="23">
                  <c:v>-0.999586471359217</c:v>
                </c:pt>
                <c:pt idx="24">
                  <c:v>-0.750987246771676</c:v>
                </c:pt>
                <c:pt idx="25">
                  <c:v>-0.0993915468988481</c:v>
                </c:pt>
                <c:pt idx="26">
                  <c:v>0.605539869719601</c:v>
                </c:pt>
                <c:pt idx="27">
                  <c:v>0.98552511156512</c:v>
                </c:pt>
                <c:pt idx="28">
                  <c:v>0.836655638536056</c:v>
                </c:pt>
                <c:pt idx="29">
                  <c:v>0.238818124029583</c:v>
                </c:pt>
                <c:pt idx="30">
                  <c:v>-0.487174512460509</c:v>
                </c:pt>
                <c:pt idx="31">
                  <c:v>-0.951738459962353</c:v>
                </c:pt>
                <c:pt idx="32">
                  <c:v>-0.905578362006624</c:v>
                </c:pt>
                <c:pt idx="33">
                  <c:v>-0.373464754784115</c:v>
                </c:pt>
                <c:pt idx="34">
                  <c:v>0.359058354022168</c:v>
                </c:pt>
                <c:pt idx="35">
                  <c:v>0.898902756612467</c:v>
                </c:pt>
                <c:pt idx="36">
                  <c:v>0.956375928404503</c:v>
                </c:pt>
                <c:pt idx="37">
                  <c:v>0.500636485932415</c:v>
                </c:pt>
                <c:pt idx="38">
                  <c:v>-0.223755640186796</c:v>
                </c:pt>
                <c:pt idx="39">
                  <c:v>-0.828075508477244</c:v>
                </c:pt>
                <c:pt idx="40">
                  <c:v>-0.988031624092862</c:v>
                </c:pt>
                <c:pt idx="41">
                  <c:v>-0.617787974410896</c:v>
                </c:pt>
                <c:pt idx="42">
                  <c:v>0.0839744556917468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Data!$C$3</c:f>
              <c:strCache>
                <c:ptCount val="1"/>
                <c:pt idx="0">
                  <c:v>d/dt(sin(Ωt))</c:v>
                </c:pt>
              </c:strCache>
            </c:strRef>
          </c:tx>
          <c:marker>
            <c:symbol val="none"/>
          </c:marker>
          <c:xVal>
            <c:numRef>
              <c:f>Data!$A$4:$A$55</c:f>
              <c:numCache>
                <c:formatCode>General</c:formatCode>
                <c:ptCount val="52"/>
                <c:pt idx="0">
                  <c:v>0.0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1.0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2.0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3.0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4.0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5.0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6.0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7.0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8.0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9.0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10.0</c:v>
                </c:pt>
                <c:pt idx="41">
                  <c:v>10.25</c:v>
                </c:pt>
                <c:pt idx="42">
                  <c:v>10.5</c:v>
                </c:pt>
              </c:numCache>
            </c:numRef>
          </c:xVal>
          <c:yVal>
            <c:numRef>
              <c:f>Data!$C$4:$C$55</c:f>
              <c:numCache>
                <c:formatCode>General</c:formatCode>
                <c:ptCount val="52"/>
                <c:pt idx="1">
                  <c:v>0.664996657736036</c:v>
                </c:pt>
                <c:pt idx="2">
                  <c:v>0.0642896245763914</c:v>
                </c:pt>
                <c:pt idx="3">
                  <c:v>-0.570916652362791</c:v>
                </c:pt>
                <c:pt idx="4">
                  <c:v>-0.89975634375351</c:v>
                </c:pt>
                <c:pt idx="5">
                  <c:v>-0.745766750483309</c:v>
                </c:pt>
                <c:pt idx="6">
                  <c:v>-0.191582116456165</c:v>
                </c:pt>
                <c:pt idx="7">
                  <c:v>0.465409746310781</c:v>
                </c:pt>
                <c:pt idx="8">
                  <c:v>0.87265237813814</c:v>
                </c:pt>
                <c:pt idx="9">
                  <c:v>0.81161031664911</c:v>
                </c:pt>
                <c:pt idx="10">
                  <c:v>0.315040090972482</c:v>
                </c:pt>
                <c:pt idx="11">
                  <c:v>-0.350587661021988</c:v>
                </c:pt>
                <c:pt idx="12">
                  <c:v>-0.828082269241076</c:v>
                </c:pt>
                <c:pt idx="13">
                  <c:v>-0.861209496808951</c:v>
                </c:pt>
                <c:pt idx="14">
                  <c:v>-0.432192535925992</c:v>
                </c:pt>
                <c:pt idx="15">
                  <c:v>0.228748561314157</c:v>
                </c:pt>
                <c:pt idx="16">
                  <c:v>0.76693808809493</c:v>
                </c:pt>
                <c:pt idx="17">
                  <c:v>0.893571563034704</c:v>
                </c:pt>
                <c:pt idx="18">
                  <c:v>0.540694644334419</c:v>
                </c:pt>
                <c:pt idx="19">
                  <c:v>-0.102331057596336</c:v>
                </c:pt>
                <c:pt idx="20">
                  <c:v>-0.690443635901069</c:v>
                </c:pt>
                <c:pt idx="21">
                  <c:v>-0.908048788350827</c:v>
                </c:pt>
                <c:pt idx="22">
                  <c:v>-0.638374745760251</c:v>
                </c:pt>
                <c:pt idx="23">
                  <c:v>-0.0261346029350353</c:v>
                </c:pt>
                <c:pt idx="24">
                  <c:v>0.600129949640246</c:v>
                </c:pt>
                <c:pt idx="25">
                  <c:v>0.904351410994185</c:v>
                </c:pt>
                <c:pt idx="26">
                  <c:v>0.723277772309312</c:v>
                </c:pt>
                <c:pt idx="27">
                  <c:v>0.15407717921097</c:v>
                </c:pt>
                <c:pt idx="28">
                  <c:v>-0.497804658357025</c:v>
                </c:pt>
                <c:pt idx="29">
                  <c:v>-0.88255343399771</c:v>
                </c:pt>
                <c:pt idx="30">
                  <c:v>-0.793704389327957</c:v>
                </c:pt>
                <c:pt idx="31">
                  <c:v>-0.27893589969741</c:v>
                </c:pt>
                <c:pt idx="32">
                  <c:v>0.385515803452159</c:v>
                </c:pt>
                <c:pt idx="33">
                  <c:v>0.843091144019195</c:v>
                </c:pt>
                <c:pt idx="34">
                  <c:v>0.848245007597721</c:v>
                </c:pt>
                <c:pt idx="35">
                  <c:v>0.39821171625489</c:v>
                </c:pt>
                <c:pt idx="36">
                  <c:v>-0.265510847120035</c:v>
                </c:pt>
                <c:pt idx="37">
                  <c:v>-0.786754379060866</c:v>
                </c:pt>
                <c:pt idx="38">
                  <c:v>-0.885807996273106</c:v>
                </c:pt>
                <c:pt idx="39">
                  <c:v>-0.509517322604044</c:v>
                </c:pt>
                <c:pt idx="40">
                  <c:v>0.140191689377566</c:v>
                </c:pt>
                <c:pt idx="41">
                  <c:v>0.714670719856406</c:v>
                </c:pt>
                <c:pt idx="42">
                  <c:v>-0.0200906658345007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2979416"/>
        <c:axId val="-2022976424"/>
      </c:scatterChart>
      <c:valAx>
        <c:axId val="-202297941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-2022976424"/>
        <c:crosses val="autoZero"/>
        <c:crossBetween val="midCat"/>
      </c:valAx>
      <c:valAx>
        <c:axId val="-202297642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2297941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2</xdr:row>
      <xdr:rowOff>69850</xdr:rowOff>
    </xdr:from>
    <xdr:to>
      <xdr:col>16</xdr:col>
      <xdr:colOff>152400</xdr:colOff>
      <xdr:row>27</xdr:row>
      <xdr:rowOff>101600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19050</xdr:rowOff>
    </xdr:from>
    <xdr:to>
      <xdr:col>7</xdr:col>
      <xdr:colOff>508000</xdr:colOff>
      <xdr:row>20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723900</xdr:colOff>
      <xdr:row>1</xdr:row>
      <xdr:rowOff>88900</xdr:rowOff>
    </xdr:from>
    <xdr:to>
      <xdr:col>15</xdr:col>
      <xdr:colOff>723900</xdr:colOff>
      <xdr:row>21</xdr:row>
      <xdr:rowOff>0</xdr:rowOff>
    </xdr:to>
    <xdr:graphicFrame macro="">
      <xdr:nvGraphicFramePr>
        <xdr:cNvPr id="3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6" sqref="D6"/>
    </sheetView>
  </sheetViews>
  <sheetFormatPr baseColWidth="10" defaultColWidth="8.83203125" defaultRowHeight="14" x14ac:dyDescent="0"/>
  <cols>
    <col min="2" max="2" width="16.83203125" customWidth="1"/>
    <col min="3" max="3" width="18.6640625" customWidth="1"/>
    <col min="4" max="4" width="24" customWidth="1"/>
  </cols>
  <sheetData>
    <row r="1" spans="1:4">
      <c r="A1" t="s">
        <v>0</v>
      </c>
      <c r="B1">
        <v>3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0</v>
      </c>
      <c r="B4">
        <f>SIN($B$1*A4)</f>
        <v>0</v>
      </c>
      <c r="D4">
        <v>0</v>
      </c>
    </row>
    <row r="5" spans="1:4">
      <c r="A5">
        <v>0.25</v>
      </c>
      <c r="B5">
        <f t="shared" ref="B5:B46" si="0">SIN($B$1 * A5)</f>
        <v>0.68163876002333412</v>
      </c>
      <c r="C5">
        <f>(B6-B4)/(A6-A4)/$B$1</f>
        <v>0.66499665773603633</v>
      </c>
      <c r="D5">
        <f>C6 * (A6-A5) + B5</f>
        <v>0.69771116616743201</v>
      </c>
    </row>
    <row r="6" spans="1:4">
      <c r="A6">
        <v>0.5</v>
      </c>
      <c r="B6">
        <f t="shared" si="0"/>
        <v>0.99749498660405445</v>
      </c>
      <c r="C6">
        <f t="shared" ref="C6:C46" si="1">(B7-B5)/(A7-A5)/$B$1</f>
        <v>6.4289624576391383E-2</v>
      </c>
      <c r="D6">
        <f t="shared" ref="D6:D45" si="2">C7 * (A7-A6) + B6</f>
        <v>0.85476582351335662</v>
      </c>
    </row>
    <row r="7" spans="1:4">
      <c r="A7">
        <v>0.75</v>
      </c>
      <c r="B7">
        <f t="shared" si="0"/>
        <v>0.7780731968879212</v>
      </c>
      <c r="C7">
        <f t="shared" si="1"/>
        <v>-0.57091665236279143</v>
      </c>
      <c r="D7">
        <f t="shared" si="2"/>
        <v>0.55313411094954368</v>
      </c>
    </row>
    <row r="8" spans="1:4">
      <c r="A8">
        <v>1</v>
      </c>
      <c r="B8">
        <f t="shared" si="0"/>
        <v>0.14112000805986721</v>
      </c>
      <c r="C8">
        <f t="shared" si="1"/>
        <v>-0.89975634375350999</v>
      </c>
      <c r="D8">
        <f t="shared" si="2"/>
        <v>-4.5321679560960143E-2</v>
      </c>
    </row>
    <row r="9" spans="1:4">
      <c r="A9">
        <v>1.25</v>
      </c>
      <c r="B9">
        <f t="shared" si="0"/>
        <v>-0.57156131874234373</v>
      </c>
      <c r="C9">
        <f t="shared" si="1"/>
        <v>-0.74576675048330943</v>
      </c>
      <c r="D9">
        <f t="shared" si="2"/>
        <v>-0.61945684785638511</v>
      </c>
    </row>
    <row r="10" spans="1:4">
      <c r="A10">
        <v>1.5</v>
      </c>
      <c r="B10">
        <f t="shared" si="0"/>
        <v>-0.97753011766509701</v>
      </c>
      <c r="C10">
        <f t="shared" si="1"/>
        <v>-0.19158211645616552</v>
      </c>
      <c r="D10">
        <f t="shared" si="2"/>
        <v>-0.86117768108740178</v>
      </c>
    </row>
    <row r="11" spans="1:4">
      <c r="A11">
        <v>1.75</v>
      </c>
      <c r="B11">
        <f t="shared" si="0"/>
        <v>-0.85893449342659201</v>
      </c>
      <c r="C11">
        <f t="shared" si="1"/>
        <v>0.46540974631078075</v>
      </c>
      <c r="D11">
        <f t="shared" si="2"/>
        <v>-0.64077139889205703</v>
      </c>
    </row>
    <row r="12" spans="1:4">
      <c r="A12">
        <v>2</v>
      </c>
      <c r="B12">
        <f t="shared" si="0"/>
        <v>-0.27941549819892586</v>
      </c>
      <c r="C12">
        <f t="shared" si="1"/>
        <v>0.87265237813813978</v>
      </c>
      <c r="D12">
        <f t="shared" si="2"/>
        <v>-7.6512919036648391E-2</v>
      </c>
    </row>
    <row r="13" spans="1:4">
      <c r="A13">
        <v>2.25</v>
      </c>
      <c r="B13">
        <f t="shared" si="0"/>
        <v>0.45004407378061762</v>
      </c>
      <c r="C13">
        <f t="shared" si="1"/>
        <v>0.81161031664910988</v>
      </c>
      <c r="D13">
        <f t="shared" si="2"/>
        <v>0.52880409652373805</v>
      </c>
    </row>
    <row r="14" spans="1:4">
      <c r="A14">
        <v>2.5</v>
      </c>
      <c r="B14">
        <f t="shared" si="0"/>
        <v>0.9379999767747389</v>
      </c>
      <c r="C14">
        <f t="shared" si="1"/>
        <v>0.31504009097248176</v>
      </c>
      <c r="D14">
        <f t="shared" si="2"/>
        <v>0.85035306151924184</v>
      </c>
    </row>
    <row r="15" spans="1:4">
      <c r="A15">
        <v>2.75</v>
      </c>
      <c r="B15">
        <f t="shared" si="0"/>
        <v>0.92260421023934025</v>
      </c>
      <c r="C15">
        <f t="shared" si="1"/>
        <v>-0.35058766102198824</v>
      </c>
      <c r="D15">
        <f t="shared" si="2"/>
        <v>0.71558364292907128</v>
      </c>
    </row>
    <row r="16" spans="1:4">
      <c r="A16">
        <v>3</v>
      </c>
      <c r="B16">
        <f t="shared" si="0"/>
        <v>0.41211848524175659</v>
      </c>
      <c r="C16">
        <f t="shared" si="1"/>
        <v>-0.82808226924107586</v>
      </c>
      <c r="D16">
        <f t="shared" si="2"/>
        <v>0.19681611103951882</v>
      </c>
    </row>
    <row r="17" spans="1:4">
      <c r="A17">
        <v>3.25</v>
      </c>
      <c r="B17">
        <f t="shared" si="0"/>
        <v>-0.31951919362227366</v>
      </c>
      <c r="C17">
        <f t="shared" si="1"/>
        <v>-0.86120949680895109</v>
      </c>
      <c r="D17">
        <f t="shared" si="2"/>
        <v>-0.42756732760377164</v>
      </c>
    </row>
    <row r="18" spans="1:4">
      <c r="A18">
        <v>3.5</v>
      </c>
      <c r="B18">
        <f t="shared" si="0"/>
        <v>-0.87969575997167004</v>
      </c>
      <c r="C18">
        <f t="shared" si="1"/>
        <v>-0.43219253592599188</v>
      </c>
      <c r="D18">
        <f t="shared" si="2"/>
        <v>-0.82250861964313082</v>
      </c>
    </row>
    <row r="19" spans="1:4">
      <c r="A19">
        <v>3.75</v>
      </c>
      <c r="B19">
        <f t="shared" si="0"/>
        <v>-0.96780799751126145</v>
      </c>
      <c r="C19">
        <f t="shared" si="1"/>
        <v>0.22874856131415675</v>
      </c>
      <c r="D19">
        <f t="shared" si="2"/>
        <v>-0.77607347548752892</v>
      </c>
    </row>
    <row r="20" spans="1:4">
      <c r="A20">
        <v>4</v>
      </c>
      <c r="B20">
        <f t="shared" si="0"/>
        <v>-0.53657291800043494</v>
      </c>
      <c r="C20">
        <f t="shared" si="1"/>
        <v>0.76693808809493025</v>
      </c>
      <c r="D20">
        <f t="shared" si="2"/>
        <v>-0.31318002724175897</v>
      </c>
    </row>
    <row r="21" spans="1:4">
      <c r="A21">
        <v>4.25</v>
      </c>
      <c r="B21">
        <f t="shared" si="0"/>
        <v>0.182599134631134</v>
      </c>
      <c r="C21">
        <f t="shared" si="1"/>
        <v>0.89357156303470386</v>
      </c>
      <c r="D21">
        <f t="shared" si="2"/>
        <v>0.31777279571473876</v>
      </c>
    </row>
    <row r="22" spans="1:4">
      <c r="A22">
        <v>4.5</v>
      </c>
      <c r="B22">
        <f t="shared" si="0"/>
        <v>0.80378442655162097</v>
      </c>
      <c r="C22">
        <f t="shared" si="1"/>
        <v>0.54069464433441905</v>
      </c>
      <c r="D22">
        <f t="shared" si="2"/>
        <v>0.77820166215253694</v>
      </c>
    </row>
    <row r="23" spans="1:4">
      <c r="A23">
        <v>4.75</v>
      </c>
      <c r="B23">
        <f t="shared" si="0"/>
        <v>0.99364110113276261</v>
      </c>
      <c r="C23">
        <f t="shared" si="1"/>
        <v>-0.10233105759633609</v>
      </c>
      <c r="D23">
        <f t="shared" si="2"/>
        <v>0.8210301921574954</v>
      </c>
    </row>
    <row r="24" spans="1:4">
      <c r="A24">
        <v>5</v>
      </c>
      <c r="B24">
        <f t="shared" si="0"/>
        <v>0.65028784015711683</v>
      </c>
      <c r="C24">
        <f t="shared" si="1"/>
        <v>-0.69044363590106894</v>
      </c>
      <c r="D24">
        <f t="shared" si="2"/>
        <v>0.42327564306941012</v>
      </c>
    </row>
    <row r="25" spans="1:4">
      <c r="A25">
        <v>5.25</v>
      </c>
      <c r="B25">
        <f t="shared" si="0"/>
        <v>-4.2024352718840793E-2</v>
      </c>
      <c r="C25">
        <f t="shared" si="1"/>
        <v>-0.9080487883508267</v>
      </c>
      <c r="D25">
        <f t="shared" si="2"/>
        <v>-0.20161803915890353</v>
      </c>
    </row>
    <row r="26" spans="1:4">
      <c r="A26">
        <v>5.5</v>
      </c>
      <c r="B26">
        <f t="shared" si="0"/>
        <v>-0.71178534236912305</v>
      </c>
      <c r="C26">
        <f t="shared" si="1"/>
        <v>-0.63837474576025099</v>
      </c>
      <c r="D26">
        <f t="shared" si="2"/>
        <v>-0.71831899310288194</v>
      </c>
    </row>
    <row r="27" spans="1:4">
      <c r="A27">
        <v>5.75</v>
      </c>
      <c r="B27">
        <f t="shared" si="0"/>
        <v>-0.99958647135921719</v>
      </c>
      <c r="C27">
        <f t="shared" si="1"/>
        <v>-2.6134602935035334E-2</v>
      </c>
      <c r="D27">
        <f t="shared" si="2"/>
        <v>-0.84955398394915571</v>
      </c>
    </row>
    <row r="28" spans="1:4">
      <c r="A28">
        <v>6</v>
      </c>
      <c r="B28">
        <f t="shared" si="0"/>
        <v>-0.75098724677167605</v>
      </c>
      <c r="C28">
        <f t="shared" si="1"/>
        <v>0.60012994964024602</v>
      </c>
      <c r="D28">
        <f t="shared" si="2"/>
        <v>-0.52489939402312991</v>
      </c>
    </row>
    <row r="29" spans="1:4">
      <c r="A29">
        <v>6.25</v>
      </c>
      <c r="B29">
        <f t="shared" si="0"/>
        <v>-9.9391546898848174E-2</v>
      </c>
      <c r="C29">
        <f t="shared" si="1"/>
        <v>0.9043514109941847</v>
      </c>
      <c r="D29">
        <f t="shared" si="2"/>
        <v>8.14278961784798E-2</v>
      </c>
    </row>
    <row r="30" spans="1:4">
      <c r="A30">
        <v>6.5</v>
      </c>
      <c r="B30">
        <f t="shared" si="0"/>
        <v>0.60553986971960105</v>
      </c>
      <c r="C30">
        <f t="shared" si="1"/>
        <v>0.72327777230931189</v>
      </c>
      <c r="D30">
        <f t="shared" si="2"/>
        <v>0.64405916452234357</v>
      </c>
    </row>
    <row r="31" spans="1:4">
      <c r="A31">
        <v>6.75</v>
      </c>
      <c r="B31">
        <f t="shared" si="0"/>
        <v>0.98552511156511968</v>
      </c>
      <c r="C31">
        <f t="shared" si="1"/>
        <v>0.15407717921097</v>
      </c>
      <c r="D31">
        <f t="shared" si="2"/>
        <v>0.86107394697586348</v>
      </c>
    </row>
    <row r="32" spans="1:4">
      <c r="A32">
        <v>7</v>
      </c>
      <c r="B32">
        <f t="shared" si="0"/>
        <v>0.83665563853605607</v>
      </c>
      <c r="C32">
        <f t="shared" si="1"/>
        <v>-0.49780465835702464</v>
      </c>
      <c r="D32">
        <f t="shared" si="2"/>
        <v>0.61601728003662848</v>
      </c>
    </row>
    <row r="33" spans="1:4">
      <c r="A33">
        <v>7.25</v>
      </c>
      <c r="B33">
        <f t="shared" si="0"/>
        <v>0.23881812402958275</v>
      </c>
      <c r="C33">
        <f t="shared" si="1"/>
        <v>-0.88255343399771036</v>
      </c>
      <c r="D33">
        <f t="shared" si="2"/>
        <v>4.0392026697593369E-2</v>
      </c>
    </row>
    <row r="34" spans="1:4">
      <c r="A34">
        <v>7.5</v>
      </c>
      <c r="B34">
        <f t="shared" si="0"/>
        <v>-0.48717451246050952</v>
      </c>
      <c r="C34">
        <f t="shared" si="1"/>
        <v>-0.7937043893279575</v>
      </c>
      <c r="D34">
        <f t="shared" si="2"/>
        <v>-0.55690848738486187</v>
      </c>
    </row>
    <row r="35" spans="1:4">
      <c r="A35">
        <v>7.75</v>
      </c>
      <c r="B35">
        <f t="shared" si="0"/>
        <v>-0.95173845996235351</v>
      </c>
      <c r="C35">
        <f t="shared" si="1"/>
        <v>-0.27893589969740956</v>
      </c>
      <c r="D35">
        <f t="shared" si="2"/>
        <v>-0.85535950909931369</v>
      </c>
    </row>
    <row r="36" spans="1:4">
      <c r="A36">
        <v>8</v>
      </c>
      <c r="B36">
        <f t="shared" si="0"/>
        <v>-0.90557836200662389</v>
      </c>
      <c r="C36">
        <f t="shared" si="1"/>
        <v>0.38551580345215913</v>
      </c>
      <c r="D36">
        <f t="shared" si="2"/>
        <v>-0.69480557600182524</v>
      </c>
    </row>
    <row r="37" spans="1:4">
      <c r="A37">
        <v>8.25</v>
      </c>
      <c r="B37">
        <f t="shared" si="0"/>
        <v>-0.37346475478411473</v>
      </c>
      <c r="C37">
        <f t="shared" si="1"/>
        <v>0.84309114401919472</v>
      </c>
      <c r="D37">
        <f t="shared" si="2"/>
        <v>-0.16140350288468439</v>
      </c>
    </row>
    <row r="38" spans="1:4">
      <c r="A38">
        <v>8.5</v>
      </c>
      <c r="B38">
        <f t="shared" si="0"/>
        <v>0.35905835402216829</v>
      </c>
      <c r="C38">
        <f t="shared" si="1"/>
        <v>0.84824500759772137</v>
      </c>
      <c r="D38">
        <f t="shared" si="2"/>
        <v>0.45861128308589072</v>
      </c>
    </row>
    <row r="39" spans="1:4">
      <c r="A39">
        <v>8.75</v>
      </c>
      <c r="B39">
        <f t="shared" si="0"/>
        <v>0.89890275661246721</v>
      </c>
      <c r="C39">
        <f t="shared" si="1"/>
        <v>0.39821171625488977</v>
      </c>
      <c r="D39">
        <f t="shared" si="2"/>
        <v>0.83252504483245848</v>
      </c>
    </row>
    <row r="40" spans="1:4">
      <c r="A40">
        <v>9</v>
      </c>
      <c r="B40">
        <f t="shared" si="0"/>
        <v>0.95637592840450303</v>
      </c>
      <c r="C40">
        <f t="shared" si="1"/>
        <v>-0.26551084712003475</v>
      </c>
      <c r="D40">
        <f t="shared" si="2"/>
        <v>0.75968733363928642</v>
      </c>
    </row>
    <row r="41" spans="1:4">
      <c r="A41">
        <v>9.25</v>
      </c>
      <c r="B41">
        <f t="shared" si="0"/>
        <v>0.50063648593241505</v>
      </c>
      <c r="C41">
        <f t="shared" si="1"/>
        <v>-0.78675437906086632</v>
      </c>
      <c r="D41">
        <f t="shared" si="2"/>
        <v>0.27918448686413844</v>
      </c>
    </row>
    <row r="42" spans="1:4">
      <c r="A42">
        <v>9.5</v>
      </c>
      <c r="B42">
        <f t="shared" si="0"/>
        <v>-0.22375564018679642</v>
      </c>
      <c r="C42">
        <f t="shared" si="1"/>
        <v>-0.88580799627310647</v>
      </c>
      <c r="D42">
        <f t="shared" si="2"/>
        <v>-0.35113497083780731</v>
      </c>
    </row>
    <row r="43" spans="1:4">
      <c r="A43">
        <v>9.75</v>
      </c>
      <c r="B43">
        <f t="shared" si="0"/>
        <v>-0.82807550847724454</v>
      </c>
      <c r="C43">
        <f t="shared" si="1"/>
        <v>-0.50951732260404359</v>
      </c>
      <c r="D43">
        <f t="shared" si="2"/>
        <v>-0.79302758613285307</v>
      </c>
    </row>
    <row r="44" spans="1:4" ht="14" customHeight="1">
      <c r="A44">
        <v>10</v>
      </c>
      <c r="B44">
        <f t="shared" si="0"/>
        <v>-0.98803162409286183</v>
      </c>
      <c r="C44">
        <f t="shared" si="1"/>
        <v>0.14019168937756574</v>
      </c>
      <c r="D44">
        <f t="shared" si="2"/>
        <v>-0.80936394412876034</v>
      </c>
    </row>
    <row r="45" spans="1:4">
      <c r="A45">
        <v>10.25</v>
      </c>
      <c r="B45">
        <f t="shared" si="0"/>
        <v>-0.61778797441089595</v>
      </c>
      <c r="C45">
        <f t="shared" si="1"/>
        <v>0.71467071985640584</v>
      </c>
      <c r="D45">
        <f t="shared" si="2"/>
        <v>-0.62281064086952109</v>
      </c>
    </row>
    <row r="46" spans="1:4">
      <c r="A46">
        <v>10.5</v>
      </c>
      <c r="B46">
        <f t="shared" si="0"/>
        <v>8.397445569174683E-2</v>
      </c>
      <c r="C46">
        <f t="shared" si="1"/>
        <v>-2.0090665834500681E-2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baseColWidth="10" defaultRowHeight="14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Plots</vt:lpstr>
    </vt:vector>
  </TitlesOfParts>
  <Company>Utah Valley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Cody</cp:lastModifiedBy>
  <dcterms:created xsi:type="dcterms:W3CDTF">2017-08-25T02:05:08Z</dcterms:created>
  <dcterms:modified xsi:type="dcterms:W3CDTF">2017-08-31T03:40:08Z</dcterms:modified>
</cp:coreProperties>
</file>