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23070" windowHeight="9465" activeTab="6"/>
  </bookViews>
  <sheets>
    <sheet name="performance" sheetId="5" r:id="rId1"/>
    <sheet name="memory" sheetId="11" r:id="rId2"/>
    <sheet name="complexity1" sheetId="25" r:id="rId3"/>
    <sheet name="complexity2" sheetId="26" r:id="rId4"/>
    <sheet name="perf" sheetId="36" r:id="rId5"/>
    <sheet name="com1" sheetId="31" r:id="rId6"/>
    <sheet name="com2" sheetId="34" r:id="rId7"/>
    <sheet name="Sheet7" sheetId="18" r:id="rId8"/>
  </sheets>
  <calcPr calcId="125725"/>
</workbook>
</file>

<file path=xl/calcChain.xml><?xml version="1.0" encoding="utf-8"?>
<calcChain xmlns="http://schemas.openxmlformats.org/spreadsheetml/2006/main">
  <c r="D18" i="25"/>
  <c r="E8"/>
  <c r="H18"/>
  <c r="I15"/>
  <c r="I8"/>
</calcChain>
</file>

<file path=xl/sharedStrings.xml><?xml version="1.0" encoding="utf-8"?>
<sst xmlns="http://schemas.openxmlformats.org/spreadsheetml/2006/main" count="101" uniqueCount="65">
  <si>
    <t>SNR</t>
  </si>
  <si>
    <t>eta=4(pro)</t>
    <phoneticPr fontId="3" type="noConversion"/>
  </si>
  <si>
    <t>eta=3(pro)</t>
    <phoneticPr fontId="3" type="noConversion"/>
  </si>
  <si>
    <t>eta=1(pro)</t>
    <phoneticPr fontId="3" type="noConversion"/>
  </si>
  <si>
    <t>eta=2(pro)</t>
    <phoneticPr fontId="3" type="noConversion"/>
  </si>
  <si>
    <t>GS(m=1)</t>
    <phoneticPr fontId="3" type="noConversion"/>
  </si>
  <si>
    <t>KV(opt)</t>
    <phoneticPr fontId="3" type="noConversion"/>
  </si>
  <si>
    <t>eta=4</t>
    <phoneticPr fontId="3" type="noConversion"/>
  </si>
  <si>
    <t>eta=3</t>
    <phoneticPr fontId="3" type="noConversion"/>
  </si>
  <si>
    <t>eta=2</t>
    <phoneticPr fontId="3" type="noConversion"/>
  </si>
  <si>
    <t>eta=1</t>
    <phoneticPr fontId="3" type="noConversion"/>
  </si>
  <si>
    <t>complexity</t>
    <phoneticPr fontId="3" type="noConversion"/>
  </si>
  <si>
    <t>KV(l=3)</t>
    <phoneticPr fontId="3" type="noConversion"/>
  </si>
  <si>
    <t>memory(byte)</t>
    <phoneticPr fontId="3" type="noConversion"/>
  </si>
  <si>
    <t>理论值</t>
    <phoneticPr fontId="3" type="noConversion"/>
  </si>
  <si>
    <t>仿真值</t>
    <phoneticPr fontId="3" type="noConversion"/>
  </si>
  <si>
    <t>η = 1</t>
    <phoneticPr fontId="3" type="noConversion"/>
  </si>
  <si>
    <t>η = 2</t>
    <phoneticPr fontId="3" type="noConversion"/>
  </si>
  <si>
    <t>η = 3</t>
    <phoneticPr fontId="3" type="noConversion"/>
  </si>
  <si>
    <t>η = 4</t>
    <phoneticPr fontId="3" type="noConversion"/>
  </si>
  <si>
    <t>Factorization</t>
    <phoneticPr fontId="3" type="noConversion"/>
  </si>
  <si>
    <t>C-Interpolaion</t>
    <phoneticPr fontId="3" type="noConversion"/>
  </si>
  <si>
    <t>U-Interpolaion</t>
    <phoneticPr fontId="3" type="noConversion"/>
  </si>
  <si>
    <t>Message Selection</t>
    <phoneticPr fontId="3" type="noConversion"/>
  </si>
  <si>
    <t>Lagrange Polynomial</t>
    <phoneticPr fontId="3" type="noConversion"/>
  </si>
  <si>
    <t>Polynomial v(x)</t>
    <phoneticPr fontId="3" type="noConversion"/>
  </si>
  <si>
    <t>Polynomials Reverting</t>
    <phoneticPr fontId="3" type="noConversion"/>
  </si>
  <si>
    <r>
      <t>L</t>
    </r>
    <r>
      <rPr>
        <sz val="11"/>
        <color indexed="8"/>
        <rFont val="宋体"/>
        <charset val="134"/>
      </rPr>
      <t xml:space="preserve"> points</t>
    </r>
    <phoneticPr fontId="3" type="noConversion"/>
  </si>
  <si>
    <t>v points</t>
    <phoneticPr fontId="3" type="noConversion"/>
  </si>
  <si>
    <r>
      <t>T</t>
    </r>
    <r>
      <rPr>
        <sz val="11"/>
        <color indexed="8"/>
        <rFont val="宋体"/>
        <charset val="134"/>
      </rPr>
      <t>otal value</t>
    </r>
    <phoneticPr fontId="3" type="noConversion"/>
  </si>
  <si>
    <r>
      <t>PACD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1)</t>
    </r>
    <phoneticPr fontId="4" type="noConversion"/>
  </si>
  <si>
    <r>
      <t>LCC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1)</t>
    </r>
    <phoneticPr fontId="4" type="noConversion"/>
  </si>
  <si>
    <r>
      <t>PACD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2)</t>
    </r>
    <r>
      <rPr>
        <sz val="11"/>
        <color indexed="8"/>
        <rFont val="宋体"/>
        <charset val="134"/>
      </rPr>
      <t/>
    </r>
  </si>
  <si>
    <r>
      <t>PACD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3)</t>
    </r>
    <r>
      <rPr>
        <sz val="11"/>
        <color indexed="8"/>
        <rFont val="宋体"/>
        <charset val="134"/>
      </rPr>
      <t/>
    </r>
  </si>
  <si>
    <r>
      <t>PACD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4)</t>
    </r>
    <r>
      <rPr>
        <sz val="11"/>
        <color indexed="8"/>
        <rFont val="宋体"/>
        <charset val="134"/>
      </rPr>
      <t/>
    </r>
  </si>
  <si>
    <r>
      <t>LCC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2)</t>
    </r>
    <r>
      <rPr>
        <sz val="11"/>
        <color indexed="8"/>
        <rFont val="宋体"/>
        <charset val="134"/>
      </rPr>
      <t/>
    </r>
  </si>
  <si>
    <r>
      <t>LCC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3)</t>
    </r>
    <r>
      <rPr>
        <sz val="11"/>
        <color indexed="8"/>
        <rFont val="宋体"/>
        <charset val="134"/>
      </rPr>
      <t/>
    </r>
  </si>
  <si>
    <r>
      <t>LCC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4)</t>
    </r>
    <r>
      <rPr>
        <sz val="11"/>
        <color indexed="8"/>
        <rFont val="宋体"/>
        <charset val="134"/>
      </rPr>
      <t/>
    </r>
  </si>
  <si>
    <r>
      <t>K</t>
    </r>
    <r>
      <rPr>
        <sz val="11"/>
        <color indexed="8"/>
        <rFont val="宋体"/>
        <charset val="134"/>
      </rPr>
      <t>V(l=3)</t>
    </r>
    <phoneticPr fontId="3" type="noConversion"/>
  </si>
  <si>
    <r>
      <t>e</t>
    </r>
    <r>
      <rPr>
        <sz val="11"/>
        <color indexed="8"/>
        <rFont val="宋体"/>
        <charset val="134"/>
      </rPr>
      <t>ta=4</t>
    </r>
    <phoneticPr fontId="3" type="noConversion"/>
  </si>
  <si>
    <r>
      <t>e</t>
    </r>
    <r>
      <rPr>
        <sz val="11"/>
        <color indexed="8"/>
        <rFont val="宋体"/>
        <charset val="134"/>
      </rPr>
      <t>at=3</t>
    </r>
    <phoneticPr fontId="3" type="noConversion"/>
  </si>
  <si>
    <t>eta=2</t>
    <phoneticPr fontId="3" type="noConversion"/>
  </si>
  <si>
    <t>eat=1</t>
    <phoneticPr fontId="3" type="noConversion"/>
  </si>
  <si>
    <r>
      <t>L</t>
    </r>
    <r>
      <rPr>
        <sz val="11"/>
        <color indexed="8"/>
        <rFont val="宋体"/>
        <charset val="134"/>
      </rPr>
      <t>CC</t>
    </r>
    <phoneticPr fontId="3" type="noConversion"/>
  </si>
  <si>
    <r>
      <t>E-PACD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1)</t>
    </r>
    <phoneticPr fontId="4" type="noConversion"/>
  </si>
  <si>
    <r>
      <t>E-PACD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2)</t>
    </r>
    <r>
      <rPr>
        <sz val="11"/>
        <color indexed="8"/>
        <rFont val="宋体"/>
        <charset val="134"/>
      </rPr>
      <t/>
    </r>
  </si>
  <si>
    <r>
      <t>E-PACD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3)</t>
    </r>
    <r>
      <rPr>
        <sz val="11"/>
        <color indexed="8"/>
        <rFont val="宋体"/>
        <charset val="134"/>
      </rPr>
      <t/>
    </r>
  </si>
  <si>
    <r>
      <t>E-PACD  (</t>
    </r>
    <r>
      <rPr>
        <i/>
        <sz val="8"/>
        <color indexed="63"/>
        <rFont val="Times New Roman"/>
        <family val="1"/>
      </rPr>
      <t>η</t>
    </r>
    <r>
      <rPr>
        <sz val="8"/>
        <color indexed="63"/>
        <rFont val="Times New Roman"/>
        <family val="1"/>
      </rPr>
      <t xml:space="preserve"> = 4)</t>
    </r>
    <r>
      <rPr>
        <sz val="11"/>
        <color indexed="8"/>
        <rFont val="宋体"/>
        <charset val="134"/>
      </rPr>
      <t/>
    </r>
  </si>
  <si>
    <t>GS (m=1)</t>
    <phoneticPr fontId="3" type="noConversion"/>
  </si>
  <si>
    <t>eat=4</t>
    <phoneticPr fontId="3" type="noConversion"/>
  </si>
  <si>
    <t>KV(l=3)re-encode</t>
    <phoneticPr fontId="3" type="noConversion"/>
  </si>
  <si>
    <t>complexity RS（15, 11）PACD worst case (new)</t>
    <phoneticPr fontId="3" type="noConversion"/>
  </si>
  <si>
    <t>MLLB</t>
    <phoneticPr fontId="3" type="noConversion"/>
  </si>
  <si>
    <t>MLUB</t>
    <phoneticPr fontId="3" type="noConversion"/>
  </si>
  <si>
    <t>E-PACD</t>
    <phoneticPr fontId="4" type="noConversion"/>
  </si>
  <si>
    <t>(3,1,0.4)</t>
    <phoneticPr fontId="3" type="noConversion"/>
  </si>
  <si>
    <t>eta=4</t>
    <phoneticPr fontId="4" type="noConversion"/>
  </si>
  <si>
    <t>eta=3</t>
    <phoneticPr fontId="4" type="noConversion"/>
  </si>
  <si>
    <t>eta=2</t>
    <phoneticPr fontId="4" type="noConversion"/>
  </si>
  <si>
    <t>eta=1</t>
    <phoneticPr fontId="4" type="noConversion"/>
  </si>
  <si>
    <t>memory(number of coefficient)</t>
    <phoneticPr fontId="3" type="noConversion"/>
  </si>
  <si>
    <t xml:space="preserve">E-PACD complexity RS(15, 11) </t>
    <phoneticPr fontId="3" type="noConversion"/>
  </si>
  <si>
    <t>SNR</t>
    <phoneticPr fontId="3" type="noConversion"/>
  </si>
  <si>
    <r>
      <t>P</t>
    </r>
    <r>
      <rPr>
        <sz val="11"/>
        <color indexed="8"/>
        <rFont val="宋体"/>
        <charset val="134"/>
      </rPr>
      <t xml:space="preserve">CAD </t>
    </r>
    <r>
      <rPr>
        <sz val="11"/>
        <color theme="1"/>
        <rFont val="宋体"/>
        <charset val="134"/>
        <scheme val="minor"/>
      </rPr>
      <t xml:space="preserve">complexity RS(15, 11) </t>
    </r>
    <phoneticPr fontId="3" type="noConversion"/>
  </si>
  <si>
    <t>PACD random order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</si>
</sst>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8"/>
      <color indexed="63"/>
      <name val="Times New Roman"/>
      <family val="1"/>
    </font>
    <font>
      <i/>
      <sz val="8"/>
      <color indexed="63"/>
      <name val="Times New Roman"/>
      <family val="1"/>
    </font>
    <font>
      <sz val="10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 wrapText="1"/>
    </xf>
    <xf numFmtId="0" fontId="5" fillId="0" borderId="0" xfId="0" applyFont="1">
      <alignment vertical="center"/>
    </xf>
    <xf numFmtId="11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
</a:t>
            </a:r>
          </a:p>
        </c:rich>
      </c:tx>
      <c:layout>
        <c:manualLayout>
          <c:xMode val="edge"/>
          <c:yMode val="edge"/>
          <c:x val="0.28956726563025775"/>
          <c:y val="2.2598590270555803E-3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899716732058413"/>
          <c:y val="8.1395586614326457E-2"/>
          <c:w val="0.84798345398138575"/>
          <c:h val="0.81016949152542372"/>
        </c:manualLayout>
      </c:layout>
      <c:scatterChart>
        <c:scatterStyle val="lineMarker"/>
        <c:ser>
          <c:idx val="4"/>
          <c:order val="0"/>
          <c:tx>
            <c:v>GS  (mul = 1)</c:v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tar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performance!$A$2:$A$15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performance!$F$2:$F$15</c:f>
              <c:numCache>
                <c:formatCode>0.00E+00</c:formatCode>
                <c:ptCount val="14"/>
                <c:pt idx="0">
                  <c:v>0.96199999999999997</c:v>
                </c:pt>
                <c:pt idx="1">
                  <c:v>0.878</c:v>
                </c:pt>
                <c:pt idx="2">
                  <c:v>0.70399999999999996</c:v>
                </c:pt>
                <c:pt idx="3">
                  <c:v>0.44900000000000001</c:v>
                </c:pt>
                <c:pt idx="4">
                  <c:v>0.317</c:v>
                </c:pt>
                <c:pt idx="5">
                  <c:v>0.20399999999999999</c:v>
                </c:pt>
                <c:pt idx="6">
                  <c:v>0.112</c:v>
                </c:pt>
                <c:pt idx="7">
                  <c:v>5.8099999999999999E-2</c:v>
                </c:pt>
                <c:pt idx="8">
                  <c:v>2.6499999999999999E-2</c:v>
                </c:pt>
                <c:pt idx="9">
                  <c:v>1.0200000000000001E-2</c:v>
                </c:pt>
                <c:pt idx="10">
                  <c:v>3.2000000000000002E-3</c:v>
                </c:pt>
                <c:pt idx="11">
                  <c:v>9.4300000000000004E-4</c:v>
                </c:pt>
                <c:pt idx="12">
                  <c:v>2.33E-4</c:v>
                </c:pt>
                <c:pt idx="13">
                  <c:v>4.8000000000000001E-5</c:v>
                </c:pt>
              </c:numCache>
            </c:numRef>
          </c:yVal>
        </c:ser>
        <c:ser>
          <c:idx val="10"/>
          <c:order val="1"/>
          <c:tx>
            <c:v>KV  (OLS = 3)</c:v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x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performance!$A$2:$A$15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performance!$I$2:$I$15</c:f>
              <c:numCache>
                <c:formatCode>0.00E+00</c:formatCode>
                <c:ptCount val="14"/>
                <c:pt idx="0">
                  <c:v>0.97</c:v>
                </c:pt>
                <c:pt idx="1">
                  <c:v>0.86799999999999999</c:v>
                </c:pt>
                <c:pt idx="2">
                  <c:v>0.67900000000000005</c:v>
                </c:pt>
                <c:pt idx="3">
                  <c:v>0.311</c:v>
                </c:pt>
                <c:pt idx="4">
                  <c:v>0.185</c:v>
                </c:pt>
                <c:pt idx="5">
                  <c:v>9.3299999999999994E-2</c:v>
                </c:pt>
                <c:pt idx="6">
                  <c:v>3.85E-2</c:v>
                </c:pt>
                <c:pt idx="7">
                  <c:v>1.32E-2</c:v>
                </c:pt>
                <c:pt idx="8">
                  <c:v>3.98E-3</c:v>
                </c:pt>
                <c:pt idx="9">
                  <c:v>1.08E-3</c:v>
                </c:pt>
                <c:pt idx="10">
                  <c:v>2.4399999999999999E-4</c:v>
                </c:pt>
                <c:pt idx="11">
                  <c:v>5.3199999999999999E-5</c:v>
                </c:pt>
              </c:numCache>
            </c:numRef>
          </c:yVal>
        </c:ser>
        <c:ser>
          <c:idx val="5"/>
          <c:order val="2"/>
          <c:tx>
            <c:v>KV  (optimal)</c:v>
          </c:tx>
          <c:spPr>
            <a:ln w="15875">
              <a:solidFill>
                <a:prstClr val="black"/>
              </a:solidFill>
              <a:prstDash val="dash"/>
            </a:ln>
          </c:spPr>
          <c:marker>
            <c:symbol val="dash"/>
            <c:size val="10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performance!$A$2:$A$15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performance!$H$2:$H$13</c:f>
              <c:numCache>
                <c:formatCode>0.00E+00</c:formatCode>
                <c:ptCount val="12"/>
                <c:pt idx="0">
                  <c:v>0.92100000000000004</c:v>
                </c:pt>
                <c:pt idx="1">
                  <c:v>0.73799999999999999</c:v>
                </c:pt>
                <c:pt idx="2">
                  <c:v>0.44500000000000001</c:v>
                </c:pt>
                <c:pt idx="3">
                  <c:v>0.183</c:v>
                </c:pt>
                <c:pt idx="4">
                  <c:v>9.4100000000000003E-2</c:v>
                </c:pt>
                <c:pt idx="5">
                  <c:v>4.6100000000000002E-2</c:v>
                </c:pt>
                <c:pt idx="6">
                  <c:v>1.8800000000000001E-2</c:v>
                </c:pt>
                <c:pt idx="7">
                  <c:v>7.0200000000000002E-3</c:v>
                </c:pt>
                <c:pt idx="8">
                  <c:v>2.0999999999999999E-3</c:v>
                </c:pt>
                <c:pt idx="9">
                  <c:v>6.2799999999999998E-4</c:v>
                </c:pt>
                <c:pt idx="10">
                  <c:v>1.46E-4</c:v>
                </c:pt>
                <c:pt idx="11">
                  <c:v>3.4100000000000002E-5</c:v>
                </c:pt>
              </c:numCache>
            </c:numRef>
          </c:yVal>
        </c:ser>
        <c:ser>
          <c:idx val="12"/>
          <c:order val="3"/>
          <c:tx>
            <c:v>ML Upper Bound</c:v>
          </c:tx>
          <c:spPr>
            <a:ln w="15875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xVal>
            <c:numRef>
              <c:f>performance!$K$2:$K$15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performance!$M$2:$M$15</c:f>
              <c:numCache>
                <c:formatCode>0.00E+00</c:formatCode>
                <c:ptCount val="14"/>
                <c:pt idx="0">
                  <c:v>1040</c:v>
                </c:pt>
                <c:pt idx="1">
                  <c:v>89.8</c:v>
                </c:pt>
                <c:pt idx="2">
                  <c:v>5.0199999999999996</c:v>
                </c:pt>
                <c:pt idx="3">
                  <c:v>0.19700000000000001</c:v>
                </c:pt>
                <c:pt idx="4">
                  <c:v>3.5499999999999997E-2</c:v>
                </c:pt>
                <c:pt idx="5">
                  <c:v>6.1999999999999998E-3</c:v>
                </c:pt>
                <c:pt idx="6">
                  <c:v>1.0499999999999999E-3</c:v>
                </c:pt>
                <c:pt idx="7">
                  <c:v>1.74E-4</c:v>
                </c:pt>
                <c:pt idx="8">
                  <c:v>2.7399999999999999E-5</c:v>
                </c:pt>
                <c:pt idx="9">
                  <c:v>3.9700000000000001E-6</c:v>
                </c:pt>
                <c:pt idx="10">
                  <c:v>5.0900000000000002E-7</c:v>
                </c:pt>
                <c:pt idx="11">
                  <c:v>5.5799999999999997E-8</c:v>
                </c:pt>
                <c:pt idx="12">
                  <c:v>5.0099999999999999E-9</c:v>
                </c:pt>
                <c:pt idx="13">
                  <c:v>3.5500000000000001E-10</c:v>
                </c:pt>
              </c:numCache>
            </c:numRef>
          </c:yVal>
        </c:ser>
        <c:ser>
          <c:idx val="11"/>
          <c:order val="4"/>
          <c:tx>
            <c:v>ML Lower Bound</c:v>
          </c:tx>
          <c:spPr>
            <a:ln w="15875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xVal>
            <c:numRef>
              <c:f>performance!$K$2:$K$15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performance!$L$2:$L$15</c:f>
              <c:numCache>
                <c:formatCode>0.00E+00</c:formatCode>
                <c:ptCount val="14"/>
                <c:pt idx="0">
                  <c:v>0.20799999999999999</c:v>
                </c:pt>
                <c:pt idx="1">
                  <c:v>7.3300000000000004E-2</c:v>
                </c:pt>
                <c:pt idx="2">
                  <c:v>2.01E-2</c:v>
                </c:pt>
                <c:pt idx="3">
                  <c:v>4.0299999999999997E-3</c:v>
                </c:pt>
                <c:pt idx="4">
                  <c:v>1.56E-3</c:v>
                </c:pt>
                <c:pt idx="5">
                  <c:v>5.4600000000000004E-4</c:v>
                </c:pt>
                <c:pt idx="6">
                  <c:v>1.6799999999999999E-4</c:v>
                </c:pt>
                <c:pt idx="7">
                  <c:v>4.5200000000000001E-5</c:v>
                </c:pt>
                <c:pt idx="8">
                  <c:v>1.04E-5</c:v>
                </c:pt>
                <c:pt idx="9">
                  <c:v>2.0200000000000001E-6</c:v>
                </c:pt>
                <c:pt idx="10">
                  <c:v>3.22E-7</c:v>
                </c:pt>
                <c:pt idx="11">
                  <c:v>4.1299999999999999E-8</c:v>
                </c:pt>
                <c:pt idx="12">
                  <c:v>4.1499999999999999E-9</c:v>
                </c:pt>
                <c:pt idx="13">
                  <c:v>3.1699999999999999E-10</c:v>
                </c:pt>
              </c:numCache>
            </c:numRef>
          </c:yVal>
        </c:ser>
        <c:ser>
          <c:idx val="0"/>
          <c:order val="5"/>
          <c:tx>
            <c:strRef>
              <c:f>Sheet7!$A$1</c:f>
              <c:strCache>
                <c:ptCount val="1"/>
                <c:pt idx="0">
                  <c:v>PACD  (η = 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0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performance!$A$2:$A$15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performance!$E$2:$E$15</c:f>
              <c:numCache>
                <c:formatCode>0.00E+00</c:formatCode>
                <c:ptCount val="14"/>
                <c:pt idx="0">
                  <c:v>0.94299999999999995</c:v>
                </c:pt>
                <c:pt idx="1">
                  <c:v>0.83399999999999996</c:v>
                </c:pt>
                <c:pt idx="2">
                  <c:v>0.61799999999999999</c:v>
                </c:pt>
                <c:pt idx="3">
                  <c:v>0.33200000000000002</c:v>
                </c:pt>
                <c:pt idx="4">
                  <c:v>0.22500000000000001</c:v>
                </c:pt>
                <c:pt idx="5">
                  <c:v>0.122</c:v>
                </c:pt>
                <c:pt idx="6">
                  <c:v>6.0400000000000002E-2</c:v>
                </c:pt>
                <c:pt idx="7">
                  <c:v>2.4199999999999999E-2</c:v>
                </c:pt>
                <c:pt idx="8">
                  <c:v>7.7600000000000004E-3</c:v>
                </c:pt>
                <c:pt idx="9">
                  <c:v>2.3600000000000001E-3</c:v>
                </c:pt>
                <c:pt idx="10">
                  <c:v>5.5000000000000003E-4</c:v>
                </c:pt>
                <c:pt idx="11">
                  <c:v>1.02E-4</c:v>
                </c:pt>
                <c:pt idx="12">
                  <c:v>1.9000000000000001E-5</c:v>
                </c:pt>
              </c:numCache>
            </c:numRef>
          </c:yVal>
        </c:ser>
        <c:ser>
          <c:idx val="1"/>
          <c:order val="6"/>
          <c:tx>
            <c:strRef>
              <c:f>Sheet7!$A$2</c:f>
              <c:strCache>
                <c:ptCount val="1"/>
                <c:pt idx="0">
                  <c:v>PACD  (η = 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performance!$A$2:$A$14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</c:numCache>
            </c:numRef>
          </c:xVal>
          <c:yVal>
            <c:numRef>
              <c:f>performance!$D$2:$D$14</c:f>
              <c:numCache>
                <c:formatCode>0.00E+00</c:formatCode>
                <c:ptCount val="13"/>
                <c:pt idx="0">
                  <c:v>0.92300000000000004</c:v>
                </c:pt>
                <c:pt idx="1">
                  <c:v>0.78900000000000003</c:v>
                </c:pt>
                <c:pt idx="2">
                  <c:v>0.53300000000000003</c:v>
                </c:pt>
                <c:pt idx="3">
                  <c:v>0.24479999999999999</c:v>
                </c:pt>
                <c:pt idx="4">
                  <c:v>0.14899999999999999</c:v>
                </c:pt>
                <c:pt idx="5">
                  <c:v>7.2300000000000003E-2</c:v>
                </c:pt>
                <c:pt idx="6">
                  <c:v>2.98E-2</c:v>
                </c:pt>
                <c:pt idx="7">
                  <c:v>9.6399999999999993E-3</c:v>
                </c:pt>
                <c:pt idx="8">
                  <c:v>2.7499999999999998E-3</c:v>
                </c:pt>
                <c:pt idx="9">
                  <c:v>5.2499999999999997E-4</c:v>
                </c:pt>
                <c:pt idx="10">
                  <c:v>1.02E-4</c:v>
                </c:pt>
                <c:pt idx="11">
                  <c:v>1.4399999999999999E-5</c:v>
                </c:pt>
              </c:numCache>
            </c:numRef>
          </c:yVal>
        </c:ser>
        <c:ser>
          <c:idx val="3"/>
          <c:order val="7"/>
          <c:tx>
            <c:strRef>
              <c:f>Sheet7!$A$4</c:f>
              <c:strCache>
                <c:ptCount val="1"/>
                <c:pt idx="0">
                  <c:v>PACD  (η = 4)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performance!$A$2:$A$14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</c:numCache>
            </c:numRef>
          </c:xVal>
          <c:yVal>
            <c:numRef>
              <c:f>performance!$B$2:$B$12</c:f>
              <c:numCache>
                <c:formatCode>0.00E+00</c:formatCode>
                <c:ptCount val="11"/>
                <c:pt idx="0">
                  <c:v>0.86599999999999999</c:v>
                </c:pt>
                <c:pt idx="1">
                  <c:v>0.66900000000000004</c:v>
                </c:pt>
                <c:pt idx="2">
                  <c:v>0.372</c:v>
                </c:pt>
                <c:pt idx="3">
                  <c:v>0.13400000000000001</c:v>
                </c:pt>
                <c:pt idx="4">
                  <c:v>6.3299999999999995E-2</c:v>
                </c:pt>
                <c:pt idx="5">
                  <c:v>2.46E-2</c:v>
                </c:pt>
                <c:pt idx="6">
                  <c:v>7.9500000000000005E-3</c:v>
                </c:pt>
                <c:pt idx="7">
                  <c:v>2.0600000000000002E-3</c:v>
                </c:pt>
                <c:pt idx="8">
                  <c:v>3.8900000000000002E-4</c:v>
                </c:pt>
                <c:pt idx="9">
                  <c:v>6.0000000000000002E-5</c:v>
                </c:pt>
                <c:pt idx="10">
                  <c:v>5.8799999999999996E-6</c:v>
                </c:pt>
              </c:numCache>
            </c:numRef>
          </c:yVal>
        </c:ser>
        <c:ser>
          <c:idx val="6"/>
          <c:order val="8"/>
          <c:tx>
            <c:strRef>
              <c:f>Sheet7!$A$9</c:f>
              <c:strCache>
                <c:ptCount val="1"/>
                <c:pt idx="0">
                  <c:v>E-PACD  (η = 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0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performance!$B$18:$B$28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xVal>
          <c:yVal>
            <c:numRef>
              <c:f>performance!$F$18:$F$28</c:f>
              <c:numCache>
                <c:formatCode>0.00E+00</c:formatCode>
                <c:ptCount val="11"/>
                <c:pt idx="0">
                  <c:v>0.84</c:v>
                </c:pt>
                <c:pt idx="1">
                  <c:v>0.53100000000000003</c:v>
                </c:pt>
                <c:pt idx="2">
                  <c:v>0.23599999999999999</c:v>
                </c:pt>
                <c:pt idx="3">
                  <c:v>4.9799999999999997E-2</c:v>
                </c:pt>
                <c:pt idx="4">
                  <c:v>1.9199999999999998E-2</c:v>
                </c:pt>
                <c:pt idx="5">
                  <c:v>5.7299999999999999E-3</c:v>
                </c:pt>
                <c:pt idx="6">
                  <c:v>1.3500000000000001E-3</c:v>
                </c:pt>
                <c:pt idx="7">
                  <c:v>2.9399999999999999E-4</c:v>
                </c:pt>
                <c:pt idx="8">
                  <c:v>5.4599999999999999E-5</c:v>
                </c:pt>
                <c:pt idx="9">
                  <c:v>8.3399999999999998E-6</c:v>
                </c:pt>
              </c:numCache>
            </c:numRef>
          </c:yVal>
        </c:ser>
        <c:ser>
          <c:idx val="7"/>
          <c:order val="9"/>
          <c:tx>
            <c:strRef>
              <c:f>Sheet7!$A$10</c:f>
              <c:strCache>
                <c:ptCount val="1"/>
                <c:pt idx="0">
                  <c:v>E-PACD  (η = 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10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performance!$B$18:$B$28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xVal>
          <c:yVal>
            <c:numRef>
              <c:f>performance!$E$18:$E$28</c:f>
              <c:numCache>
                <c:formatCode>0.00E+00</c:formatCode>
                <c:ptCount val="11"/>
                <c:pt idx="0">
                  <c:v>0.81899999999999995</c:v>
                </c:pt>
                <c:pt idx="1">
                  <c:v>0.51500000000000001</c:v>
                </c:pt>
                <c:pt idx="2">
                  <c:v>0.23</c:v>
                </c:pt>
                <c:pt idx="3">
                  <c:v>4.7199999999999999E-2</c:v>
                </c:pt>
                <c:pt idx="4">
                  <c:v>1.7100000000000001E-2</c:v>
                </c:pt>
                <c:pt idx="5">
                  <c:v>4.9100000000000003E-3</c:v>
                </c:pt>
                <c:pt idx="6">
                  <c:v>1.2099999999999999E-3</c:v>
                </c:pt>
                <c:pt idx="7">
                  <c:v>2.4899999999999998E-4</c:v>
                </c:pt>
                <c:pt idx="8">
                  <c:v>4.0099999999999999E-5</c:v>
                </c:pt>
                <c:pt idx="9">
                  <c:v>6.4699999999999999E-6</c:v>
                </c:pt>
              </c:numCache>
            </c:numRef>
          </c:yVal>
        </c:ser>
        <c:ser>
          <c:idx val="9"/>
          <c:order val="10"/>
          <c:tx>
            <c:strRef>
              <c:f>Sheet7!$A$12</c:f>
              <c:strCache>
                <c:ptCount val="1"/>
                <c:pt idx="0">
                  <c:v>E-PACD  (η = 4)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10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performance!$B$18:$B$28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xVal>
          <c:yVal>
            <c:numRef>
              <c:f>performance!$C$18:$C$28</c:f>
              <c:numCache>
                <c:formatCode>0.00E+00</c:formatCode>
                <c:ptCount val="11"/>
                <c:pt idx="0">
                  <c:v>0.78700000000000003</c:v>
                </c:pt>
                <c:pt idx="1">
                  <c:v>0.48199999999999998</c:v>
                </c:pt>
                <c:pt idx="2">
                  <c:v>0.21099999999999999</c:v>
                </c:pt>
                <c:pt idx="3">
                  <c:v>3.9100000000000003E-2</c:v>
                </c:pt>
                <c:pt idx="4">
                  <c:v>1.4500000000000001E-2</c:v>
                </c:pt>
                <c:pt idx="5">
                  <c:v>3.9500000000000004E-3</c:v>
                </c:pt>
                <c:pt idx="6">
                  <c:v>9.1500000000000001E-4</c:v>
                </c:pt>
                <c:pt idx="7">
                  <c:v>1.76E-4</c:v>
                </c:pt>
                <c:pt idx="8">
                  <c:v>2.8600000000000001E-5</c:v>
                </c:pt>
                <c:pt idx="9">
                  <c:v>4.25E-6</c:v>
                </c:pt>
              </c:numCache>
            </c:numRef>
          </c:yVal>
        </c:ser>
        <c:axId val="69648384"/>
        <c:axId val="69650688"/>
      </c:scatterChart>
      <c:valAx>
        <c:axId val="69648384"/>
        <c:scaling>
          <c:orientation val="minMax"/>
          <c:max val="8"/>
          <c:min val="3"/>
        </c:scaling>
        <c:axPos val="b"/>
        <c:majorGridlines>
          <c:spPr>
            <a:ln w="3175">
              <a:solidFill>
                <a:schemeClr val="bg1">
                  <a:lumMod val="65000"/>
                </a:schemeClr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altLang="en-US"/>
                  <a:t>SNR (dB)</a:t>
                </a:r>
              </a:p>
            </c:rich>
          </c:tx>
          <c:layout>
            <c:manualLayout>
              <c:xMode val="edge"/>
              <c:yMode val="edge"/>
              <c:x val="0.48512820512820515"/>
              <c:y val="0.941823899371069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1905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50688"/>
        <c:crosses val="autoZero"/>
        <c:crossBetween val="midCat"/>
        <c:majorUnit val="1"/>
        <c:minorUnit val="1"/>
      </c:valAx>
      <c:valAx>
        <c:axId val="69650688"/>
        <c:scaling>
          <c:logBase val="10"/>
          <c:orientation val="minMax"/>
          <c:max val="1"/>
          <c:min val="1.0000000000000001E-5"/>
        </c:scaling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altLang="en-US"/>
                  <a:t>FER</a:t>
                </a:r>
              </a:p>
            </c:rich>
          </c:tx>
          <c:layout>
            <c:manualLayout>
              <c:xMode val="edge"/>
              <c:yMode val="edge"/>
              <c:x val="2.6090584830742308E-3"/>
              <c:y val="0.45832895888013997"/>
            </c:manualLayout>
          </c:layout>
          <c:spPr>
            <a:noFill/>
            <a:ln w="25400">
              <a:noFill/>
            </a:ln>
          </c:spPr>
        </c:title>
        <c:numFmt formatCode="0.E+00" sourceLinked="0"/>
        <c:majorTickMark val="in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48384"/>
        <c:crosses val="autoZero"/>
        <c:crossBetween val="midCat"/>
        <c:majorUnit val="10"/>
        <c:minorUnit val="10"/>
      </c:valAx>
      <c:spPr>
        <a:solidFill>
          <a:srgbClr val="FFFFFF"/>
        </a:solidFill>
        <a:ln w="22225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wMode val="edge"/>
          <c:hMode val="edge"/>
          <c:x val="0.71487179487179486"/>
          <c:y val="0.10377358490566038"/>
          <c:w val="0.94153846153846155"/>
          <c:h val="0.551886792452830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
</a:t>
            </a:r>
          </a:p>
        </c:rich>
      </c:tx>
      <c:layout>
        <c:manualLayout>
          <c:xMode val="edge"/>
          <c:yMode val="edge"/>
          <c:x val="0.28956726563025775"/>
          <c:y val="2.2598590270555803E-3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29134696161979"/>
          <c:y val="6.2546380919524733E-2"/>
          <c:w val="0.84798345398138575"/>
          <c:h val="0.81016949152542372"/>
        </c:manualLayout>
      </c:layout>
      <c:scatterChart>
        <c:scatterStyle val="lineMarker"/>
        <c:ser>
          <c:idx val="7"/>
          <c:order val="0"/>
          <c:tx>
            <c:strRef>
              <c:f>Sheet7!$A$5</c:f>
              <c:strCache>
                <c:ptCount val="1"/>
                <c:pt idx="0">
                  <c:v>LCC  (η = 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complexity2!$I$16:$I$25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complexity2!$M$16:$M$25</c:f>
              <c:numCache>
                <c:formatCode>General</c:formatCode>
                <c:ptCount val="10"/>
                <c:pt idx="0">
                  <c:v>2964</c:v>
                </c:pt>
                <c:pt idx="1">
                  <c:v>2950</c:v>
                </c:pt>
                <c:pt idx="2">
                  <c:v>2942</c:v>
                </c:pt>
                <c:pt idx="3">
                  <c:v>2898</c:v>
                </c:pt>
                <c:pt idx="4">
                  <c:v>2814</c:v>
                </c:pt>
                <c:pt idx="5">
                  <c:v>2741</c:v>
                </c:pt>
                <c:pt idx="6">
                  <c:v>2718</c:v>
                </c:pt>
                <c:pt idx="7">
                  <c:v>2691</c:v>
                </c:pt>
                <c:pt idx="8">
                  <c:v>2706</c:v>
                </c:pt>
                <c:pt idx="9">
                  <c:v>2691</c:v>
                </c:pt>
              </c:numCache>
            </c:numRef>
          </c:yVal>
        </c:ser>
        <c:ser>
          <c:idx val="0"/>
          <c:order val="1"/>
          <c:tx>
            <c:strRef>
              <c:f>Sheet7!$A$6</c:f>
              <c:strCache>
                <c:ptCount val="1"/>
                <c:pt idx="0">
                  <c:v>LCC  (η = 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complexity2!$I$16:$I$25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complexity2!$L$16:$L$25</c:f>
              <c:numCache>
                <c:formatCode>General</c:formatCode>
                <c:ptCount val="10"/>
                <c:pt idx="0">
                  <c:v>3912</c:v>
                </c:pt>
                <c:pt idx="1">
                  <c:v>3882</c:v>
                </c:pt>
                <c:pt idx="2">
                  <c:v>3870</c:v>
                </c:pt>
                <c:pt idx="3">
                  <c:v>3776</c:v>
                </c:pt>
                <c:pt idx="4">
                  <c:v>3634</c:v>
                </c:pt>
                <c:pt idx="5">
                  <c:v>3483</c:v>
                </c:pt>
                <c:pt idx="6">
                  <c:v>3432</c:v>
                </c:pt>
                <c:pt idx="7">
                  <c:v>3383</c:v>
                </c:pt>
                <c:pt idx="8">
                  <c:v>3408</c:v>
                </c:pt>
                <c:pt idx="9">
                  <c:v>3383</c:v>
                </c:pt>
              </c:numCache>
            </c:numRef>
          </c:yVal>
        </c:ser>
        <c:ser>
          <c:idx val="1"/>
          <c:order val="2"/>
          <c:tx>
            <c:strRef>
              <c:f>Sheet7!$A$7</c:f>
              <c:strCache>
                <c:ptCount val="1"/>
                <c:pt idx="0">
                  <c:v>LCC  (η = 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complexity2!$I$16:$I$25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complexity2!$K$16:$K$25</c:f>
              <c:numCache>
                <c:formatCode>General</c:formatCode>
                <c:ptCount val="10"/>
                <c:pt idx="0">
                  <c:v>5824</c:v>
                </c:pt>
                <c:pt idx="1">
                  <c:v>5757</c:v>
                </c:pt>
                <c:pt idx="2">
                  <c:v>5725</c:v>
                </c:pt>
                <c:pt idx="3">
                  <c:v>5578</c:v>
                </c:pt>
                <c:pt idx="4">
                  <c:v>5320</c:v>
                </c:pt>
                <c:pt idx="5">
                  <c:v>5074</c:v>
                </c:pt>
                <c:pt idx="6">
                  <c:v>4982</c:v>
                </c:pt>
                <c:pt idx="7">
                  <c:v>4910</c:v>
                </c:pt>
                <c:pt idx="8">
                  <c:v>4954</c:v>
                </c:pt>
                <c:pt idx="9">
                  <c:v>4913</c:v>
                </c:pt>
              </c:numCache>
            </c:numRef>
          </c:yVal>
        </c:ser>
        <c:ser>
          <c:idx val="2"/>
          <c:order val="3"/>
          <c:tx>
            <c:strRef>
              <c:f>Sheet7!$A$8</c:f>
              <c:strCache>
                <c:ptCount val="1"/>
                <c:pt idx="0">
                  <c:v>LCC  (η = 4)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complexity2!$I$16:$I$25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complexity2!$J$16:$J$25</c:f>
              <c:numCache>
                <c:formatCode>General</c:formatCode>
                <c:ptCount val="10"/>
                <c:pt idx="0">
                  <c:v>9661</c:v>
                </c:pt>
                <c:pt idx="1">
                  <c:v>9535</c:v>
                </c:pt>
                <c:pt idx="2">
                  <c:v>9479</c:v>
                </c:pt>
                <c:pt idx="3">
                  <c:v>9189</c:v>
                </c:pt>
                <c:pt idx="4">
                  <c:v>8813</c:v>
                </c:pt>
                <c:pt idx="5">
                  <c:v>8490</c:v>
                </c:pt>
                <c:pt idx="6">
                  <c:v>8376</c:v>
                </c:pt>
                <c:pt idx="7">
                  <c:v>8278</c:v>
                </c:pt>
                <c:pt idx="8">
                  <c:v>8342</c:v>
                </c:pt>
                <c:pt idx="9">
                  <c:v>8276</c:v>
                </c:pt>
              </c:numCache>
            </c:numRef>
          </c:yVal>
        </c:ser>
        <c:ser>
          <c:idx val="3"/>
          <c:order val="4"/>
          <c:tx>
            <c:strRef>
              <c:f>Sheet7!$A$1</c:f>
              <c:strCache>
                <c:ptCount val="1"/>
                <c:pt idx="0">
                  <c:v>PACD  (η = 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complexity2!$A$3:$A$12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complexity2!$E$3:$E$12</c:f>
              <c:numCache>
                <c:formatCode>General</c:formatCode>
                <c:ptCount val="10"/>
                <c:pt idx="0">
                  <c:v>2943</c:v>
                </c:pt>
                <c:pt idx="1">
                  <c:v>2914</c:v>
                </c:pt>
                <c:pt idx="2">
                  <c:v>2848</c:v>
                </c:pt>
                <c:pt idx="3">
                  <c:v>2726</c:v>
                </c:pt>
                <c:pt idx="4">
                  <c:v>2548</c:v>
                </c:pt>
                <c:pt idx="5">
                  <c:v>2429</c:v>
                </c:pt>
                <c:pt idx="6">
                  <c:v>2379</c:v>
                </c:pt>
                <c:pt idx="7">
                  <c:v>2372</c:v>
                </c:pt>
                <c:pt idx="8">
                  <c:v>2372</c:v>
                </c:pt>
                <c:pt idx="9">
                  <c:v>2370</c:v>
                </c:pt>
              </c:numCache>
            </c:numRef>
          </c:yVal>
        </c:ser>
        <c:ser>
          <c:idx val="4"/>
          <c:order val="5"/>
          <c:tx>
            <c:strRef>
              <c:f>Sheet7!$A$2</c:f>
              <c:strCache>
                <c:ptCount val="1"/>
                <c:pt idx="0">
                  <c:v>PACD  (η = 2)</c:v>
                </c:pt>
              </c:strCache>
            </c:strRef>
          </c:tx>
          <c:spPr>
            <a:ln w="9525" cmpd="dbl">
              <a:solidFill>
                <a:sysClr val="windowText" lastClr="000000"/>
              </a:solidFill>
              <a:prstDash val="solid"/>
            </a:ln>
          </c:spPr>
          <c:marker>
            <c:symbol val="diamond"/>
            <c:size val="10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Pt>
            <c:idx val="1"/>
            <c:spPr>
              <a:ln w="12700">
                <a:solidFill>
                  <a:srgbClr val="000000"/>
                </a:solidFill>
                <a:prstDash val="solid"/>
              </a:ln>
            </c:spPr>
          </c:dPt>
          <c:xVal>
            <c:numRef>
              <c:f>complexity2!$A$3:$A$12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complexity2!$D$3:$D$12</c:f>
              <c:numCache>
                <c:formatCode>General</c:formatCode>
                <c:ptCount val="10"/>
                <c:pt idx="0">
                  <c:v>3808</c:v>
                </c:pt>
                <c:pt idx="1">
                  <c:v>3729</c:v>
                </c:pt>
                <c:pt idx="2">
                  <c:v>3554</c:v>
                </c:pt>
                <c:pt idx="3">
                  <c:v>3213</c:v>
                </c:pt>
                <c:pt idx="4">
                  <c:v>2781</c:v>
                </c:pt>
                <c:pt idx="5">
                  <c:v>2498</c:v>
                </c:pt>
                <c:pt idx="6">
                  <c:v>2395</c:v>
                </c:pt>
                <c:pt idx="7">
                  <c:v>2379</c:v>
                </c:pt>
                <c:pt idx="8">
                  <c:v>2379</c:v>
                </c:pt>
                <c:pt idx="9">
                  <c:v>2377</c:v>
                </c:pt>
              </c:numCache>
            </c:numRef>
          </c:yVal>
        </c:ser>
        <c:ser>
          <c:idx val="5"/>
          <c:order val="6"/>
          <c:tx>
            <c:strRef>
              <c:f>Sheet7!$A$3</c:f>
              <c:strCache>
                <c:ptCount val="1"/>
                <c:pt idx="0">
                  <c:v>PACD  (η = 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10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complexity2!$A$3:$A$12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complexity2!$C$3:$C$12</c:f>
              <c:numCache>
                <c:formatCode>General</c:formatCode>
                <c:ptCount val="10"/>
                <c:pt idx="0">
                  <c:v>5519</c:v>
                </c:pt>
                <c:pt idx="1">
                  <c:v>5313</c:v>
                </c:pt>
                <c:pt idx="2">
                  <c:v>4934</c:v>
                </c:pt>
                <c:pt idx="3">
                  <c:v>4218</c:v>
                </c:pt>
                <c:pt idx="4">
                  <c:v>3226</c:v>
                </c:pt>
                <c:pt idx="5">
                  <c:v>2638</c:v>
                </c:pt>
                <c:pt idx="6">
                  <c:v>2417</c:v>
                </c:pt>
                <c:pt idx="7">
                  <c:v>2384</c:v>
                </c:pt>
                <c:pt idx="8">
                  <c:v>2384</c:v>
                </c:pt>
                <c:pt idx="9">
                  <c:v>2382</c:v>
                </c:pt>
              </c:numCache>
            </c:numRef>
          </c:yVal>
        </c:ser>
        <c:ser>
          <c:idx val="6"/>
          <c:order val="7"/>
          <c:tx>
            <c:strRef>
              <c:f>Sheet7!$A$4</c:f>
              <c:strCache>
                <c:ptCount val="1"/>
                <c:pt idx="0">
                  <c:v>PACD  (η = 4)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10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complexity2!$A$3:$A$12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complexity2!$B$3:$B$12</c:f>
              <c:numCache>
                <c:formatCode>General</c:formatCode>
                <c:ptCount val="10"/>
                <c:pt idx="0">
                  <c:v>8861</c:v>
                </c:pt>
                <c:pt idx="1">
                  <c:v>8443</c:v>
                </c:pt>
                <c:pt idx="2">
                  <c:v>7671</c:v>
                </c:pt>
                <c:pt idx="3">
                  <c:v>6189</c:v>
                </c:pt>
                <c:pt idx="4">
                  <c:v>4155</c:v>
                </c:pt>
                <c:pt idx="5">
                  <c:v>2940</c:v>
                </c:pt>
                <c:pt idx="6">
                  <c:v>2463</c:v>
                </c:pt>
                <c:pt idx="7">
                  <c:v>2389</c:v>
                </c:pt>
                <c:pt idx="8">
                  <c:v>2387</c:v>
                </c:pt>
                <c:pt idx="9">
                  <c:v>2385</c:v>
                </c:pt>
              </c:numCache>
            </c:numRef>
          </c:yVal>
        </c:ser>
        <c:axId val="69239936"/>
        <c:axId val="69259264"/>
      </c:scatterChart>
      <c:valAx>
        <c:axId val="69239936"/>
        <c:scaling>
          <c:orientation val="minMax"/>
          <c:max val="9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altLang="en-US"/>
                  <a:t>SNR (dB)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259264"/>
        <c:crosses val="autoZero"/>
        <c:crossBetween val="midCat"/>
        <c:majorUnit val="1"/>
        <c:minorUnit val="1"/>
      </c:valAx>
      <c:valAx>
        <c:axId val="69259264"/>
        <c:scaling>
          <c:orientation val="minMax"/>
          <c:max val="10000"/>
          <c:min val="2000"/>
        </c:scaling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altLang="en-US"/>
                  <a:t>AVERAGE  COMPLEXITY</a:t>
                </a:r>
              </a:p>
            </c:rich>
          </c:tx>
          <c:layout>
            <c:manualLayout>
              <c:xMode val="edge"/>
              <c:yMode val="edge"/>
              <c:x val="2.6090584830742308E-3"/>
              <c:y val="0.30069793162647118"/>
            </c:manualLayout>
          </c:layout>
          <c:spPr>
            <a:noFill/>
            <a:ln w="25400">
              <a:noFill/>
            </a:ln>
          </c:spPr>
        </c:title>
        <c:numFmt formatCode="0.0E+00" sourceLinked="0"/>
        <c:majorTickMark val="in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239936"/>
        <c:crosses val="autoZero"/>
        <c:crossBetween val="midCat"/>
      </c:valAx>
      <c:spPr>
        <a:solidFill>
          <a:srgbClr val="FFFFFF"/>
        </a:solidFill>
        <a:ln w="2222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41025641025637"/>
          <c:y val="8.4905660377358486E-2"/>
          <c:w val="0.20512820512820512"/>
          <c:h val="0.422955974842767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
</a:t>
            </a:r>
          </a:p>
        </c:rich>
      </c:tx>
      <c:layout>
        <c:manualLayout>
          <c:xMode val="edge"/>
          <c:yMode val="edge"/>
          <c:x val="0.28956726563025775"/>
          <c:y val="2.2598590270555803E-3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265864689629929"/>
          <c:y val="6.0452024731213742E-2"/>
          <c:w val="0.84798345398138575"/>
          <c:h val="0.81016949152542372"/>
        </c:manualLayout>
      </c:layout>
      <c:scatterChart>
        <c:scatterStyle val="lineMarker"/>
        <c:ser>
          <c:idx val="0"/>
          <c:order val="0"/>
          <c:tx>
            <c:v>GS  (mul = 1)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0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complexity2!$A$16:$A$25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complexity2!$G$16:$G$25</c:f>
              <c:numCache>
                <c:formatCode>General</c:formatCode>
                <c:ptCount val="10"/>
                <c:pt idx="0">
                  <c:v>2399</c:v>
                </c:pt>
                <c:pt idx="1">
                  <c:v>2398</c:v>
                </c:pt>
                <c:pt idx="2">
                  <c:v>2383</c:v>
                </c:pt>
                <c:pt idx="3">
                  <c:v>2352</c:v>
                </c:pt>
                <c:pt idx="4">
                  <c:v>2306</c:v>
                </c:pt>
                <c:pt idx="5">
                  <c:v>2277</c:v>
                </c:pt>
                <c:pt idx="6">
                  <c:v>2255</c:v>
                </c:pt>
                <c:pt idx="7">
                  <c:v>2249</c:v>
                </c:pt>
                <c:pt idx="8">
                  <c:v>2247</c:v>
                </c:pt>
                <c:pt idx="9">
                  <c:v>2250</c:v>
                </c:pt>
              </c:numCache>
            </c:numRef>
          </c:yVal>
        </c:ser>
        <c:ser>
          <c:idx val="12"/>
          <c:order val="1"/>
          <c:tx>
            <c:v>KV  (OLS = 3)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complexity2!$A$3:$A$12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complexity2!$M$3:$M$12</c:f>
              <c:numCache>
                <c:formatCode>General</c:formatCode>
                <c:ptCount val="10"/>
                <c:pt idx="0">
                  <c:v>29701</c:v>
                </c:pt>
                <c:pt idx="1">
                  <c:v>29318</c:v>
                </c:pt>
                <c:pt idx="2">
                  <c:v>28272</c:v>
                </c:pt>
                <c:pt idx="3">
                  <c:v>27311</c:v>
                </c:pt>
                <c:pt idx="4">
                  <c:v>23785</c:v>
                </c:pt>
                <c:pt idx="5">
                  <c:v>19474</c:v>
                </c:pt>
                <c:pt idx="6">
                  <c:v>17116</c:v>
                </c:pt>
                <c:pt idx="7">
                  <c:v>15769</c:v>
                </c:pt>
                <c:pt idx="8">
                  <c:v>15623</c:v>
                </c:pt>
                <c:pt idx="9">
                  <c:v>15557</c:v>
                </c:pt>
              </c:numCache>
            </c:numRef>
          </c:yVal>
        </c:ser>
        <c:ser>
          <c:idx val="2"/>
          <c:order val="2"/>
          <c:tx>
            <c:strRef>
              <c:f>Sheet7!$A$8</c:f>
              <c:strCache>
                <c:ptCount val="1"/>
                <c:pt idx="0">
                  <c:v>LCC  (η = 4)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complexity2!$I$16:$I$25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complexity2!$J$16:$J$25</c:f>
              <c:numCache>
                <c:formatCode>General</c:formatCode>
                <c:ptCount val="10"/>
                <c:pt idx="0">
                  <c:v>9661</c:v>
                </c:pt>
                <c:pt idx="1">
                  <c:v>9535</c:v>
                </c:pt>
                <c:pt idx="2">
                  <c:v>9479</c:v>
                </c:pt>
                <c:pt idx="3">
                  <c:v>9189</c:v>
                </c:pt>
                <c:pt idx="4">
                  <c:v>8813</c:v>
                </c:pt>
                <c:pt idx="5">
                  <c:v>8490</c:v>
                </c:pt>
                <c:pt idx="6">
                  <c:v>8376</c:v>
                </c:pt>
                <c:pt idx="7">
                  <c:v>8278</c:v>
                </c:pt>
                <c:pt idx="8">
                  <c:v>8342</c:v>
                </c:pt>
                <c:pt idx="9">
                  <c:v>8276</c:v>
                </c:pt>
              </c:numCache>
            </c:numRef>
          </c:yVal>
        </c:ser>
        <c:ser>
          <c:idx val="6"/>
          <c:order val="3"/>
          <c:tx>
            <c:strRef>
              <c:f>Sheet7!$A$4</c:f>
              <c:strCache>
                <c:ptCount val="1"/>
                <c:pt idx="0">
                  <c:v>PACD  (η = 4)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complexity2!$A$3:$A$12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complexity2!$B$3:$B$12</c:f>
              <c:numCache>
                <c:formatCode>General</c:formatCode>
                <c:ptCount val="10"/>
                <c:pt idx="0">
                  <c:v>8861</c:v>
                </c:pt>
                <c:pt idx="1">
                  <c:v>8443</c:v>
                </c:pt>
                <c:pt idx="2">
                  <c:v>7671</c:v>
                </c:pt>
                <c:pt idx="3">
                  <c:v>6189</c:v>
                </c:pt>
                <c:pt idx="4">
                  <c:v>4155</c:v>
                </c:pt>
                <c:pt idx="5">
                  <c:v>2940</c:v>
                </c:pt>
                <c:pt idx="6">
                  <c:v>2463</c:v>
                </c:pt>
                <c:pt idx="7">
                  <c:v>2389</c:v>
                </c:pt>
                <c:pt idx="8">
                  <c:v>2387</c:v>
                </c:pt>
                <c:pt idx="9">
                  <c:v>2385</c:v>
                </c:pt>
              </c:numCache>
            </c:numRef>
          </c:yVal>
        </c:ser>
        <c:ser>
          <c:idx val="1"/>
          <c:order val="4"/>
          <c:tx>
            <c:strRef>
              <c:f>Sheet7!$A$9</c:f>
              <c:strCache>
                <c:ptCount val="1"/>
                <c:pt idx="0">
                  <c:v>E-PACD  (η = 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complexity2!$A$16:$A$26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complexity2!$E$16:$E$26</c:f>
              <c:numCache>
                <c:formatCode>General</c:formatCode>
                <c:ptCount val="11"/>
                <c:pt idx="0">
                  <c:v>6277</c:v>
                </c:pt>
                <c:pt idx="1">
                  <c:v>7379</c:v>
                </c:pt>
                <c:pt idx="2">
                  <c:v>6604</c:v>
                </c:pt>
                <c:pt idx="3">
                  <c:v>4467</c:v>
                </c:pt>
                <c:pt idx="4">
                  <c:v>3313</c:v>
                </c:pt>
                <c:pt idx="5">
                  <c:v>2669</c:v>
                </c:pt>
                <c:pt idx="6">
                  <c:v>2380</c:v>
                </c:pt>
                <c:pt idx="7">
                  <c:v>2373</c:v>
                </c:pt>
                <c:pt idx="8">
                  <c:v>2375</c:v>
                </c:pt>
                <c:pt idx="9">
                  <c:v>2372</c:v>
                </c:pt>
              </c:numCache>
            </c:numRef>
          </c:yVal>
        </c:ser>
        <c:ser>
          <c:idx val="11"/>
          <c:order val="5"/>
          <c:tx>
            <c:strRef>
              <c:f>Sheet7!$A$12</c:f>
              <c:strCache>
                <c:ptCount val="1"/>
                <c:pt idx="0">
                  <c:v>E-PACD  (η = 4)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complexity2!$A$16:$A$25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complexity2!$B$16:$B$25</c:f>
              <c:numCache>
                <c:formatCode>General</c:formatCode>
                <c:ptCount val="10"/>
                <c:pt idx="0">
                  <c:v>17707</c:v>
                </c:pt>
                <c:pt idx="1">
                  <c:v>18239</c:v>
                </c:pt>
                <c:pt idx="2">
                  <c:v>16027</c:v>
                </c:pt>
                <c:pt idx="3">
                  <c:v>9701</c:v>
                </c:pt>
                <c:pt idx="4">
                  <c:v>6032</c:v>
                </c:pt>
                <c:pt idx="5">
                  <c:v>3425</c:v>
                </c:pt>
                <c:pt idx="6">
                  <c:v>2506</c:v>
                </c:pt>
                <c:pt idx="7">
                  <c:v>2393</c:v>
                </c:pt>
                <c:pt idx="8">
                  <c:v>2395</c:v>
                </c:pt>
                <c:pt idx="9">
                  <c:v>2392</c:v>
                </c:pt>
              </c:numCache>
            </c:numRef>
          </c:yVal>
        </c:ser>
        <c:axId val="69538560"/>
        <c:axId val="69540864"/>
      </c:scatterChart>
      <c:valAx>
        <c:axId val="69538560"/>
        <c:scaling>
          <c:orientation val="minMax"/>
          <c:max val="9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altLang="en-US"/>
                  <a:t>SNR (dB)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40864"/>
        <c:crosses val="autoZero"/>
        <c:crossBetween val="midCat"/>
        <c:majorUnit val="1"/>
        <c:minorUnit val="1"/>
      </c:valAx>
      <c:valAx>
        <c:axId val="6954086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lgDash"/>
            </a:ln>
          </c:spPr>
        </c:majorGridlines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altLang="en-US"/>
                  <a:t>  AVERAGE  COMPLEXITY </a:t>
                </a:r>
              </a:p>
            </c:rich>
          </c:tx>
          <c:layout>
            <c:manualLayout>
              <c:xMode val="edge"/>
              <c:yMode val="edge"/>
              <c:x val="1.0256410256410256E-3"/>
              <c:y val="0.29716981132075471"/>
            </c:manualLayout>
          </c:layout>
          <c:spPr>
            <a:noFill/>
            <a:ln w="25400">
              <a:noFill/>
            </a:ln>
          </c:spPr>
        </c:title>
        <c:numFmt formatCode="0.0E+00" sourceLinked="0"/>
        <c:majorTickMark val="in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3856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02564102564104"/>
          <c:y val="9.7484276729559755E-2"/>
          <c:w val="0.22256410256410256"/>
          <c:h val="0.320754716981132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paperSize="9" orientation="landscape" horizont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paperSize="9" orientation="landscape" horizont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pageSetup paperSize="9" orientation="landscape" horizont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0.45769</cdr:x>
      <cdr:y>0.00265</cdr:y>
    </cdr:from>
    <cdr:to>
      <cdr:x>0.60276</cdr:x>
      <cdr:y>0.05423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51158" y="16042"/>
          <a:ext cx="1347537" cy="312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0.1386</cdr:x>
      <cdr:y>0.79015</cdr:y>
    </cdr:from>
    <cdr:to>
      <cdr:x>0.356</cdr:x>
      <cdr:y>0.85046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87379" y="4791376"/>
          <a:ext cx="20193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>
              <a:latin typeface="Times New Roman" pitchFamily="18" charset="0"/>
              <a:cs typeface="Times New Roman" pitchFamily="18" charset="0"/>
            </a:rPr>
            <a:t>Damping Factor = 0.4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0.19275</cdr:x>
      <cdr:y>0.36541</cdr:y>
    </cdr:from>
    <cdr:to>
      <cdr:x>0.2272</cdr:x>
      <cdr:y>0.61925</cdr:y>
    </cdr:to>
    <cdr:sp macro="" textlink="">
      <cdr:nvSpPr>
        <cdr:cNvPr id="5" name="直接箭头连接符 4"/>
        <cdr:cNvSpPr/>
      </cdr:nvSpPr>
      <cdr:spPr>
        <a:xfrm xmlns:a="http://schemas.openxmlformats.org/drawingml/2006/main" flipV="1">
          <a:off x="1790299" y="2215816"/>
          <a:ext cx="320040" cy="1539240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ysClr val="windowText" lastClr="000000"/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0.25592</cdr:x>
      <cdr:y>0.65972</cdr:y>
    </cdr:from>
    <cdr:to>
      <cdr:x>0.32077</cdr:x>
      <cdr:y>0.70344</cdr:y>
    </cdr:to>
    <cdr:sp macro="" textlink="">
      <cdr:nvSpPr>
        <cdr:cNvPr id="6" name="直接箭头连接符 5"/>
        <cdr:cNvSpPr/>
      </cdr:nvSpPr>
      <cdr:spPr>
        <a:xfrm xmlns:a="http://schemas.openxmlformats.org/drawingml/2006/main" flipV="1">
          <a:off x="2377039" y="4000500"/>
          <a:ext cx="602381" cy="265096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ysClr val="windowText" lastClr="000000"/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0.11567</cdr:x>
      <cdr:y>0.61323</cdr:y>
    </cdr:from>
    <cdr:to>
      <cdr:x>0.33307</cdr:x>
      <cdr:y>0.67354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74420" y="3718560"/>
          <a:ext cx="2019294" cy="365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600">
              <a:latin typeface="Times New Roman" pitchFamily="18" charset="0"/>
              <a:cs typeface="Times New Roman" pitchFamily="18" charset="0"/>
            </a:rPr>
            <a:t>ML Upper</a:t>
          </a:r>
          <a:r>
            <a:rPr lang="en-US" altLang="zh-CN" sz="1600" baseline="0">
              <a:latin typeface="Times New Roman" pitchFamily="18" charset="0"/>
              <a:cs typeface="Times New Roman" pitchFamily="18" charset="0"/>
            </a:rPr>
            <a:t> Bound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0.11567</cdr:x>
      <cdr:y>0.69239</cdr:y>
    </cdr:from>
    <cdr:to>
      <cdr:x>0.33307</cdr:x>
      <cdr:y>0.7527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74420" y="4198620"/>
          <a:ext cx="2019294" cy="365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600">
              <a:latin typeface="Times New Roman" pitchFamily="18" charset="0"/>
              <a:cs typeface="Times New Roman" pitchFamily="18" charset="0"/>
            </a:rPr>
            <a:t>ML Lower</a:t>
          </a:r>
          <a:r>
            <a:rPr lang="en-US" altLang="zh-CN" sz="1600" baseline="0">
              <a:latin typeface="Times New Roman" pitchFamily="18" charset="0"/>
              <a:cs typeface="Times New Roman" pitchFamily="18" charset="0"/>
            </a:rPr>
            <a:t> Bound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0.41655</cdr:x>
      <cdr:y>0</cdr:y>
    </cdr:from>
    <cdr:to>
      <cdr:x>0.56186</cdr:x>
      <cdr:y>0.05134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8021" y="0"/>
          <a:ext cx="1363579" cy="312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0.4163</cdr:x>
      <cdr:y>0</cdr:y>
    </cdr:from>
    <cdr:to>
      <cdr:x>0.56186</cdr:x>
      <cdr:y>0.05159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8021" y="0"/>
          <a:ext cx="1363579" cy="312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6"/>
  <sheetViews>
    <sheetView workbookViewId="0">
      <selection activeCell="I25" sqref="I25"/>
    </sheetView>
  </sheetViews>
  <sheetFormatPr defaultRowHeight="13.5"/>
  <cols>
    <col min="2" max="2" width="10" customWidth="1"/>
    <col min="3" max="3" width="10.125" customWidth="1"/>
    <col min="4" max="4" width="10.5" customWidth="1"/>
    <col min="5" max="5" width="10.875" customWidth="1"/>
    <col min="6" max="11" width="9.5" bestFit="1" customWidth="1"/>
    <col min="13" max="13" width="9.5" bestFit="1" customWidth="1"/>
    <col min="15" max="15" width="11.5" customWidth="1"/>
    <col min="16" max="16" width="11.125" customWidth="1"/>
    <col min="17" max="17" width="11.5" customWidth="1"/>
    <col min="18" max="20" width="9.5" bestFit="1" customWidth="1"/>
  </cols>
  <sheetData>
    <row r="1" spans="1:19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H1" t="s">
        <v>6</v>
      </c>
      <c r="I1" t="s">
        <v>12</v>
      </c>
      <c r="K1" s="1" t="s">
        <v>0</v>
      </c>
      <c r="L1" t="s">
        <v>52</v>
      </c>
      <c r="M1" t="s">
        <v>53</v>
      </c>
      <c r="N1" s="1"/>
    </row>
    <row r="2" spans="1:19">
      <c r="A2">
        <v>0</v>
      </c>
      <c r="B2" s="2">
        <v>0.86599999999999999</v>
      </c>
      <c r="C2" s="2">
        <v>0.89600000000000002</v>
      </c>
      <c r="D2" s="2">
        <v>0.92300000000000004</v>
      </c>
      <c r="E2" s="2">
        <v>0.94299999999999995</v>
      </c>
      <c r="F2" s="2">
        <v>0.96199999999999997</v>
      </c>
      <c r="G2" s="2"/>
      <c r="H2" s="2">
        <v>0.92100000000000004</v>
      </c>
      <c r="I2" s="2">
        <v>0.97</v>
      </c>
      <c r="K2">
        <v>0</v>
      </c>
      <c r="L2" s="2">
        <v>0.20799999999999999</v>
      </c>
      <c r="M2" s="2">
        <v>1040</v>
      </c>
    </row>
    <row r="3" spans="1:19">
      <c r="A3">
        <v>1</v>
      </c>
      <c r="B3" s="2">
        <v>0.66900000000000004</v>
      </c>
      <c r="C3" s="2">
        <v>0.752</v>
      </c>
      <c r="D3" s="2">
        <v>0.78900000000000003</v>
      </c>
      <c r="E3" s="2">
        <v>0.83399999999999996</v>
      </c>
      <c r="F3" s="2">
        <v>0.878</v>
      </c>
      <c r="G3" s="2"/>
      <c r="H3" s="2">
        <v>0.73799999999999999</v>
      </c>
      <c r="I3" s="2">
        <v>0.86799999999999999</v>
      </c>
      <c r="K3">
        <v>1</v>
      </c>
      <c r="L3" s="2">
        <v>7.3300000000000004E-2</v>
      </c>
      <c r="M3" s="2">
        <v>89.8</v>
      </c>
    </row>
    <row r="4" spans="1:19">
      <c r="A4">
        <v>2</v>
      </c>
      <c r="B4" s="2">
        <v>0.372</v>
      </c>
      <c r="C4" s="2">
        <v>0.45200000000000001</v>
      </c>
      <c r="D4" s="2">
        <v>0.53300000000000003</v>
      </c>
      <c r="E4" s="2">
        <v>0.61799999999999999</v>
      </c>
      <c r="F4" s="2">
        <v>0.70399999999999996</v>
      </c>
      <c r="G4" s="2"/>
      <c r="H4" s="2">
        <v>0.44500000000000001</v>
      </c>
      <c r="I4" s="2">
        <v>0.67900000000000005</v>
      </c>
      <c r="K4">
        <v>2</v>
      </c>
      <c r="L4" s="2">
        <v>2.01E-2</v>
      </c>
      <c r="M4" s="2">
        <v>5.0199999999999996</v>
      </c>
    </row>
    <row r="5" spans="1:19">
      <c r="A5">
        <v>3</v>
      </c>
      <c r="B5" s="2">
        <v>0.13400000000000001</v>
      </c>
      <c r="C5" s="2">
        <v>0.183</v>
      </c>
      <c r="D5" s="2">
        <v>0.24479999999999999</v>
      </c>
      <c r="E5" s="2">
        <v>0.33200000000000002</v>
      </c>
      <c r="F5" s="2">
        <v>0.44900000000000001</v>
      </c>
      <c r="G5" s="2"/>
      <c r="H5" s="2">
        <v>0.183</v>
      </c>
      <c r="I5" s="2">
        <v>0.311</v>
      </c>
      <c r="K5">
        <v>3</v>
      </c>
      <c r="L5" s="2">
        <v>4.0299999999999997E-3</v>
      </c>
      <c r="M5" s="2">
        <v>0.19700000000000001</v>
      </c>
    </row>
    <row r="6" spans="1:19">
      <c r="A6">
        <v>3.5</v>
      </c>
      <c r="B6" s="2">
        <v>6.3299999999999995E-2</v>
      </c>
      <c r="C6" s="2">
        <v>9.9699999999999997E-2</v>
      </c>
      <c r="D6" s="2">
        <v>0.14899999999999999</v>
      </c>
      <c r="E6" s="2">
        <v>0.22500000000000001</v>
      </c>
      <c r="F6" s="2">
        <v>0.317</v>
      </c>
      <c r="H6" s="2">
        <v>9.4100000000000003E-2</v>
      </c>
      <c r="I6" s="2">
        <v>0.185</v>
      </c>
      <c r="K6">
        <v>3.5</v>
      </c>
      <c r="L6" s="2">
        <v>1.56E-3</v>
      </c>
      <c r="M6" s="2">
        <v>3.5499999999999997E-2</v>
      </c>
    </row>
    <row r="7" spans="1:19">
      <c r="A7">
        <v>4</v>
      </c>
      <c r="B7" s="2">
        <v>2.46E-2</v>
      </c>
      <c r="C7" s="2">
        <v>4.3299999999999998E-2</v>
      </c>
      <c r="D7" s="2">
        <v>7.2300000000000003E-2</v>
      </c>
      <c r="E7" s="2">
        <v>0.122</v>
      </c>
      <c r="F7" s="2">
        <v>0.20399999999999999</v>
      </c>
      <c r="G7" s="2"/>
      <c r="H7" s="2">
        <v>4.6100000000000002E-2</v>
      </c>
      <c r="I7" s="2">
        <v>9.3299999999999994E-2</v>
      </c>
      <c r="K7">
        <v>4</v>
      </c>
      <c r="L7" s="2">
        <v>5.4600000000000004E-4</v>
      </c>
      <c r="M7" s="2">
        <v>6.1999999999999998E-3</v>
      </c>
    </row>
    <row r="8" spans="1:19">
      <c r="A8">
        <v>4.5</v>
      </c>
      <c r="B8" s="2">
        <v>7.9500000000000005E-3</v>
      </c>
      <c r="C8" s="2">
        <v>1.4800000000000001E-2</v>
      </c>
      <c r="D8" s="2">
        <v>2.98E-2</v>
      </c>
      <c r="E8" s="2">
        <v>6.0400000000000002E-2</v>
      </c>
      <c r="F8" s="2">
        <v>0.112</v>
      </c>
      <c r="G8" s="2"/>
      <c r="H8" s="2">
        <v>1.8800000000000001E-2</v>
      </c>
      <c r="I8" s="2">
        <v>3.85E-2</v>
      </c>
      <c r="K8">
        <v>4.5</v>
      </c>
      <c r="L8" s="2">
        <v>1.6799999999999999E-4</v>
      </c>
      <c r="M8" s="2">
        <v>1.0499999999999999E-3</v>
      </c>
    </row>
    <row r="9" spans="1:19">
      <c r="A9">
        <v>5</v>
      </c>
      <c r="B9" s="2">
        <v>2.0600000000000002E-3</v>
      </c>
      <c r="C9" s="2">
        <v>4.4600000000000004E-3</v>
      </c>
      <c r="D9" s="2">
        <v>9.6399999999999993E-3</v>
      </c>
      <c r="E9" s="2">
        <v>2.4199999999999999E-2</v>
      </c>
      <c r="F9" s="2">
        <v>5.8099999999999999E-2</v>
      </c>
      <c r="G9" s="2"/>
      <c r="H9" s="2">
        <v>7.0200000000000002E-3</v>
      </c>
      <c r="I9" s="2">
        <v>1.32E-2</v>
      </c>
      <c r="K9">
        <v>5</v>
      </c>
      <c r="L9" s="2">
        <v>4.5200000000000001E-5</v>
      </c>
      <c r="M9" s="2">
        <v>1.74E-4</v>
      </c>
    </row>
    <row r="10" spans="1:19">
      <c r="A10">
        <v>5.5</v>
      </c>
      <c r="B10" s="2">
        <v>3.8900000000000002E-4</v>
      </c>
      <c r="C10" s="2">
        <v>9.7000000000000005E-4</v>
      </c>
      <c r="D10" s="2">
        <v>2.7499999999999998E-3</v>
      </c>
      <c r="E10" s="2">
        <v>7.7600000000000004E-3</v>
      </c>
      <c r="F10" s="2">
        <v>2.6499999999999999E-2</v>
      </c>
      <c r="G10" s="2"/>
      <c r="H10" s="2">
        <v>2.0999999999999999E-3</v>
      </c>
      <c r="I10" s="2">
        <v>3.98E-3</v>
      </c>
      <c r="K10">
        <v>5.5</v>
      </c>
      <c r="L10" s="2">
        <v>1.04E-5</v>
      </c>
      <c r="M10" s="2">
        <v>2.7399999999999999E-5</v>
      </c>
    </row>
    <row r="11" spans="1:19">
      <c r="A11">
        <v>6</v>
      </c>
      <c r="B11" s="2">
        <v>6.0000000000000002E-5</v>
      </c>
      <c r="C11" s="2">
        <v>1.55E-4</v>
      </c>
      <c r="D11" s="2">
        <v>5.2499999999999997E-4</v>
      </c>
      <c r="E11" s="2">
        <v>2.3600000000000001E-3</v>
      </c>
      <c r="F11" s="2">
        <v>1.0200000000000001E-2</v>
      </c>
      <c r="H11" s="2">
        <v>6.2799999999999998E-4</v>
      </c>
      <c r="I11" s="2">
        <v>1.08E-3</v>
      </c>
      <c r="K11">
        <v>6</v>
      </c>
      <c r="L11" s="2">
        <v>2.0200000000000001E-6</v>
      </c>
      <c r="M11" s="2">
        <v>3.9700000000000001E-6</v>
      </c>
    </row>
    <row r="12" spans="1:19">
      <c r="A12">
        <v>6.5</v>
      </c>
      <c r="B12" s="2">
        <v>5.8799999999999996E-6</v>
      </c>
      <c r="C12" s="2">
        <v>2.4000000000000001E-5</v>
      </c>
      <c r="D12" s="2">
        <v>1.02E-4</v>
      </c>
      <c r="E12" s="2">
        <v>5.5000000000000003E-4</v>
      </c>
      <c r="F12" s="2">
        <v>3.2000000000000002E-3</v>
      </c>
      <c r="H12" s="2">
        <v>1.46E-4</v>
      </c>
      <c r="I12" s="2">
        <v>2.4399999999999999E-4</v>
      </c>
      <c r="K12">
        <v>6.5</v>
      </c>
      <c r="L12" s="2">
        <v>3.22E-7</v>
      </c>
      <c r="M12" s="2">
        <v>5.0900000000000002E-7</v>
      </c>
    </row>
    <row r="13" spans="1:19">
      <c r="A13">
        <v>7</v>
      </c>
      <c r="D13" s="2">
        <v>1.4399999999999999E-5</v>
      </c>
      <c r="E13" s="2">
        <v>1.02E-4</v>
      </c>
      <c r="F13" s="2">
        <v>9.4300000000000004E-4</v>
      </c>
      <c r="H13" s="2">
        <v>3.4100000000000002E-5</v>
      </c>
      <c r="I13" s="2">
        <v>5.3199999999999999E-5</v>
      </c>
      <c r="K13">
        <v>7</v>
      </c>
      <c r="L13" s="2">
        <v>4.1299999999999999E-8</v>
      </c>
      <c r="M13" s="2">
        <v>5.5799999999999997E-8</v>
      </c>
      <c r="S13" s="2"/>
    </row>
    <row r="14" spans="1:19">
      <c r="A14">
        <v>7.5</v>
      </c>
      <c r="E14" s="2">
        <v>1.9000000000000001E-5</v>
      </c>
      <c r="F14" s="2">
        <v>2.33E-4</v>
      </c>
      <c r="K14">
        <v>7.5</v>
      </c>
      <c r="L14" s="2">
        <v>4.1499999999999999E-9</v>
      </c>
      <c r="M14" s="2">
        <v>5.0099999999999999E-9</v>
      </c>
    </row>
    <row r="15" spans="1:19">
      <c r="A15">
        <v>8</v>
      </c>
      <c r="F15" s="2">
        <v>4.8000000000000001E-5</v>
      </c>
      <c r="I15" s="1"/>
      <c r="K15">
        <v>8</v>
      </c>
      <c r="L15" s="2">
        <v>3.1699999999999999E-10</v>
      </c>
      <c r="M15" s="9">
        <v>3.5500000000000001E-10</v>
      </c>
    </row>
    <row r="16" spans="1:19">
      <c r="I16" s="1"/>
      <c r="J16" s="3"/>
      <c r="K16" s="3"/>
      <c r="L16" s="3"/>
      <c r="M16" s="3"/>
    </row>
    <row r="17" spans="1:13">
      <c r="A17" s="13" t="s">
        <v>54</v>
      </c>
      <c r="B17" s="1" t="s">
        <v>0</v>
      </c>
      <c r="C17" s="3" t="s">
        <v>56</v>
      </c>
      <c r="D17" s="3" t="s">
        <v>57</v>
      </c>
      <c r="E17" s="3" t="s">
        <v>58</v>
      </c>
      <c r="F17" s="3" t="s">
        <v>59</v>
      </c>
      <c r="J17" s="2"/>
      <c r="K17" s="2"/>
      <c r="L17" s="2"/>
      <c r="M17" s="2"/>
    </row>
    <row r="18" spans="1:13">
      <c r="A18" s="13"/>
      <c r="B18">
        <v>0</v>
      </c>
      <c r="C18" s="2">
        <v>0.78700000000000003</v>
      </c>
      <c r="D18" s="2">
        <v>0.81100000000000005</v>
      </c>
      <c r="E18" s="2">
        <v>0.81899999999999995</v>
      </c>
      <c r="F18" s="2">
        <v>0.84</v>
      </c>
      <c r="J18" s="2"/>
      <c r="K18" s="2"/>
      <c r="L18" s="2"/>
      <c r="M18" s="2"/>
    </row>
    <row r="19" spans="1:13">
      <c r="A19" s="13"/>
      <c r="B19">
        <v>1</v>
      </c>
      <c r="C19" s="2">
        <v>0.48199999999999998</v>
      </c>
      <c r="D19" s="2">
        <v>0.50700000000000001</v>
      </c>
      <c r="E19" s="2">
        <v>0.51500000000000001</v>
      </c>
      <c r="F19" s="2">
        <v>0.53100000000000003</v>
      </c>
      <c r="J19" s="2"/>
      <c r="K19" s="2"/>
      <c r="L19" s="2"/>
      <c r="M19" s="2"/>
    </row>
    <row r="20" spans="1:13">
      <c r="A20" s="13"/>
      <c r="B20">
        <v>2</v>
      </c>
      <c r="C20" s="2">
        <v>0.21099999999999999</v>
      </c>
      <c r="D20" s="2">
        <v>0.224</v>
      </c>
      <c r="E20" s="2">
        <v>0.23</v>
      </c>
      <c r="F20" s="2">
        <v>0.23599999999999999</v>
      </c>
      <c r="J20" s="2"/>
      <c r="K20" s="2"/>
      <c r="L20" s="2"/>
      <c r="M20" s="2"/>
    </row>
    <row r="21" spans="1:13">
      <c r="A21" t="s">
        <v>55</v>
      </c>
      <c r="B21">
        <v>3</v>
      </c>
      <c r="C21" s="2">
        <v>3.9100000000000003E-2</v>
      </c>
      <c r="D21" s="2">
        <v>4.2599999999999999E-2</v>
      </c>
      <c r="E21" s="2">
        <v>4.7199999999999999E-2</v>
      </c>
      <c r="F21" s="2">
        <v>4.9799999999999997E-2</v>
      </c>
      <c r="J21" s="2"/>
      <c r="K21" s="2"/>
      <c r="L21" s="2"/>
      <c r="M21" s="2"/>
    </row>
    <row r="22" spans="1:13">
      <c r="B22">
        <v>3.5</v>
      </c>
      <c r="C22" s="2">
        <v>1.4500000000000001E-2</v>
      </c>
      <c r="D22" s="2">
        <v>1.5699999999999999E-2</v>
      </c>
      <c r="E22" s="2">
        <v>1.7100000000000001E-2</v>
      </c>
      <c r="F22" s="2">
        <v>1.9199999999999998E-2</v>
      </c>
      <c r="J22" s="2"/>
      <c r="K22" s="2"/>
      <c r="L22" s="2"/>
      <c r="M22" s="2"/>
    </row>
    <row r="23" spans="1:13">
      <c r="B23">
        <v>4</v>
      </c>
      <c r="C23" s="2">
        <v>3.9500000000000004E-3</v>
      </c>
      <c r="D23" s="2">
        <v>4.28E-3</v>
      </c>
      <c r="E23" s="2">
        <v>4.9100000000000003E-3</v>
      </c>
      <c r="F23" s="2">
        <v>5.7299999999999999E-3</v>
      </c>
      <c r="J23" s="2"/>
      <c r="K23" s="2"/>
      <c r="L23" s="2"/>
    </row>
    <row r="24" spans="1:13">
      <c r="B24">
        <v>4.5</v>
      </c>
      <c r="C24" s="2">
        <v>9.1500000000000001E-4</v>
      </c>
      <c r="D24" s="2">
        <v>1.01E-3</v>
      </c>
      <c r="E24" s="2">
        <v>1.2099999999999999E-3</v>
      </c>
      <c r="F24" s="2">
        <v>1.3500000000000001E-3</v>
      </c>
      <c r="J24" s="2"/>
      <c r="K24" s="2"/>
      <c r="L24" s="9"/>
    </row>
    <row r="25" spans="1:13">
      <c r="B25">
        <v>5</v>
      </c>
      <c r="C25" s="2">
        <v>1.76E-4</v>
      </c>
      <c r="D25" s="2">
        <v>2.04E-4</v>
      </c>
      <c r="E25" s="9">
        <v>2.4899999999999998E-4</v>
      </c>
      <c r="F25" s="2">
        <v>2.9399999999999999E-4</v>
      </c>
      <c r="J25" s="5"/>
      <c r="K25" s="2"/>
      <c r="L25" s="2"/>
    </row>
    <row r="26" spans="1:13">
      <c r="B26">
        <v>5.5</v>
      </c>
      <c r="C26" s="5">
        <v>2.8600000000000001E-5</v>
      </c>
      <c r="D26" s="2">
        <v>3.4199999999999998E-5</v>
      </c>
      <c r="E26" s="2">
        <v>4.0099999999999999E-5</v>
      </c>
      <c r="F26" s="2">
        <v>5.4599999999999999E-5</v>
      </c>
      <c r="J26" s="2"/>
      <c r="K26" s="2"/>
      <c r="L26" s="2"/>
      <c r="M26" s="2"/>
    </row>
    <row r="27" spans="1:13">
      <c r="B27">
        <v>6</v>
      </c>
      <c r="C27" s="2">
        <v>4.25E-6</v>
      </c>
      <c r="D27" s="2">
        <v>5.3600000000000004E-6</v>
      </c>
      <c r="E27" s="2">
        <v>6.4699999999999999E-6</v>
      </c>
      <c r="F27" s="2">
        <v>8.3399999999999998E-6</v>
      </c>
      <c r="J27" s="2"/>
      <c r="L27" s="2"/>
      <c r="M27" s="2"/>
    </row>
    <row r="28" spans="1:13">
      <c r="B28">
        <v>6.5</v>
      </c>
      <c r="C28" s="2"/>
      <c r="E28" s="2"/>
      <c r="F28" s="2"/>
    </row>
    <row r="29" spans="1:13">
      <c r="I29" s="1"/>
      <c r="J29" s="3"/>
      <c r="K29" s="3"/>
      <c r="L29" s="3"/>
      <c r="M29" s="3"/>
    </row>
    <row r="30" spans="1:13">
      <c r="F30" s="4"/>
    </row>
    <row r="31" spans="1:13">
      <c r="F31" s="4"/>
    </row>
    <row r="32" spans="1:13">
      <c r="F32" s="4"/>
    </row>
    <row r="33" spans="1:6">
      <c r="F33" s="4"/>
    </row>
    <row r="34" spans="1:6">
      <c r="F34" s="4"/>
    </row>
    <row r="35" spans="1:6">
      <c r="A35" s="13"/>
      <c r="B35" s="1"/>
      <c r="C35" s="3"/>
      <c r="D35" s="3"/>
      <c r="E35" s="3"/>
      <c r="F35" s="3"/>
    </row>
    <row r="36" spans="1:6">
      <c r="A36" s="13"/>
      <c r="C36" s="2"/>
      <c r="D36" s="2"/>
      <c r="E36" s="2"/>
      <c r="F36" s="2"/>
    </row>
    <row r="37" spans="1:6">
      <c r="A37" s="13"/>
      <c r="C37" s="2"/>
      <c r="D37" s="2"/>
      <c r="E37" s="2"/>
      <c r="F37" s="2"/>
    </row>
    <row r="38" spans="1:6">
      <c r="A38" s="13"/>
      <c r="C38" s="2"/>
      <c r="D38" s="2"/>
      <c r="E38" s="2"/>
      <c r="F38" s="2"/>
    </row>
    <row r="39" spans="1:6">
      <c r="C39" s="2"/>
      <c r="D39" s="2"/>
      <c r="E39" s="2"/>
      <c r="F39" s="2"/>
    </row>
    <row r="40" spans="1:6">
      <c r="C40" s="2"/>
      <c r="D40" s="2"/>
      <c r="E40" s="2"/>
      <c r="F40" s="2"/>
    </row>
    <row r="41" spans="1:6">
      <c r="C41" s="2"/>
      <c r="D41" s="2"/>
      <c r="E41" s="2"/>
      <c r="F41" s="2"/>
    </row>
    <row r="42" spans="1:6">
      <c r="C42" s="2"/>
      <c r="D42" s="2"/>
      <c r="E42" s="2"/>
      <c r="F42" s="2"/>
    </row>
    <row r="43" spans="1:6">
      <c r="C43" s="2"/>
      <c r="D43" s="2"/>
      <c r="E43" s="9"/>
      <c r="F43" s="2"/>
    </row>
    <row r="44" spans="1:6">
      <c r="C44" s="2"/>
      <c r="D44" s="2"/>
      <c r="E44" s="2"/>
      <c r="F44" s="5"/>
    </row>
    <row r="45" spans="1:6">
      <c r="C45" s="2"/>
      <c r="D45" s="2"/>
      <c r="E45" s="2"/>
      <c r="F45" s="2"/>
    </row>
    <row r="46" spans="1:6">
      <c r="C46" s="2"/>
      <c r="E46" s="2"/>
      <c r="F46" s="2"/>
    </row>
  </sheetData>
  <mergeCells count="2">
    <mergeCell ref="A17:A20"/>
    <mergeCell ref="A35:A3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5"/>
  <sheetViews>
    <sheetView topLeftCell="A13" workbookViewId="0">
      <selection activeCell="C35" sqref="C35"/>
    </sheetView>
  </sheetViews>
  <sheetFormatPr defaultRowHeight="13.5"/>
  <cols>
    <col min="2" max="2" width="11.375" customWidth="1"/>
    <col min="3" max="3" width="10.875" customWidth="1"/>
    <col min="4" max="4" width="11.5" customWidth="1"/>
    <col min="5" max="5" width="11.25" customWidth="1"/>
    <col min="6" max="6" width="10.625" customWidth="1"/>
    <col min="16" max="16" width="7.375" customWidth="1"/>
    <col min="19" max="19" width="7.75" customWidth="1"/>
    <col min="20" max="20" width="6.875" customWidth="1"/>
  </cols>
  <sheetData>
    <row r="1" spans="1:25">
      <c r="A1" t="s">
        <v>11</v>
      </c>
      <c r="P1" s="14" t="s">
        <v>13</v>
      </c>
      <c r="Q1" s="14"/>
      <c r="R1" s="14"/>
      <c r="S1" s="14"/>
      <c r="T1" s="14"/>
    </row>
    <row r="2" spans="1:25">
      <c r="A2" s="1" t="s">
        <v>0</v>
      </c>
      <c r="B2" t="s">
        <v>1</v>
      </c>
      <c r="C2" t="s">
        <v>2</v>
      </c>
      <c r="D2" t="s">
        <v>4</v>
      </c>
      <c r="E2" s="3" t="s">
        <v>3</v>
      </c>
      <c r="F2" t="s">
        <v>5</v>
      </c>
      <c r="G2" t="s">
        <v>12</v>
      </c>
      <c r="I2" s="1" t="s">
        <v>0</v>
      </c>
      <c r="J2" s="3" t="s">
        <v>7</v>
      </c>
      <c r="K2" s="3" t="s">
        <v>8</v>
      </c>
      <c r="L2" s="3" t="s">
        <v>9</v>
      </c>
      <c r="M2" s="3" t="s">
        <v>10</v>
      </c>
      <c r="O2" s="1"/>
      <c r="P2" s="1" t="s">
        <v>0</v>
      </c>
      <c r="Q2" s="3" t="s">
        <v>7</v>
      </c>
      <c r="R2" s="3" t="s">
        <v>8</v>
      </c>
      <c r="S2" s="3" t="s">
        <v>9</v>
      </c>
      <c r="T2" s="3" t="s">
        <v>10</v>
      </c>
    </row>
    <row r="3" spans="1:25">
      <c r="A3">
        <v>0</v>
      </c>
      <c r="B3">
        <v>26436</v>
      </c>
      <c r="C3">
        <v>14364</v>
      </c>
      <c r="D3">
        <v>8340</v>
      </c>
      <c r="E3">
        <v>5339</v>
      </c>
      <c r="F3" s="4">
        <v>2045</v>
      </c>
      <c r="G3">
        <v>66883</v>
      </c>
      <c r="I3">
        <v>0</v>
      </c>
      <c r="J3">
        <v>26973</v>
      </c>
      <c r="K3">
        <v>14649</v>
      </c>
      <c r="L3">
        <v>8479</v>
      </c>
      <c r="M3">
        <v>5403</v>
      </c>
      <c r="P3">
        <v>0</v>
      </c>
      <c r="Q3">
        <v>957</v>
      </c>
      <c r="R3">
        <v>479</v>
      </c>
      <c r="S3">
        <v>239</v>
      </c>
      <c r="T3">
        <v>120</v>
      </c>
      <c r="V3">
        <v>960</v>
      </c>
      <c r="W3">
        <v>480</v>
      </c>
      <c r="X3">
        <v>240</v>
      </c>
      <c r="Y3">
        <v>120</v>
      </c>
    </row>
    <row r="4" spans="1:25">
      <c r="A4">
        <v>1</v>
      </c>
      <c r="B4">
        <v>25322</v>
      </c>
      <c r="C4">
        <v>13850</v>
      </c>
      <c r="D4">
        <v>8118</v>
      </c>
      <c r="E4">
        <v>5250</v>
      </c>
      <c r="F4" s="4">
        <v>2028</v>
      </c>
      <c r="G4">
        <v>67406</v>
      </c>
      <c r="I4">
        <v>1</v>
      </c>
      <c r="J4">
        <v>26841</v>
      </c>
      <c r="K4">
        <v>14572</v>
      </c>
      <c r="L4">
        <v>8445</v>
      </c>
      <c r="M4">
        <v>5390</v>
      </c>
      <c r="P4">
        <v>1</v>
      </c>
      <c r="Q4">
        <v>936</v>
      </c>
      <c r="R4">
        <v>471</v>
      </c>
      <c r="S4">
        <v>237</v>
      </c>
      <c r="T4">
        <v>120</v>
      </c>
      <c r="V4">
        <v>960</v>
      </c>
      <c r="W4">
        <v>480</v>
      </c>
      <c r="X4">
        <v>240</v>
      </c>
      <c r="Y4">
        <v>120</v>
      </c>
    </row>
    <row r="5" spans="1:25">
      <c r="A5">
        <v>2</v>
      </c>
      <c r="B5">
        <v>23021</v>
      </c>
      <c r="C5">
        <v>12758</v>
      </c>
      <c r="D5">
        <v>7627</v>
      </c>
      <c r="E5">
        <v>5065</v>
      </c>
      <c r="F5" s="4">
        <v>2021</v>
      </c>
      <c r="G5">
        <v>67277</v>
      </c>
      <c r="I5">
        <v>2</v>
      </c>
      <c r="J5">
        <v>26656</v>
      </c>
      <c r="K5">
        <v>14454</v>
      </c>
      <c r="L5">
        <v>8371</v>
      </c>
      <c r="M5">
        <v>5343</v>
      </c>
      <c r="P5">
        <v>2</v>
      </c>
      <c r="Q5">
        <v>867</v>
      </c>
      <c r="R5">
        <v>446</v>
      </c>
      <c r="S5">
        <v>231</v>
      </c>
      <c r="T5">
        <v>120</v>
      </c>
      <c r="V5">
        <v>960</v>
      </c>
      <c r="W5">
        <v>480</v>
      </c>
      <c r="X5">
        <v>240</v>
      </c>
      <c r="Y5">
        <v>120</v>
      </c>
    </row>
    <row r="6" spans="1:25">
      <c r="A6">
        <v>3</v>
      </c>
      <c r="B6">
        <v>18266</v>
      </c>
      <c r="C6">
        <v>10494</v>
      </c>
      <c r="D6">
        <v>6605</v>
      </c>
      <c r="E6">
        <v>4674</v>
      </c>
      <c r="F6" s="4">
        <v>1975</v>
      </c>
      <c r="G6">
        <v>65161</v>
      </c>
      <c r="I6">
        <v>3</v>
      </c>
      <c r="J6">
        <v>26076</v>
      </c>
      <c r="K6">
        <v>14097</v>
      </c>
      <c r="L6">
        <v>8166</v>
      </c>
      <c r="M6">
        <v>5237</v>
      </c>
      <c r="P6">
        <v>3</v>
      </c>
      <c r="Q6">
        <v>749</v>
      </c>
      <c r="R6">
        <v>403</v>
      </c>
      <c r="S6">
        <v>220</v>
      </c>
      <c r="T6">
        <v>120</v>
      </c>
      <c r="V6">
        <v>960</v>
      </c>
      <c r="W6">
        <v>480</v>
      </c>
      <c r="X6">
        <v>240</v>
      </c>
      <c r="Y6">
        <v>120</v>
      </c>
    </row>
    <row r="7" spans="1:25">
      <c r="A7">
        <v>4</v>
      </c>
      <c r="B7">
        <v>10785</v>
      </c>
      <c r="C7">
        <v>6933</v>
      </c>
      <c r="D7">
        <v>5018</v>
      </c>
      <c r="E7">
        <v>4059</v>
      </c>
      <c r="F7" s="4">
        <v>1897</v>
      </c>
      <c r="G7">
        <v>61492</v>
      </c>
      <c r="I7">
        <v>4</v>
      </c>
      <c r="J7">
        <v>25222</v>
      </c>
      <c r="K7">
        <v>13562</v>
      </c>
      <c r="L7">
        <v>7867</v>
      </c>
      <c r="M7">
        <v>5076</v>
      </c>
      <c r="P7">
        <v>4</v>
      </c>
      <c r="Q7">
        <v>542</v>
      </c>
      <c r="R7">
        <v>328</v>
      </c>
      <c r="S7">
        <v>202</v>
      </c>
      <c r="T7">
        <v>120</v>
      </c>
      <c r="V7">
        <v>960</v>
      </c>
      <c r="W7">
        <v>480</v>
      </c>
      <c r="X7">
        <v>240</v>
      </c>
      <c r="Y7">
        <v>120</v>
      </c>
    </row>
    <row r="8" spans="1:25">
      <c r="A8">
        <v>5</v>
      </c>
      <c r="B8">
        <v>5869</v>
      </c>
      <c r="C8">
        <v>4602</v>
      </c>
      <c r="D8">
        <v>3969</v>
      </c>
      <c r="E8">
        <v>3647</v>
      </c>
      <c r="F8" s="4">
        <v>1791</v>
      </c>
      <c r="G8">
        <v>58836</v>
      </c>
      <c r="I8">
        <v>5</v>
      </c>
      <c r="J8">
        <v>24673</v>
      </c>
      <c r="K8">
        <v>13178</v>
      </c>
      <c r="L8">
        <v>7648</v>
      </c>
      <c r="M8">
        <v>4973</v>
      </c>
      <c r="P8">
        <v>5</v>
      </c>
      <c r="Q8">
        <v>379</v>
      </c>
      <c r="R8">
        <v>268</v>
      </c>
      <c r="S8">
        <v>187</v>
      </c>
      <c r="T8">
        <v>120</v>
      </c>
      <c r="V8">
        <v>960</v>
      </c>
      <c r="W8">
        <v>480</v>
      </c>
      <c r="X8">
        <v>240</v>
      </c>
      <c r="Y8">
        <v>120</v>
      </c>
    </row>
    <row r="9" spans="1:25">
      <c r="A9">
        <v>6</v>
      </c>
      <c r="B9">
        <v>3826</v>
      </c>
      <c r="C9">
        <v>3620</v>
      </c>
      <c r="D9">
        <v>3519</v>
      </c>
      <c r="E9">
        <v>3465</v>
      </c>
      <c r="F9" s="4">
        <v>1709</v>
      </c>
      <c r="G9">
        <v>57291</v>
      </c>
      <c r="I9">
        <v>6</v>
      </c>
      <c r="J9">
        <v>24324</v>
      </c>
      <c r="K9">
        <v>12922</v>
      </c>
      <c r="L9">
        <v>7493</v>
      </c>
      <c r="M9">
        <v>4894</v>
      </c>
      <c r="P9">
        <v>6</v>
      </c>
      <c r="Q9">
        <v>312</v>
      </c>
      <c r="R9">
        <v>244</v>
      </c>
      <c r="S9">
        <v>181</v>
      </c>
      <c r="T9">
        <v>120</v>
      </c>
      <c r="V9">
        <v>960</v>
      </c>
      <c r="W9">
        <v>480</v>
      </c>
      <c r="X9">
        <v>240</v>
      </c>
      <c r="Y9">
        <v>120</v>
      </c>
    </row>
    <row r="10" spans="1:25">
      <c r="A10">
        <v>7</v>
      </c>
      <c r="B10">
        <v>3461</v>
      </c>
      <c r="C10">
        <v>3448</v>
      </c>
      <c r="D10">
        <v>3441</v>
      </c>
      <c r="E10">
        <v>3435</v>
      </c>
      <c r="F10" s="4">
        <v>1657</v>
      </c>
      <c r="G10">
        <v>56784</v>
      </c>
      <c r="I10">
        <v>7</v>
      </c>
      <c r="J10">
        <v>24235</v>
      </c>
      <c r="K10">
        <v>12860</v>
      </c>
      <c r="L10">
        <v>7453</v>
      </c>
      <c r="M10">
        <v>4879</v>
      </c>
      <c r="P10">
        <v>7</v>
      </c>
      <c r="Q10">
        <v>300</v>
      </c>
      <c r="R10">
        <v>240</v>
      </c>
      <c r="S10">
        <v>180</v>
      </c>
      <c r="T10">
        <v>120</v>
      </c>
      <c r="V10">
        <v>960</v>
      </c>
      <c r="W10">
        <v>480</v>
      </c>
      <c r="X10">
        <v>240</v>
      </c>
      <c r="Y10">
        <v>120</v>
      </c>
    </row>
    <row r="11" spans="1:25">
      <c r="A11">
        <v>8</v>
      </c>
      <c r="B11">
        <v>3440</v>
      </c>
      <c r="C11">
        <v>3439</v>
      </c>
      <c r="D11">
        <v>3436</v>
      </c>
      <c r="E11">
        <v>3431</v>
      </c>
      <c r="F11" s="4">
        <v>1629</v>
      </c>
      <c r="G11">
        <v>56416</v>
      </c>
      <c r="I11">
        <v>8</v>
      </c>
      <c r="J11">
        <v>24202</v>
      </c>
      <c r="K11">
        <v>12848</v>
      </c>
      <c r="L11">
        <v>7440</v>
      </c>
      <c r="M11">
        <v>4872</v>
      </c>
      <c r="P11">
        <v>8</v>
      </c>
      <c r="Q11">
        <v>300</v>
      </c>
      <c r="R11">
        <v>240</v>
      </c>
      <c r="S11">
        <v>180</v>
      </c>
      <c r="T11">
        <v>120</v>
      </c>
      <c r="V11">
        <v>960</v>
      </c>
      <c r="W11">
        <v>480</v>
      </c>
      <c r="X11">
        <v>240</v>
      </c>
      <c r="Y11">
        <v>120</v>
      </c>
    </row>
    <row r="12" spans="1:25">
      <c r="A12">
        <v>9</v>
      </c>
      <c r="B12">
        <v>3441</v>
      </c>
      <c r="C12">
        <v>3439</v>
      </c>
      <c r="D12">
        <v>3436</v>
      </c>
      <c r="E12">
        <v>3432</v>
      </c>
      <c r="F12" s="4">
        <v>1616</v>
      </c>
      <c r="G12" s="4">
        <v>56411</v>
      </c>
      <c r="I12">
        <v>9</v>
      </c>
      <c r="J12">
        <v>24263</v>
      </c>
      <c r="K12">
        <v>12854</v>
      </c>
      <c r="L12">
        <v>7455</v>
      </c>
      <c r="M12">
        <v>4882</v>
      </c>
      <c r="O12" s="4"/>
      <c r="P12">
        <v>9</v>
      </c>
      <c r="Q12">
        <v>300</v>
      </c>
      <c r="R12">
        <v>240</v>
      </c>
      <c r="S12">
        <v>180</v>
      </c>
      <c r="T12">
        <v>120</v>
      </c>
      <c r="V12">
        <v>960</v>
      </c>
      <c r="W12">
        <v>480</v>
      </c>
      <c r="X12">
        <v>240</v>
      </c>
      <c r="Y12">
        <v>120</v>
      </c>
    </row>
    <row r="13" spans="1:25">
      <c r="A13" s="14" t="s">
        <v>60</v>
      </c>
      <c r="B13" s="14"/>
      <c r="C13" s="14"/>
      <c r="D13" s="14"/>
      <c r="E13" s="14"/>
      <c r="F13" s="4"/>
    </row>
    <row r="14" spans="1:25">
      <c r="A14" s="1" t="s">
        <v>0</v>
      </c>
      <c r="B14" s="3" t="s">
        <v>7</v>
      </c>
      <c r="C14" s="3" t="s">
        <v>8</v>
      </c>
      <c r="D14" s="3" t="s">
        <v>9</v>
      </c>
      <c r="E14" s="3" t="s">
        <v>10</v>
      </c>
      <c r="F14" s="4"/>
    </row>
    <row r="15" spans="1:25">
      <c r="A15">
        <v>0</v>
      </c>
      <c r="B15">
        <v>104</v>
      </c>
      <c r="D15">
        <v>24</v>
      </c>
      <c r="M15" s="6"/>
      <c r="P15" s="6"/>
      <c r="Q15" s="6"/>
      <c r="R15" s="6"/>
      <c r="S15" s="6"/>
      <c r="T15" s="6"/>
    </row>
    <row r="16" spans="1:25">
      <c r="A16">
        <v>1</v>
      </c>
      <c r="B16">
        <v>102</v>
      </c>
      <c r="D16">
        <v>23</v>
      </c>
      <c r="O16" s="1"/>
      <c r="P16" s="1"/>
      <c r="Q16" s="3"/>
      <c r="R16" s="3"/>
      <c r="S16" s="3"/>
      <c r="T16" s="3"/>
    </row>
    <row r="17" spans="1:20">
      <c r="A17">
        <v>2</v>
      </c>
      <c r="B17">
        <v>94</v>
      </c>
      <c r="D17">
        <v>22</v>
      </c>
    </row>
    <row r="18" spans="1:20">
      <c r="A18">
        <v>3</v>
      </c>
      <c r="B18">
        <v>76</v>
      </c>
      <c r="D18">
        <v>19</v>
      </c>
    </row>
    <row r="19" spans="1:20">
      <c r="A19">
        <v>4</v>
      </c>
      <c r="B19">
        <v>51</v>
      </c>
      <c r="D19">
        <v>15</v>
      </c>
    </row>
    <row r="20" spans="1:20">
      <c r="A20">
        <v>5</v>
      </c>
      <c r="B20">
        <v>32</v>
      </c>
      <c r="D20">
        <v>12</v>
      </c>
    </row>
    <row r="21" spans="1:20">
      <c r="A21">
        <v>6</v>
      </c>
      <c r="B21">
        <v>24</v>
      </c>
      <c r="D21">
        <v>10</v>
      </c>
    </row>
    <row r="22" spans="1:20">
      <c r="A22">
        <v>7</v>
      </c>
      <c r="B22">
        <v>23</v>
      </c>
      <c r="D22">
        <v>10</v>
      </c>
    </row>
    <row r="23" spans="1:20">
      <c r="A23">
        <v>8</v>
      </c>
      <c r="B23">
        <v>23</v>
      </c>
      <c r="D23">
        <v>10</v>
      </c>
    </row>
    <row r="24" spans="1:20">
      <c r="A24">
        <v>9</v>
      </c>
      <c r="B24">
        <v>23</v>
      </c>
      <c r="D24">
        <v>10</v>
      </c>
    </row>
    <row r="26" spans="1:20">
      <c r="O26" s="4"/>
    </row>
    <row r="28" spans="1:20">
      <c r="P28" s="6"/>
      <c r="Q28" s="6"/>
      <c r="R28" s="6"/>
      <c r="S28" s="6"/>
      <c r="T28" s="6"/>
    </row>
    <row r="29" spans="1:20">
      <c r="O29" s="1"/>
      <c r="P29" s="14"/>
      <c r="Q29" s="14"/>
      <c r="R29" s="14"/>
      <c r="S29" s="14"/>
      <c r="T29" s="14"/>
    </row>
    <row r="30" spans="1:20">
      <c r="P30" s="1"/>
      <c r="Q30" s="3"/>
      <c r="R30" s="3"/>
      <c r="S30" s="3"/>
      <c r="T30" s="3"/>
    </row>
    <row r="39" spans="15:20">
      <c r="O39" s="4"/>
    </row>
    <row r="42" spans="15:20">
      <c r="O42" s="1"/>
    </row>
    <row r="43" spans="15:20">
      <c r="P43" s="14"/>
      <c r="Q43" s="14"/>
      <c r="R43" s="14"/>
      <c r="S43" s="14"/>
      <c r="T43" s="14"/>
    </row>
    <row r="44" spans="15:20">
      <c r="P44" s="1"/>
      <c r="Q44" s="3"/>
      <c r="R44" s="3"/>
      <c r="S44" s="3"/>
      <c r="T44" s="3"/>
    </row>
    <row r="52" spans="15:20">
      <c r="O52" s="4"/>
    </row>
    <row r="55" spans="15:20">
      <c r="O55" s="1"/>
      <c r="P55" s="3"/>
      <c r="S55" s="6"/>
      <c r="T55" s="6"/>
    </row>
    <row r="56" spans="15:20">
      <c r="P56" s="4"/>
      <c r="Q56" s="4"/>
      <c r="R56" s="4"/>
      <c r="S56" s="4"/>
    </row>
    <row r="57" spans="15:20">
      <c r="P57" s="4"/>
      <c r="Q57" s="4"/>
      <c r="R57" s="4"/>
      <c r="S57" s="4"/>
    </row>
    <row r="58" spans="15:20">
      <c r="P58" s="4"/>
      <c r="Q58" s="4"/>
      <c r="R58" s="4"/>
      <c r="S58" s="4"/>
    </row>
    <row r="59" spans="15:20">
      <c r="P59" s="4"/>
      <c r="Q59" s="4"/>
      <c r="R59" s="4"/>
      <c r="S59" s="4"/>
    </row>
    <row r="60" spans="15:20">
      <c r="P60" s="4"/>
      <c r="Q60" s="4"/>
      <c r="R60" s="4"/>
      <c r="S60" s="4"/>
    </row>
    <row r="61" spans="15:20">
      <c r="P61" s="4"/>
      <c r="Q61" s="4"/>
      <c r="R61" s="4"/>
      <c r="S61" s="4"/>
    </row>
    <row r="62" spans="15:20">
      <c r="P62" s="4"/>
      <c r="Q62" s="4"/>
      <c r="R62" s="4"/>
      <c r="S62" s="4"/>
    </row>
    <row r="63" spans="15:20">
      <c r="P63" s="4"/>
      <c r="Q63" s="4"/>
      <c r="R63" s="4"/>
      <c r="S63" s="7"/>
    </row>
    <row r="64" spans="15:20">
      <c r="P64" s="4"/>
      <c r="Q64" s="4"/>
      <c r="R64" s="4"/>
      <c r="S64" s="4"/>
    </row>
    <row r="65" spans="15:19">
      <c r="O65" s="4"/>
      <c r="P65" s="4"/>
      <c r="Q65" s="4"/>
      <c r="R65" s="4"/>
      <c r="S65" s="4"/>
    </row>
  </sheetData>
  <mergeCells count="4">
    <mergeCell ref="A13:E13"/>
    <mergeCell ref="P1:T1"/>
    <mergeCell ref="P29:T29"/>
    <mergeCell ref="P43:T4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D17" sqref="D17:I17"/>
    </sheetView>
  </sheetViews>
  <sheetFormatPr defaultRowHeight="13.5"/>
  <cols>
    <col min="1" max="1" width="22.75" customWidth="1"/>
    <col min="11" max="11" width="21.75" customWidth="1"/>
  </cols>
  <sheetData>
    <row r="1" spans="1:9">
      <c r="A1" s="14" t="s">
        <v>51</v>
      </c>
      <c r="B1" s="14"/>
      <c r="C1" s="14"/>
      <c r="D1" s="14"/>
      <c r="E1" s="14"/>
      <c r="F1" s="14"/>
    </row>
    <row r="2" spans="1:9">
      <c r="B2" s="14" t="s">
        <v>16</v>
      </c>
      <c r="C2" s="14"/>
      <c r="D2" s="14" t="s">
        <v>17</v>
      </c>
      <c r="E2" s="14"/>
      <c r="F2" s="14" t="s">
        <v>18</v>
      </c>
      <c r="G2" s="14"/>
      <c r="H2" s="14" t="s">
        <v>19</v>
      </c>
      <c r="I2" s="14"/>
    </row>
    <row r="3" spans="1:9">
      <c r="B3" t="s">
        <v>14</v>
      </c>
      <c r="C3" t="s">
        <v>15</v>
      </c>
      <c r="D3" t="s">
        <v>14</v>
      </c>
      <c r="E3" t="s">
        <v>15</v>
      </c>
      <c r="F3" t="s">
        <v>14</v>
      </c>
      <c r="G3" t="s">
        <v>15</v>
      </c>
      <c r="H3" t="s">
        <v>14</v>
      </c>
      <c r="I3" t="s">
        <v>15</v>
      </c>
    </row>
    <row r="4" spans="1:9">
      <c r="A4" t="s">
        <v>24</v>
      </c>
      <c r="E4">
        <v>1525</v>
      </c>
      <c r="I4">
        <v>1525</v>
      </c>
    </row>
    <row r="5" spans="1:9">
      <c r="A5" s="3" t="s">
        <v>27</v>
      </c>
      <c r="E5">
        <v>109</v>
      </c>
      <c r="I5">
        <v>109</v>
      </c>
    </row>
    <row r="6" spans="1:9">
      <c r="A6" t="s">
        <v>25</v>
      </c>
      <c r="E6">
        <v>120</v>
      </c>
      <c r="I6">
        <v>120</v>
      </c>
    </row>
    <row r="7" spans="1:9">
      <c r="A7" s="3" t="s">
        <v>28</v>
      </c>
      <c r="E7">
        <v>121</v>
      </c>
      <c r="I7">
        <v>121</v>
      </c>
    </row>
    <row r="8" spans="1:9">
      <c r="D8">
        <v>1992</v>
      </c>
      <c r="E8">
        <f>SUM(E4:E7)</f>
        <v>1875</v>
      </c>
      <c r="H8">
        <v>1992</v>
      </c>
      <c r="I8">
        <f>SUM(I4:I7)</f>
        <v>1875</v>
      </c>
    </row>
    <row r="10" spans="1:9">
      <c r="A10" t="s">
        <v>21</v>
      </c>
      <c r="D10">
        <v>30</v>
      </c>
      <c r="E10">
        <v>33</v>
      </c>
      <c r="H10">
        <v>0</v>
      </c>
      <c r="I10">
        <v>0</v>
      </c>
    </row>
    <row r="11" spans="1:9">
      <c r="A11" t="s">
        <v>22</v>
      </c>
      <c r="D11">
        <v>220</v>
      </c>
      <c r="E11">
        <v>223</v>
      </c>
      <c r="H11">
        <v>980</v>
      </c>
      <c r="I11">
        <v>983</v>
      </c>
    </row>
    <row r="13" spans="1:9">
      <c r="A13" t="s">
        <v>26</v>
      </c>
      <c r="E13">
        <v>159</v>
      </c>
      <c r="I13">
        <v>642</v>
      </c>
    </row>
    <row r="14" spans="1:9">
      <c r="A14" t="s">
        <v>20</v>
      </c>
      <c r="E14">
        <v>286</v>
      </c>
      <c r="I14">
        <v>1141</v>
      </c>
    </row>
    <row r="15" spans="1:9">
      <c r="D15">
        <v>500</v>
      </c>
      <c r="E15">
        <v>445</v>
      </c>
      <c r="H15">
        <v>2000</v>
      </c>
      <c r="I15">
        <f>SUM(I13:I14)</f>
        <v>1783</v>
      </c>
    </row>
    <row r="17" spans="1:9">
      <c r="A17" t="s">
        <v>23</v>
      </c>
      <c r="D17">
        <v>1260</v>
      </c>
      <c r="E17">
        <v>1203</v>
      </c>
      <c r="H17">
        <v>5040</v>
      </c>
      <c r="I17">
        <v>4813</v>
      </c>
    </row>
    <row r="18" spans="1:9">
      <c r="A18" s="3" t="s">
        <v>29</v>
      </c>
      <c r="D18">
        <f>SUM(D4:D17)</f>
        <v>4002</v>
      </c>
      <c r="E18">
        <v>3779</v>
      </c>
      <c r="H18">
        <f>SUM(H4:H17)</f>
        <v>10012</v>
      </c>
      <c r="I18">
        <v>9454</v>
      </c>
    </row>
    <row r="19" spans="1:9">
      <c r="A19" s="3"/>
    </row>
    <row r="21" spans="1:9">
      <c r="A21" s="3"/>
    </row>
    <row r="27" spans="1:9">
      <c r="A27" s="3"/>
    </row>
  </sheetData>
  <mergeCells count="5">
    <mergeCell ref="H2:I2"/>
    <mergeCell ref="A1:F1"/>
    <mergeCell ref="B2:C2"/>
    <mergeCell ref="D2:E2"/>
    <mergeCell ref="F2:G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6"/>
  <sheetViews>
    <sheetView workbookViewId="0">
      <selection activeCell="H28" sqref="H28"/>
    </sheetView>
  </sheetViews>
  <sheetFormatPr defaultRowHeight="13.5"/>
  <cols>
    <col min="9" max="9" width="11.625" customWidth="1"/>
  </cols>
  <sheetData>
    <row r="1" spans="1:22">
      <c r="A1" s="15" t="s">
        <v>63</v>
      </c>
      <c r="B1" s="14"/>
      <c r="C1" s="14"/>
      <c r="D1" s="14"/>
      <c r="E1" s="14"/>
      <c r="F1" s="14"/>
      <c r="G1" s="14"/>
      <c r="H1" s="6" t="s">
        <v>64</v>
      </c>
      <c r="I1" s="6"/>
      <c r="Q1" s="11"/>
      <c r="R1" s="11"/>
      <c r="U1" s="6"/>
      <c r="V1" s="10"/>
    </row>
    <row r="2" spans="1:22">
      <c r="A2" s="1" t="s">
        <v>62</v>
      </c>
      <c r="B2" s="3" t="s">
        <v>39</v>
      </c>
      <c r="C2" s="3" t="s">
        <v>40</v>
      </c>
      <c r="D2" s="3" t="s">
        <v>41</v>
      </c>
      <c r="E2" s="3" t="s">
        <v>42</v>
      </c>
      <c r="I2" s="3" t="s">
        <v>49</v>
      </c>
      <c r="L2" s="3" t="s">
        <v>38</v>
      </c>
      <c r="M2" s="3" t="s">
        <v>50</v>
      </c>
      <c r="U2" s="3"/>
    </row>
    <row r="3" spans="1:22">
      <c r="A3">
        <v>0</v>
      </c>
      <c r="B3">
        <v>8861</v>
      </c>
      <c r="C3">
        <v>5519</v>
      </c>
      <c r="D3">
        <v>3808</v>
      </c>
      <c r="E3">
        <v>2943</v>
      </c>
      <c r="F3" s="4"/>
      <c r="H3" s="10"/>
      <c r="I3">
        <v>8895</v>
      </c>
      <c r="L3">
        <v>39080</v>
      </c>
      <c r="M3">
        <v>29701</v>
      </c>
      <c r="R3" s="10"/>
    </row>
    <row r="4" spans="1:22">
      <c r="A4">
        <v>1</v>
      </c>
      <c r="B4">
        <v>8443</v>
      </c>
      <c r="C4">
        <v>5313</v>
      </c>
      <c r="D4">
        <v>3729</v>
      </c>
      <c r="E4">
        <v>2914</v>
      </c>
      <c r="F4" s="4"/>
      <c r="I4">
        <v>8545</v>
      </c>
      <c r="L4">
        <v>39416</v>
      </c>
      <c r="M4">
        <v>29318</v>
      </c>
    </row>
    <row r="5" spans="1:22">
      <c r="A5">
        <v>2</v>
      </c>
      <c r="B5">
        <v>7671</v>
      </c>
      <c r="C5">
        <v>4934</v>
      </c>
      <c r="D5">
        <v>3554</v>
      </c>
      <c r="E5">
        <v>2848</v>
      </c>
      <c r="F5" s="4"/>
      <c r="I5">
        <v>7728</v>
      </c>
      <c r="L5">
        <v>40024</v>
      </c>
      <c r="M5">
        <v>28272</v>
      </c>
    </row>
    <row r="6" spans="1:22">
      <c r="A6">
        <v>3</v>
      </c>
      <c r="B6">
        <v>6189</v>
      </c>
      <c r="C6">
        <v>4218</v>
      </c>
      <c r="D6">
        <v>3213</v>
      </c>
      <c r="E6">
        <v>2726</v>
      </c>
      <c r="F6" s="4"/>
      <c r="I6">
        <v>6230</v>
      </c>
      <c r="L6">
        <v>40818</v>
      </c>
      <c r="M6">
        <v>27311</v>
      </c>
    </row>
    <row r="7" spans="1:22">
      <c r="A7">
        <v>4</v>
      </c>
      <c r="B7">
        <v>4155</v>
      </c>
      <c r="C7">
        <v>3226</v>
      </c>
      <c r="D7">
        <v>2781</v>
      </c>
      <c r="E7">
        <v>2548</v>
      </c>
      <c r="F7" s="4"/>
      <c r="I7">
        <v>4405</v>
      </c>
      <c r="L7">
        <v>39983</v>
      </c>
      <c r="M7">
        <v>23785</v>
      </c>
    </row>
    <row r="8" spans="1:22">
      <c r="A8">
        <v>5</v>
      </c>
      <c r="B8">
        <v>2940</v>
      </c>
      <c r="C8">
        <v>2638</v>
      </c>
      <c r="D8">
        <v>2498</v>
      </c>
      <c r="E8">
        <v>2429</v>
      </c>
      <c r="F8" s="4"/>
      <c r="I8">
        <v>3115</v>
      </c>
      <c r="L8">
        <v>37917</v>
      </c>
      <c r="M8">
        <v>19474</v>
      </c>
    </row>
    <row r="9" spans="1:22">
      <c r="A9">
        <v>6</v>
      </c>
      <c r="B9">
        <v>2463</v>
      </c>
      <c r="C9">
        <v>2417</v>
      </c>
      <c r="D9">
        <v>2395</v>
      </c>
      <c r="E9">
        <v>2379</v>
      </c>
      <c r="F9" s="4"/>
      <c r="I9">
        <v>2666</v>
      </c>
      <c r="L9">
        <v>35713</v>
      </c>
      <c r="M9">
        <v>17116</v>
      </c>
    </row>
    <row r="10" spans="1:22">
      <c r="A10">
        <v>7</v>
      </c>
      <c r="B10">
        <v>2389</v>
      </c>
      <c r="C10">
        <v>2384</v>
      </c>
      <c r="D10">
        <v>2379</v>
      </c>
      <c r="E10">
        <v>2372</v>
      </c>
      <c r="F10" s="4"/>
      <c r="I10">
        <v>2576</v>
      </c>
      <c r="L10">
        <v>34516</v>
      </c>
      <c r="M10">
        <v>15769</v>
      </c>
    </row>
    <row r="11" spans="1:22">
      <c r="A11">
        <v>8</v>
      </c>
      <c r="B11">
        <v>2387</v>
      </c>
      <c r="C11">
        <v>2384</v>
      </c>
      <c r="D11">
        <v>2379</v>
      </c>
      <c r="E11">
        <v>2372</v>
      </c>
      <c r="F11" s="4"/>
      <c r="I11">
        <v>2594</v>
      </c>
      <c r="L11">
        <v>33990</v>
      </c>
      <c r="M11">
        <v>15623</v>
      </c>
    </row>
    <row r="12" spans="1:22">
      <c r="A12">
        <v>9</v>
      </c>
      <c r="B12">
        <v>2385</v>
      </c>
      <c r="C12">
        <v>2382</v>
      </c>
      <c r="D12">
        <v>2377</v>
      </c>
      <c r="E12">
        <v>2370</v>
      </c>
      <c r="F12" s="4"/>
      <c r="G12" s="4"/>
      <c r="I12">
        <v>2573</v>
      </c>
      <c r="L12" s="4">
        <v>33770</v>
      </c>
      <c r="M12" s="4">
        <v>15557</v>
      </c>
    </row>
    <row r="13" spans="1:22">
      <c r="F13" s="4"/>
    </row>
    <row r="14" spans="1:22">
      <c r="A14" s="15" t="s">
        <v>61</v>
      </c>
      <c r="B14" s="14"/>
      <c r="C14" s="14"/>
      <c r="D14" s="14"/>
      <c r="E14" s="14"/>
      <c r="F14" s="14"/>
      <c r="G14" s="14"/>
      <c r="I14" s="15" t="s">
        <v>43</v>
      </c>
      <c r="J14" s="15"/>
      <c r="K14" s="15"/>
      <c r="L14" s="15"/>
      <c r="M14" s="15"/>
    </row>
    <row r="15" spans="1:22">
      <c r="A15" s="1" t="s">
        <v>0</v>
      </c>
      <c r="B15" s="3" t="s">
        <v>39</v>
      </c>
      <c r="C15" s="3" t="s">
        <v>40</v>
      </c>
      <c r="D15" s="3" t="s">
        <v>41</v>
      </c>
      <c r="E15" s="3" t="s">
        <v>42</v>
      </c>
      <c r="G15" t="s">
        <v>48</v>
      </c>
      <c r="I15" s="1" t="s">
        <v>0</v>
      </c>
      <c r="J15" s="3" t="s">
        <v>39</v>
      </c>
      <c r="K15" s="3" t="s">
        <v>40</v>
      </c>
      <c r="L15" s="3" t="s">
        <v>41</v>
      </c>
      <c r="M15" s="3" t="s">
        <v>42</v>
      </c>
    </row>
    <row r="16" spans="1:22">
      <c r="A16">
        <v>0</v>
      </c>
      <c r="B16">
        <v>17707</v>
      </c>
      <c r="C16">
        <v>10530</v>
      </c>
      <c r="D16">
        <v>7950</v>
      </c>
      <c r="E16">
        <v>6277</v>
      </c>
      <c r="F16" s="4"/>
      <c r="G16" s="4">
        <v>2399</v>
      </c>
      <c r="H16" s="1"/>
      <c r="I16">
        <v>0</v>
      </c>
      <c r="J16">
        <v>9661</v>
      </c>
      <c r="K16">
        <v>5824</v>
      </c>
      <c r="L16">
        <v>3912</v>
      </c>
      <c r="M16">
        <v>2964</v>
      </c>
    </row>
    <row r="17" spans="1:13">
      <c r="A17">
        <v>1</v>
      </c>
      <c r="B17">
        <v>18239</v>
      </c>
      <c r="C17">
        <v>11518</v>
      </c>
      <c r="D17">
        <v>8697</v>
      </c>
      <c r="E17">
        <v>7379</v>
      </c>
      <c r="F17" s="4"/>
      <c r="G17" s="4">
        <v>2398</v>
      </c>
      <c r="I17">
        <v>1</v>
      </c>
      <c r="J17">
        <v>9535</v>
      </c>
      <c r="K17">
        <v>5757</v>
      </c>
      <c r="L17">
        <v>3882</v>
      </c>
      <c r="M17">
        <v>2950</v>
      </c>
    </row>
    <row r="18" spans="1:13">
      <c r="A18">
        <v>2</v>
      </c>
      <c r="B18">
        <v>16027</v>
      </c>
      <c r="C18">
        <v>10177</v>
      </c>
      <c r="D18">
        <v>7843</v>
      </c>
      <c r="E18">
        <v>6604</v>
      </c>
      <c r="F18" s="4"/>
      <c r="G18" s="4">
        <v>2383</v>
      </c>
      <c r="I18">
        <v>2</v>
      </c>
      <c r="J18">
        <v>9479</v>
      </c>
      <c r="K18">
        <v>5725</v>
      </c>
      <c r="L18">
        <v>3870</v>
      </c>
      <c r="M18">
        <v>2942</v>
      </c>
    </row>
    <row r="19" spans="1:13">
      <c r="A19">
        <v>3</v>
      </c>
      <c r="B19">
        <v>9701</v>
      </c>
      <c r="C19">
        <v>6403</v>
      </c>
      <c r="D19">
        <v>5092</v>
      </c>
      <c r="E19">
        <v>4467</v>
      </c>
      <c r="F19" s="4"/>
      <c r="G19" s="4">
        <v>2352</v>
      </c>
      <c r="I19">
        <v>3</v>
      </c>
      <c r="J19">
        <v>9189</v>
      </c>
      <c r="K19">
        <v>5578</v>
      </c>
      <c r="L19">
        <v>3776</v>
      </c>
      <c r="M19">
        <v>2898</v>
      </c>
    </row>
    <row r="20" spans="1:13">
      <c r="A20">
        <v>4</v>
      </c>
      <c r="B20">
        <v>6032</v>
      </c>
      <c r="C20">
        <v>4398</v>
      </c>
      <c r="D20">
        <v>3631</v>
      </c>
      <c r="E20">
        <v>3313</v>
      </c>
      <c r="F20" s="4"/>
      <c r="G20" s="4">
        <v>2306</v>
      </c>
      <c r="I20">
        <v>4</v>
      </c>
      <c r="J20">
        <v>8813</v>
      </c>
      <c r="K20">
        <v>5320</v>
      </c>
      <c r="L20">
        <v>3634</v>
      </c>
      <c r="M20">
        <v>2814</v>
      </c>
    </row>
    <row r="21" spans="1:13">
      <c r="A21">
        <v>5</v>
      </c>
      <c r="B21">
        <v>3425</v>
      </c>
      <c r="C21">
        <v>2988</v>
      </c>
      <c r="D21">
        <v>2763</v>
      </c>
      <c r="E21">
        <v>2669</v>
      </c>
      <c r="F21" s="4"/>
      <c r="G21" s="4">
        <v>2277</v>
      </c>
      <c r="I21">
        <v>5</v>
      </c>
      <c r="J21">
        <v>8490</v>
      </c>
      <c r="K21">
        <v>5074</v>
      </c>
      <c r="L21">
        <v>3483</v>
      </c>
      <c r="M21">
        <v>2741</v>
      </c>
    </row>
    <row r="22" spans="1:13">
      <c r="A22">
        <v>6</v>
      </c>
      <c r="B22">
        <v>2506</v>
      </c>
      <c r="C22">
        <v>2420</v>
      </c>
      <c r="D22">
        <v>2403</v>
      </c>
      <c r="E22">
        <v>2380</v>
      </c>
      <c r="F22" s="4"/>
      <c r="G22" s="4">
        <v>2255</v>
      </c>
      <c r="I22">
        <v>6</v>
      </c>
      <c r="J22">
        <v>8376</v>
      </c>
      <c r="K22">
        <v>4982</v>
      </c>
      <c r="L22">
        <v>3432</v>
      </c>
      <c r="M22">
        <v>2718</v>
      </c>
    </row>
    <row r="23" spans="1:13">
      <c r="A23">
        <v>7</v>
      </c>
      <c r="B23">
        <v>2393</v>
      </c>
      <c r="C23">
        <v>2388</v>
      </c>
      <c r="D23">
        <v>2382</v>
      </c>
      <c r="E23">
        <v>2373</v>
      </c>
      <c r="F23" s="4"/>
      <c r="G23" s="4">
        <v>2249</v>
      </c>
      <c r="I23">
        <v>7</v>
      </c>
      <c r="J23">
        <v>8278</v>
      </c>
      <c r="K23">
        <v>4910</v>
      </c>
      <c r="L23">
        <v>3383</v>
      </c>
      <c r="M23">
        <v>2691</v>
      </c>
    </row>
    <row r="24" spans="1:13">
      <c r="A24">
        <v>8</v>
      </c>
      <c r="B24">
        <v>2395</v>
      </c>
      <c r="C24">
        <v>2390</v>
      </c>
      <c r="D24">
        <v>2384</v>
      </c>
      <c r="E24">
        <v>2375</v>
      </c>
      <c r="F24" s="4"/>
      <c r="G24" s="4">
        <v>2247</v>
      </c>
      <c r="I24">
        <v>8</v>
      </c>
      <c r="J24">
        <v>8342</v>
      </c>
      <c r="K24">
        <v>4954</v>
      </c>
      <c r="L24">
        <v>3408</v>
      </c>
      <c r="M24">
        <v>2706</v>
      </c>
    </row>
    <row r="25" spans="1:13">
      <c r="A25">
        <v>9</v>
      </c>
      <c r="B25">
        <v>2392</v>
      </c>
      <c r="C25">
        <v>2387</v>
      </c>
      <c r="D25">
        <v>2380</v>
      </c>
      <c r="E25">
        <v>2372</v>
      </c>
      <c r="F25" s="4"/>
      <c r="G25" s="4">
        <v>2250</v>
      </c>
      <c r="I25">
        <v>9</v>
      </c>
      <c r="J25">
        <v>8276</v>
      </c>
      <c r="K25">
        <v>4913</v>
      </c>
      <c r="L25">
        <v>3383</v>
      </c>
      <c r="M25">
        <v>2691</v>
      </c>
    </row>
    <row r="26" spans="1:13">
      <c r="I26" s="4"/>
      <c r="J26" s="4"/>
      <c r="K26" s="2"/>
      <c r="L26" s="2"/>
    </row>
  </sheetData>
  <mergeCells count="3">
    <mergeCell ref="A1:G1"/>
    <mergeCell ref="A14:G14"/>
    <mergeCell ref="I14:M1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A9" sqref="A9"/>
    </sheetView>
  </sheetViews>
  <sheetFormatPr defaultRowHeight="13.5"/>
  <cols>
    <col min="1" max="1" width="21.375" customWidth="1"/>
    <col min="4" max="4" width="18.125" customWidth="1"/>
  </cols>
  <sheetData>
    <row r="1" spans="1:10">
      <c r="A1" s="8" t="s">
        <v>30</v>
      </c>
      <c r="D1" s="8"/>
      <c r="F1" s="8"/>
    </row>
    <row r="2" spans="1:10">
      <c r="A2" s="8" t="s">
        <v>32</v>
      </c>
      <c r="D2" s="8"/>
      <c r="F2" s="8"/>
    </row>
    <row r="3" spans="1:10">
      <c r="A3" s="8" t="s">
        <v>33</v>
      </c>
      <c r="D3" s="8"/>
      <c r="F3" s="8"/>
      <c r="I3" s="12"/>
      <c r="J3" s="12"/>
    </row>
    <row r="4" spans="1:10">
      <c r="A4" s="8" t="s">
        <v>34</v>
      </c>
      <c r="D4" s="8"/>
      <c r="F4" s="8"/>
      <c r="I4" s="12"/>
      <c r="J4" s="12"/>
    </row>
    <row r="5" spans="1:10">
      <c r="A5" s="8" t="s">
        <v>31</v>
      </c>
      <c r="D5" s="8"/>
      <c r="F5" s="8"/>
    </row>
    <row r="6" spans="1:10">
      <c r="A6" s="8" t="s">
        <v>35</v>
      </c>
      <c r="D6" s="8"/>
      <c r="F6" s="8"/>
    </row>
    <row r="7" spans="1:10">
      <c r="A7" s="8" t="s">
        <v>36</v>
      </c>
      <c r="D7" s="8"/>
      <c r="F7" s="8"/>
    </row>
    <row r="8" spans="1:10">
      <c r="A8" s="8" t="s">
        <v>37</v>
      </c>
      <c r="D8" s="8"/>
      <c r="F8" s="8"/>
    </row>
    <row r="9" spans="1:10">
      <c r="A9" s="8" t="s">
        <v>44</v>
      </c>
    </row>
    <row r="10" spans="1:10">
      <c r="A10" s="8" t="s">
        <v>45</v>
      </c>
    </row>
    <row r="11" spans="1:10">
      <c r="A11" s="8" t="s">
        <v>46</v>
      </c>
    </row>
    <row r="12" spans="1:10">
      <c r="A12" s="8" t="s">
        <v>47</v>
      </c>
    </row>
    <row r="14" spans="1:10">
      <c r="A14" s="8"/>
    </row>
    <row r="15" spans="1:10">
      <c r="A15" s="8"/>
    </row>
    <row r="16" spans="1:10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图表</vt:lpstr>
      </vt:variant>
      <vt:variant>
        <vt:i4>3</vt:i4>
      </vt:variant>
    </vt:vector>
  </HeadingPairs>
  <TitlesOfParts>
    <vt:vector size="8" baseType="lpstr">
      <vt:lpstr>performance</vt:lpstr>
      <vt:lpstr>memory</vt:lpstr>
      <vt:lpstr>complexity1</vt:lpstr>
      <vt:lpstr>complexity2</vt:lpstr>
      <vt:lpstr>Sheet7</vt:lpstr>
      <vt:lpstr>perf</vt:lpstr>
      <vt:lpstr>com1</vt:lpstr>
      <vt:lpstr>com2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2014-07-31T09:07:42Z</dcterms:modified>
</cp:coreProperties>
</file>