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detection-dog/"/>
    </mc:Choice>
  </mc:AlternateContent>
  <xr:revisionPtr revIDLastSave="435" documentId="13_ncr:1_{84068825-A51A-45D9-9695-B1875DA6DCB6}" xr6:coauthVersionLast="47" xr6:coauthVersionMax="47" xr10:uidLastSave="{21F707BA-69E1-468C-9C17-BD31648F703A}"/>
  <bookViews>
    <workbookView xWindow="28680" yWindow="-2865" windowWidth="29040" windowHeight="15720" activeTab="1" xr2:uid="{78F3DDC6-AADC-4A30-A654-FCA5E2B59584}"/>
  </bookViews>
  <sheets>
    <sheet name="dog" sheetId="1" r:id="rId1"/>
    <sheet name="hum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<sst xmlns="http://schemas.openxmlformats.org/spreadsheetml/2006/main" count="187" uniqueCount="100">
  <si>
    <t>Date</t>
  </si>
  <si>
    <t>Time target placed</t>
  </si>
  <si>
    <t>Time of search</t>
  </si>
  <si>
    <t>Conditions</t>
  </si>
  <si>
    <t>Found</t>
  </si>
  <si>
    <t>Notes</t>
  </si>
  <si>
    <t>Temperature degrees</t>
  </si>
  <si>
    <t>Wind kmh</t>
  </si>
  <si>
    <t>Sunny, mild</t>
  </si>
  <si>
    <t>Worked downhill. Picked up odour about 10m from the target on the uphill and upwind side. Continued to work traverses and picked up target on the transect past. Great focus.</t>
  </si>
  <si>
    <t>Search stage</t>
  </si>
  <si>
    <t>Primary sweeps</t>
  </si>
  <si>
    <t>Type</t>
  </si>
  <si>
    <t>PRESENCE</t>
  </si>
  <si>
    <t>Worked downhill. Picked up odour 2m out and drew downhill from the transect.</t>
  </si>
  <si>
    <t>Sunny, cool</t>
  </si>
  <si>
    <t>NA</t>
  </si>
  <si>
    <t>Search time mins</t>
  </si>
  <si>
    <t>Search time s</t>
  </si>
  <si>
    <t>9 minutes 54 seconds</t>
  </si>
  <si>
    <t>7 minutes 31 seconds</t>
  </si>
  <si>
    <t>Search time minutes</t>
  </si>
  <si>
    <t>42 minutes 48 seconds</t>
  </si>
  <si>
    <t>14 minutes 27 seconds</t>
  </si>
  <si>
    <t>Worked uphill. Picked up odour pooling around trees uphill of target and then worked back down to target. Koda slightly hot.</t>
  </si>
  <si>
    <t>42 minutes 57 seconds</t>
  </si>
  <si>
    <t>19 minutes 51 seconds</t>
  </si>
  <si>
    <t>Worked downhill, transmitter near end of search. Really clear alert even when I tried to pull her off target and good focus with duration.</t>
  </si>
  <si>
    <t>18 minutes 48 seconds</t>
  </si>
  <si>
    <t>Secondary checks</t>
  </si>
  <si>
    <t>Searcher</t>
  </si>
  <si>
    <t>ABSENCE</t>
  </si>
  <si>
    <t>20 minutes 50 seconds</t>
  </si>
  <si>
    <t>Worked downhill. Missed on transects but picked up when returned to point of interest at logs. Koda a bit distracted.</t>
  </si>
  <si>
    <t xml:space="preserve">Worked downhill. Good focus and lots of air scenting. No areas of interest to return to. </t>
  </si>
  <si>
    <t>5 minutes 30 seconds</t>
  </si>
  <si>
    <t>Worked downhill. Koda got onto odour 1/4 way through and pulled immediately downhill to about 1/2 along the transect. Took me 10 seconds to catch up!</t>
  </si>
  <si>
    <t>previous morning</t>
  </si>
  <si>
    <t>previous evening</t>
  </si>
  <si>
    <t>16 minutes 47 seconds</t>
  </si>
  <si>
    <t>1 minute 31 seconds</t>
  </si>
  <si>
    <t>Worked uphill. Found on the first sweep and I saw it the moment Koda dropped into an alert.</t>
  </si>
  <si>
    <t>Overcast, mild</t>
  </si>
  <si>
    <t>2 minutes 19 seconds</t>
  </si>
  <si>
    <t>Worked uphill. Found on the second sweep and Koda did a great job sourcing odour among complex tussock.</t>
  </si>
  <si>
    <t>2 minutes 21 seconds</t>
  </si>
  <si>
    <t xml:space="preserve">Worked downhill. Was on third sweep when Koda belted down hill and found it very fast, amazing - best find yet. </t>
  </si>
  <si>
    <t>3 minutes 20 seconds</t>
  </si>
  <si>
    <t>Worked downhill. Once again on third sweep when Koda picked up odour and belted downhill.</t>
  </si>
  <si>
    <t>14 minutes 9 seconds</t>
  </si>
  <si>
    <t>Worked downhill. Koda did a really thorough sweep so I was fairly convinced there was no target, but we still completed the zig zag transects before finishing the search.</t>
  </si>
  <si>
    <t>1 minute 12 seconds</t>
  </si>
  <si>
    <t>Sent Koda in and she searched downhill and got onto odour in less than a minute.</t>
  </si>
  <si>
    <t>7 minutes 1 second</t>
  </si>
  <si>
    <t>Worked downhill - but wind changed to downhill direction. Slightly trickier but Koda sourced after some redirecting.</t>
  </si>
  <si>
    <t>30 seconds</t>
  </si>
  <si>
    <t>Worked uphill and found on the very first transect, it was so fast I nearly didn't belive it.</t>
  </si>
  <si>
    <t>13 minutes 23 seconds</t>
  </si>
  <si>
    <t>Worked uphill. Was pretty sure half way through there was no target because she was just loosely following me, but completed zig zags before finishing search.</t>
  </si>
  <si>
    <t>1 minute 20 seconds</t>
  </si>
  <si>
    <t>Worked downhill. Found on the second sweep, nearly invisible under tussock.</t>
  </si>
  <si>
    <t>3 minutes 50 seconds</t>
  </si>
  <si>
    <t>Worked uphill, but the wind was more of a cross breeze.</t>
  </si>
  <si>
    <t>7 minutes 41 seconds</t>
  </si>
  <si>
    <t>Worked downhill. Missed on transects (apparently because I was standing on it when we passed) but picked up during the perimeter sweep.</t>
  </si>
  <si>
    <t>2 minutes 30 seconds</t>
  </si>
  <si>
    <t>Worked downhill. Tricky to see once found, good search effort.</t>
  </si>
  <si>
    <t>1 hour</t>
  </si>
  <si>
    <t>28 minutes 50 seconds</t>
  </si>
  <si>
    <t>Marc</t>
  </si>
  <si>
    <t>Maisie</t>
  </si>
  <si>
    <t>Micha</t>
  </si>
  <si>
    <t>25 minutes 27 seconds</t>
  </si>
  <si>
    <t>Spiral search from centre out. Very fast find- entirely luck based, GPS was &lt;2m from centre.</t>
  </si>
  <si>
    <t>Spiral search from centre out. More realistic time and search, GPS &lt;10m from centre.</t>
  </si>
  <si>
    <t>52 minutes 53 seconds</t>
  </si>
  <si>
    <t>Steve</t>
  </si>
  <si>
    <t>Overcast, cold</t>
  </si>
  <si>
    <t xml:space="preserve">Spiral search from outside in then inside out. </t>
  </si>
  <si>
    <t>Partly sunny, cool.</t>
  </si>
  <si>
    <t>Transects (long length) with tape marker aids. Became fatigued about half way through and commented the hardest part was staying focused and positive.</t>
  </si>
  <si>
    <t xml:space="preserve">Transects (short length) with cone marker aids. Fatigue around 3/4 through but better focus. </t>
  </si>
  <si>
    <t>Transects (short length) no aids. Found rain moth casings. Found it tiring.</t>
  </si>
  <si>
    <t>Transects (short length) no aids. Found GPS! Find was 3/4 of the way through, worked faster than the first attempt.</t>
  </si>
  <si>
    <t>Transects (short length) and perimeter search.</t>
  </si>
  <si>
    <t>Worked downhill. Did not get onto odour. Search got derailed by Koda picking up odour of a frisbee next to the search area. Search abandoned because ignoring a high value item is not part of the controlled evaluation protocol.</t>
  </si>
  <si>
    <t>Rachael</t>
  </si>
  <si>
    <t>Overcast, cool.</t>
  </si>
  <si>
    <t>59 minutes 26 seconds</t>
  </si>
  <si>
    <t>Transects (short length) and random walk.</t>
  </si>
  <si>
    <t>Transects (short length) and random walk. Actually found GPS but after the 1 hour maximum time had elapsed.</t>
  </si>
  <si>
    <t>Britt</t>
  </si>
  <si>
    <t>32 minutes 30 seconds</t>
  </si>
  <si>
    <t>Transects (short length). A few minutes of rain.</t>
  </si>
  <si>
    <t>Transects (short length). Not found and funnily I couldn't refind either, had to get Koda to retrieve the placement.</t>
  </si>
  <si>
    <t>Sean</t>
  </si>
  <si>
    <t>Overcast, cold.</t>
  </si>
  <si>
    <t>27 minutes 1 second</t>
  </si>
  <si>
    <t>Random walk then transects. Found on first intensive transect.</t>
  </si>
  <si>
    <t>Random walk then transects. Was very cold.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</si>
</sst>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C9B-8F96-413D-BC7D-E3550DA63DD4}">
  <dimension ref="A1:L22"/>
  <sheetViews>
    <sheetView workbookViewId="0">
      <selection activeCell="L25" sqref="L25"/>
    </sheetView>
  </sheetViews>
  <sheetFormatPr defaultRowHeight="14.5" x14ac:dyDescent="0.35"/>
  <cols>
    <col min="1" max="1" width="10.08984375" bestFit="1" customWidth="1"/>
    <col min="2" max="2" width="11.08984375" bestFit="1" customWidth="1"/>
    <col min="3" max="3" width="17.54296875" bestFit="1" customWidth="1"/>
    <col min="4" max="4" width="14.08984375" bestFit="1" customWidth="1"/>
    <col min="5" max="5" width="20.453125" bestFit="1" customWidth="1"/>
    <col min="6" max="6" width="9.36328125" bestFit="1" customWidth="1"/>
    <col min="7" max="7" width="13.08984375" bestFit="1" customWidth="1"/>
    <col min="9" max="9" width="19.08984375" bestFit="1" customWidth="1"/>
    <col min="10" max="10" width="13" bestFit="1" customWidth="1"/>
    <col min="11" max="11" width="14.26953125" bestFit="1" customWidth="1"/>
    <col min="12" max="12" width="146" bestFit="1" customWidth="1"/>
  </cols>
  <sheetData>
    <row r="1" spans="1:12" x14ac:dyDescent="0.35">
      <c r="A1" s="3" t="s">
        <v>0</v>
      </c>
      <c r="B1" s="3" t="s">
        <v>12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17</v>
      </c>
      <c r="J1" s="3" t="s">
        <v>18</v>
      </c>
      <c r="K1" s="3" t="s">
        <v>10</v>
      </c>
      <c r="L1" s="3" t="s">
        <v>5</v>
      </c>
    </row>
    <row r="2" spans="1:12" x14ac:dyDescent="0.35">
      <c r="A2" s="1">
        <v>45766</v>
      </c>
      <c r="B2" s="1" t="s">
        <v>13</v>
      </c>
      <c r="C2" s="2">
        <v>0.43055555555555558</v>
      </c>
      <c r="D2" s="2">
        <v>0.69444444444444442</v>
      </c>
      <c r="E2">
        <v>21</v>
      </c>
      <c r="F2">
        <v>18</v>
      </c>
      <c r="G2" t="s">
        <v>8</v>
      </c>
      <c r="H2" t="b">
        <v>1</v>
      </c>
      <c r="I2" t="s">
        <v>19</v>
      </c>
      <c r="J2">
        <v>594</v>
      </c>
      <c r="K2" s="2" t="s">
        <v>11</v>
      </c>
      <c r="L2" t="s">
        <v>9</v>
      </c>
    </row>
    <row r="3" spans="1:12" x14ac:dyDescent="0.35">
      <c r="A3" s="1">
        <v>45767</v>
      </c>
      <c r="B3" s="1" t="s">
        <v>13</v>
      </c>
      <c r="C3" s="2">
        <v>0.52083333333333337</v>
      </c>
      <c r="D3" s="2">
        <v>0.63194444444444442</v>
      </c>
      <c r="E3">
        <v>18</v>
      </c>
      <c r="F3">
        <v>24</v>
      </c>
      <c r="G3" t="s">
        <v>8</v>
      </c>
      <c r="H3" t="b">
        <v>1</v>
      </c>
      <c r="I3" t="s">
        <v>20</v>
      </c>
      <c r="J3">
        <v>451</v>
      </c>
      <c r="K3" s="2" t="s">
        <v>11</v>
      </c>
      <c r="L3" t="s">
        <v>14</v>
      </c>
    </row>
    <row r="4" spans="1:12" x14ac:dyDescent="0.35">
      <c r="A4" s="1">
        <v>45772</v>
      </c>
      <c r="B4" t="s">
        <v>13</v>
      </c>
      <c r="C4" s="2">
        <v>0.4513888888888889</v>
      </c>
      <c r="D4" s="2">
        <v>0.58333333333333337</v>
      </c>
      <c r="E4">
        <v>23</v>
      </c>
      <c r="F4">
        <v>2</v>
      </c>
      <c r="G4" t="s">
        <v>8</v>
      </c>
      <c r="H4" t="b">
        <v>1</v>
      </c>
      <c r="I4" t="s">
        <v>23</v>
      </c>
      <c r="J4">
        <v>867</v>
      </c>
      <c r="K4" t="s">
        <v>11</v>
      </c>
      <c r="L4" t="s">
        <v>24</v>
      </c>
    </row>
    <row r="5" spans="1:12" x14ac:dyDescent="0.35">
      <c r="A5" s="1">
        <v>45779</v>
      </c>
      <c r="B5" t="s">
        <v>13</v>
      </c>
      <c r="C5" s="2">
        <v>0.61458333333333337</v>
      </c>
      <c r="D5" s="2">
        <v>0.70833333333333337</v>
      </c>
      <c r="E5">
        <v>14</v>
      </c>
      <c r="F5">
        <v>0</v>
      </c>
      <c r="G5" t="s">
        <v>15</v>
      </c>
      <c r="H5" t="b">
        <v>1</v>
      </c>
      <c r="I5" t="s">
        <v>26</v>
      </c>
      <c r="J5">
        <v>1191</v>
      </c>
      <c r="K5" t="s">
        <v>11</v>
      </c>
      <c r="L5" t="s">
        <v>27</v>
      </c>
    </row>
    <row r="6" spans="1:12" x14ac:dyDescent="0.35">
      <c r="A6" s="1">
        <v>45781</v>
      </c>
      <c r="B6" t="s">
        <v>13</v>
      </c>
      <c r="C6" s="2">
        <v>0.47222222222222221</v>
      </c>
      <c r="D6" s="2">
        <v>0.67708333333333337</v>
      </c>
      <c r="E6">
        <v>14</v>
      </c>
      <c r="F6">
        <v>4</v>
      </c>
      <c r="G6" t="s">
        <v>15</v>
      </c>
      <c r="H6" t="b">
        <v>1</v>
      </c>
      <c r="I6" t="s">
        <v>28</v>
      </c>
      <c r="J6">
        <v>1126</v>
      </c>
      <c r="K6" t="s">
        <v>29</v>
      </c>
      <c r="L6" t="s">
        <v>33</v>
      </c>
    </row>
    <row r="7" spans="1:12" x14ac:dyDescent="0.35">
      <c r="A7" s="1">
        <v>45788</v>
      </c>
      <c r="B7" t="s">
        <v>31</v>
      </c>
      <c r="C7" t="s">
        <v>16</v>
      </c>
      <c r="D7" s="2">
        <v>0.65972222222222221</v>
      </c>
      <c r="E7">
        <v>18</v>
      </c>
      <c r="F7">
        <v>5</v>
      </c>
      <c r="G7" t="s">
        <v>8</v>
      </c>
      <c r="H7" t="b">
        <v>0</v>
      </c>
      <c r="I7" t="s">
        <v>32</v>
      </c>
      <c r="J7">
        <v>1250</v>
      </c>
      <c r="K7" t="s">
        <v>16</v>
      </c>
      <c r="L7" t="s">
        <v>34</v>
      </c>
    </row>
    <row r="8" spans="1:12" x14ac:dyDescent="0.35">
      <c r="A8" s="1">
        <v>45793</v>
      </c>
      <c r="B8" t="s">
        <v>13</v>
      </c>
      <c r="C8" s="2" t="s">
        <v>37</v>
      </c>
      <c r="D8" s="2">
        <v>0.58680555555555558</v>
      </c>
      <c r="E8">
        <v>18</v>
      </c>
      <c r="F8">
        <v>5</v>
      </c>
      <c r="G8" t="s">
        <v>8</v>
      </c>
      <c r="H8" t="b">
        <v>1</v>
      </c>
      <c r="I8" t="s">
        <v>35</v>
      </c>
      <c r="J8">
        <v>330</v>
      </c>
      <c r="K8" t="s">
        <v>11</v>
      </c>
      <c r="L8" t="s">
        <v>36</v>
      </c>
    </row>
    <row r="9" spans="1:12" x14ac:dyDescent="0.35">
      <c r="A9" s="1">
        <v>45796</v>
      </c>
      <c r="B9" t="s">
        <v>13</v>
      </c>
      <c r="C9" t="s">
        <v>38</v>
      </c>
      <c r="D9" s="2">
        <v>0.45833333333333331</v>
      </c>
      <c r="E9">
        <v>13</v>
      </c>
      <c r="F9">
        <v>15</v>
      </c>
      <c r="G9" t="s">
        <v>15</v>
      </c>
      <c r="H9" s="5" t="s">
        <v>16</v>
      </c>
      <c r="I9" t="s">
        <v>39</v>
      </c>
      <c r="J9">
        <v>1007</v>
      </c>
      <c r="K9" t="s">
        <v>16</v>
      </c>
      <c r="L9" t="s">
        <v>85</v>
      </c>
    </row>
    <row r="10" spans="1:12" x14ac:dyDescent="0.35">
      <c r="A10" s="1">
        <v>45797</v>
      </c>
      <c r="B10" t="s">
        <v>13</v>
      </c>
      <c r="C10" s="2">
        <v>0.29166666666666669</v>
      </c>
      <c r="D10" s="2">
        <v>0.63194444444444442</v>
      </c>
      <c r="E10">
        <v>15</v>
      </c>
      <c r="F10">
        <v>5</v>
      </c>
      <c r="G10" t="s">
        <v>8</v>
      </c>
      <c r="H10" t="b">
        <v>1</v>
      </c>
      <c r="I10" t="s">
        <v>40</v>
      </c>
      <c r="J10">
        <v>91</v>
      </c>
      <c r="K10" t="s">
        <v>11</v>
      </c>
      <c r="L10" t="s">
        <v>41</v>
      </c>
    </row>
    <row r="11" spans="1:12" x14ac:dyDescent="0.35">
      <c r="A11" s="1">
        <v>45798</v>
      </c>
      <c r="B11" t="s">
        <v>13</v>
      </c>
      <c r="C11" s="2">
        <v>0.29166666666666669</v>
      </c>
      <c r="D11" s="2">
        <v>0.51388888888888884</v>
      </c>
      <c r="E11">
        <v>15</v>
      </c>
      <c r="F11">
        <v>9</v>
      </c>
      <c r="G11" t="s">
        <v>42</v>
      </c>
      <c r="H11" t="b">
        <v>1</v>
      </c>
      <c r="I11" t="s">
        <v>43</v>
      </c>
      <c r="J11">
        <v>139</v>
      </c>
      <c r="K11" t="s">
        <v>11</v>
      </c>
      <c r="L11" t="s">
        <v>44</v>
      </c>
    </row>
    <row r="12" spans="1:12" x14ac:dyDescent="0.35">
      <c r="A12" s="1">
        <v>45802</v>
      </c>
      <c r="B12" t="s">
        <v>13</v>
      </c>
      <c r="C12" s="2">
        <v>0.46527777777777779</v>
      </c>
      <c r="D12" s="2">
        <v>0.65277777777777779</v>
      </c>
      <c r="E12">
        <v>16</v>
      </c>
      <c r="F12">
        <v>19</v>
      </c>
      <c r="G12" t="s">
        <v>15</v>
      </c>
      <c r="H12" t="b">
        <v>1</v>
      </c>
      <c r="I12" t="s">
        <v>45</v>
      </c>
      <c r="J12">
        <v>141</v>
      </c>
      <c r="K12" t="s">
        <v>11</v>
      </c>
      <c r="L12" t="s">
        <v>46</v>
      </c>
    </row>
    <row r="13" spans="1:12" x14ac:dyDescent="0.35">
      <c r="A13" s="1">
        <v>45803</v>
      </c>
      <c r="B13" t="s">
        <v>13</v>
      </c>
      <c r="C13" s="2">
        <v>0.38194444444444442</v>
      </c>
      <c r="D13" s="2">
        <v>0.4861111111111111</v>
      </c>
      <c r="E13">
        <v>15</v>
      </c>
      <c r="F13">
        <v>9</v>
      </c>
      <c r="G13" t="s">
        <v>42</v>
      </c>
      <c r="H13" t="b">
        <v>1</v>
      </c>
      <c r="I13" t="s">
        <v>47</v>
      </c>
      <c r="J13">
        <v>200</v>
      </c>
      <c r="K13" t="s">
        <v>11</v>
      </c>
      <c r="L13" t="s">
        <v>48</v>
      </c>
    </row>
    <row r="14" spans="1:12" x14ac:dyDescent="0.35">
      <c r="A14" s="1">
        <v>45805</v>
      </c>
      <c r="B14" t="s">
        <v>31</v>
      </c>
      <c r="C14" t="s">
        <v>16</v>
      </c>
      <c r="D14" s="2">
        <v>0.5625</v>
      </c>
      <c r="E14">
        <v>15</v>
      </c>
      <c r="F14">
        <v>15</v>
      </c>
      <c r="G14" t="s">
        <v>15</v>
      </c>
      <c r="H14" t="b">
        <v>0</v>
      </c>
      <c r="I14" t="s">
        <v>49</v>
      </c>
      <c r="J14">
        <v>849</v>
      </c>
      <c r="K14" t="s">
        <v>16</v>
      </c>
      <c r="L14" t="s">
        <v>50</v>
      </c>
    </row>
    <row r="15" spans="1:12" x14ac:dyDescent="0.35">
      <c r="A15" s="1">
        <v>45807</v>
      </c>
      <c r="B15" t="s">
        <v>13</v>
      </c>
      <c r="C15" s="2">
        <v>0.29166666666666669</v>
      </c>
      <c r="D15" s="2">
        <v>0.52777777777777779</v>
      </c>
      <c r="E15">
        <v>16</v>
      </c>
      <c r="F15">
        <v>13</v>
      </c>
      <c r="G15" t="s">
        <v>8</v>
      </c>
      <c r="H15" t="b">
        <v>1</v>
      </c>
      <c r="I15" t="s">
        <v>51</v>
      </c>
      <c r="J15">
        <v>72</v>
      </c>
      <c r="K15" t="s">
        <v>11</v>
      </c>
      <c r="L15" t="s">
        <v>52</v>
      </c>
    </row>
    <row r="16" spans="1:12" x14ac:dyDescent="0.35">
      <c r="A16" s="1">
        <v>45808</v>
      </c>
      <c r="B16" t="s">
        <v>13</v>
      </c>
      <c r="C16" s="2">
        <v>0.44444444444444442</v>
      </c>
      <c r="D16" s="2">
        <v>0.52777777777777779</v>
      </c>
      <c r="E16">
        <v>17</v>
      </c>
      <c r="F16">
        <v>7</v>
      </c>
      <c r="G16" t="s">
        <v>8</v>
      </c>
      <c r="H16" t="b">
        <v>1</v>
      </c>
      <c r="I16" t="s">
        <v>53</v>
      </c>
      <c r="J16">
        <v>421</v>
      </c>
      <c r="K16" t="s">
        <v>11</v>
      </c>
      <c r="L16" t="s">
        <v>54</v>
      </c>
    </row>
    <row r="17" spans="1:12" x14ac:dyDescent="0.35">
      <c r="A17" s="1">
        <v>45808</v>
      </c>
      <c r="B17" t="s">
        <v>13</v>
      </c>
      <c r="C17" s="2">
        <v>0.54166666666666663</v>
      </c>
      <c r="D17" s="2">
        <v>0.6875</v>
      </c>
      <c r="E17">
        <v>15</v>
      </c>
      <c r="F17">
        <v>7</v>
      </c>
      <c r="G17" t="s">
        <v>8</v>
      </c>
      <c r="H17" t="b">
        <v>1</v>
      </c>
      <c r="I17" t="s">
        <v>55</v>
      </c>
      <c r="J17">
        <v>30</v>
      </c>
      <c r="K17" t="s">
        <v>11</v>
      </c>
      <c r="L17" t="s">
        <v>56</v>
      </c>
    </row>
    <row r="18" spans="1:12" x14ac:dyDescent="0.35">
      <c r="A18" s="1">
        <v>45809</v>
      </c>
      <c r="B18" t="s">
        <v>31</v>
      </c>
      <c r="C18" t="s">
        <v>16</v>
      </c>
      <c r="D18" s="2">
        <v>0.45833333333333331</v>
      </c>
      <c r="E18">
        <v>15</v>
      </c>
      <c r="F18">
        <v>7</v>
      </c>
      <c r="G18" t="s">
        <v>8</v>
      </c>
      <c r="H18" t="b">
        <v>0</v>
      </c>
      <c r="I18" t="s">
        <v>57</v>
      </c>
      <c r="J18">
        <v>803</v>
      </c>
      <c r="K18" t="s">
        <v>16</v>
      </c>
      <c r="L18" t="s">
        <v>58</v>
      </c>
    </row>
    <row r="19" spans="1:12" x14ac:dyDescent="0.35">
      <c r="A19" s="1">
        <v>45809</v>
      </c>
      <c r="B19" t="s">
        <v>13</v>
      </c>
      <c r="C19" s="2">
        <v>0.59027777777777779</v>
      </c>
      <c r="D19" s="2">
        <v>0.67708333333333337</v>
      </c>
      <c r="E19">
        <v>14</v>
      </c>
      <c r="F19">
        <v>9</v>
      </c>
      <c r="G19" t="s">
        <v>8</v>
      </c>
      <c r="H19" t="b">
        <v>1</v>
      </c>
      <c r="I19" t="s">
        <v>59</v>
      </c>
      <c r="J19">
        <v>80</v>
      </c>
      <c r="K19" t="s">
        <v>11</v>
      </c>
      <c r="L19" t="s">
        <v>60</v>
      </c>
    </row>
    <row r="20" spans="1:12" x14ac:dyDescent="0.35">
      <c r="A20" s="1">
        <v>45810</v>
      </c>
      <c r="B20" t="s">
        <v>13</v>
      </c>
      <c r="C20" s="2">
        <v>0.39583333333333331</v>
      </c>
      <c r="D20" s="2">
        <v>0.51388888888888884</v>
      </c>
      <c r="E20">
        <v>13</v>
      </c>
      <c r="F20">
        <v>13</v>
      </c>
      <c r="G20" t="s">
        <v>8</v>
      </c>
      <c r="H20" t="b">
        <v>1</v>
      </c>
      <c r="I20" t="s">
        <v>61</v>
      </c>
      <c r="J20">
        <v>230</v>
      </c>
      <c r="K20" t="s">
        <v>11</v>
      </c>
      <c r="L20" t="s">
        <v>62</v>
      </c>
    </row>
    <row r="21" spans="1:12" x14ac:dyDescent="0.35">
      <c r="A21" s="1">
        <v>45810</v>
      </c>
      <c r="B21" t="s">
        <v>13</v>
      </c>
      <c r="C21" s="2">
        <v>0.53125</v>
      </c>
      <c r="D21" s="2">
        <v>0.63541666666666663</v>
      </c>
      <c r="E21">
        <v>11</v>
      </c>
      <c r="F21">
        <v>9</v>
      </c>
      <c r="G21" t="s">
        <v>15</v>
      </c>
      <c r="H21" t="b">
        <v>1</v>
      </c>
      <c r="I21" t="s">
        <v>63</v>
      </c>
      <c r="J21">
        <v>461</v>
      </c>
      <c r="K21" t="s">
        <v>29</v>
      </c>
      <c r="L21" t="s">
        <v>64</v>
      </c>
    </row>
    <row r="22" spans="1:12" x14ac:dyDescent="0.35">
      <c r="A22" s="1">
        <v>45811</v>
      </c>
      <c r="B22" t="s">
        <v>13</v>
      </c>
      <c r="C22" s="2">
        <v>0.30555555555555558</v>
      </c>
      <c r="D22" s="2">
        <v>0.48958333333333331</v>
      </c>
      <c r="E22">
        <v>13</v>
      </c>
      <c r="F22">
        <v>9</v>
      </c>
      <c r="G22" t="s">
        <v>8</v>
      </c>
      <c r="H22" t="b">
        <v>1</v>
      </c>
      <c r="I22" t="s">
        <v>65</v>
      </c>
      <c r="J22">
        <v>150</v>
      </c>
      <c r="K22" t="s">
        <v>11</v>
      </c>
      <c r="L2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F118-EA99-4C9D-A343-CF56CB35EAE1}">
  <dimension ref="A1:H15"/>
  <sheetViews>
    <sheetView tabSelected="1" workbookViewId="0">
      <selection activeCell="G24" sqref="G24"/>
    </sheetView>
  </sheetViews>
  <sheetFormatPr defaultRowHeight="14.5" x14ac:dyDescent="0.35"/>
  <cols>
    <col min="1" max="1" width="8.54296875" bestFit="1" customWidth="1"/>
    <col min="2" max="2" width="10.08984375" bestFit="1" customWidth="1"/>
    <col min="3" max="3" width="14.08984375" bestFit="1" customWidth="1"/>
    <col min="4" max="4" width="16.6328125" bestFit="1" customWidth="1"/>
    <col min="6" max="6" width="20.08984375" bestFit="1" customWidth="1"/>
    <col min="7" max="7" width="19.54296875" bestFit="1" customWidth="1"/>
    <col min="8" max="8" width="122.7265625" bestFit="1" customWidth="1"/>
  </cols>
  <sheetData>
    <row r="1" spans="1:8" x14ac:dyDescent="0.35">
      <c r="A1" s="4" t="s">
        <v>30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21</v>
      </c>
      <c r="G1" s="3" t="s">
        <v>18</v>
      </c>
      <c r="H1" s="3" t="s">
        <v>5</v>
      </c>
    </row>
    <row r="2" spans="1:8" x14ac:dyDescent="0.35">
      <c r="A2" t="s">
        <v>69</v>
      </c>
      <c r="B2" s="1">
        <v>45753</v>
      </c>
      <c r="C2" s="2">
        <v>0.61111111111111116</v>
      </c>
      <c r="D2" t="s">
        <v>15</v>
      </c>
      <c r="E2" t="b">
        <v>0</v>
      </c>
      <c r="F2" t="s">
        <v>22</v>
      </c>
      <c r="G2">
        <v>2568</v>
      </c>
      <c r="H2" t="s">
        <v>80</v>
      </c>
    </row>
    <row r="3" spans="1:8" x14ac:dyDescent="0.35">
      <c r="A3" t="s">
        <v>69</v>
      </c>
      <c r="B3" s="1">
        <v>45772</v>
      </c>
      <c r="C3" s="2">
        <v>0.63194444444444442</v>
      </c>
      <c r="D3" t="s">
        <v>8</v>
      </c>
      <c r="E3" t="b">
        <v>0</v>
      </c>
      <c r="F3" t="s">
        <v>25</v>
      </c>
      <c r="G3">
        <v>2577</v>
      </c>
      <c r="H3" t="s">
        <v>81</v>
      </c>
    </row>
    <row r="4" spans="1:8" x14ac:dyDescent="0.35">
      <c r="A4" t="s">
        <v>70</v>
      </c>
      <c r="B4" s="1">
        <v>45811</v>
      </c>
      <c r="C4" s="2">
        <v>0.61111111111111116</v>
      </c>
      <c r="D4" t="s">
        <v>15</v>
      </c>
      <c r="E4" t="b">
        <v>0</v>
      </c>
      <c r="F4" t="s">
        <v>67</v>
      </c>
      <c r="G4">
        <v>3600</v>
      </c>
      <c r="H4" t="s">
        <v>82</v>
      </c>
    </row>
    <row r="5" spans="1:8" x14ac:dyDescent="0.35">
      <c r="A5" t="s">
        <v>70</v>
      </c>
      <c r="B5" s="1">
        <v>45811</v>
      </c>
      <c r="C5" s="2">
        <v>0.67013888888888884</v>
      </c>
      <c r="D5" t="s">
        <v>15</v>
      </c>
      <c r="E5" t="b">
        <v>1</v>
      </c>
      <c r="F5" t="s">
        <v>68</v>
      </c>
      <c r="G5">
        <v>1730</v>
      </c>
      <c r="H5" t="s">
        <v>83</v>
      </c>
    </row>
    <row r="6" spans="1:8" x14ac:dyDescent="0.35">
      <c r="A6" t="s">
        <v>71</v>
      </c>
      <c r="B6" s="1">
        <v>45812</v>
      </c>
      <c r="C6" s="2">
        <v>0.4513888888888889</v>
      </c>
      <c r="D6" t="s">
        <v>15</v>
      </c>
      <c r="E6" t="b">
        <v>1</v>
      </c>
      <c r="F6" t="s">
        <v>45</v>
      </c>
      <c r="G6">
        <v>141</v>
      </c>
      <c r="H6" t="s">
        <v>73</v>
      </c>
    </row>
    <row r="7" spans="1:8" x14ac:dyDescent="0.35">
      <c r="A7" t="s">
        <v>71</v>
      </c>
      <c r="B7" s="1">
        <v>45812</v>
      </c>
      <c r="C7" s="2">
        <v>0.45833333333333331</v>
      </c>
      <c r="D7" t="s">
        <v>15</v>
      </c>
      <c r="E7" t="b">
        <v>1</v>
      </c>
      <c r="F7" t="s">
        <v>72</v>
      </c>
      <c r="G7">
        <v>1527</v>
      </c>
      <c r="H7" t="s">
        <v>74</v>
      </c>
    </row>
    <row r="8" spans="1:8" x14ac:dyDescent="0.35">
      <c r="A8" t="s">
        <v>76</v>
      </c>
      <c r="B8" s="1">
        <v>45814</v>
      </c>
      <c r="C8" s="2">
        <v>0.3888888888888889</v>
      </c>
      <c r="D8" t="s">
        <v>77</v>
      </c>
      <c r="E8" t="b">
        <v>0</v>
      </c>
      <c r="F8" t="s">
        <v>75</v>
      </c>
      <c r="G8">
        <v>3173</v>
      </c>
      <c r="H8" t="s">
        <v>78</v>
      </c>
    </row>
    <row r="9" spans="1:8" x14ac:dyDescent="0.35">
      <c r="A9" t="s">
        <v>76</v>
      </c>
      <c r="B9" s="1">
        <v>45814</v>
      </c>
      <c r="C9" s="2">
        <v>0.44444444444444442</v>
      </c>
      <c r="D9" t="s">
        <v>79</v>
      </c>
      <c r="E9" t="b">
        <v>0</v>
      </c>
      <c r="F9" t="s">
        <v>67</v>
      </c>
      <c r="G9">
        <v>3600</v>
      </c>
      <c r="H9" t="s">
        <v>84</v>
      </c>
    </row>
    <row r="10" spans="1:8" x14ac:dyDescent="0.35">
      <c r="A10" t="s">
        <v>86</v>
      </c>
      <c r="B10" s="1">
        <v>45814</v>
      </c>
      <c r="C10" s="2">
        <v>0.54513888888888884</v>
      </c>
      <c r="D10" t="s">
        <v>87</v>
      </c>
      <c r="E10" t="b">
        <v>1</v>
      </c>
      <c r="F10" t="s">
        <v>88</v>
      </c>
      <c r="G10">
        <v>3566</v>
      </c>
      <c r="H10" t="s">
        <v>89</v>
      </c>
    </row>
    <row r="11" spans="1:8" x14ac:dyDescent="0.35">
      <c r="A11" t="s">
        <v>86</v>
      </c>
      <c r="B11" s="1">
        <v>45814</v>
      </c>
      <c r="C11" s="2">
        <v>0.60416666666666663</v>
      </c>
      <c r="D11" t="s">
        <v>87</v>
      </c>
      <c r="E11" t="b">
        <v>0</v>
      </c>
      <c r="F11" t="s">
        <v>67</v>
      </c>
      <c r="G11">
        <v>3600</v>
      </c>
      <c r="H11" t="s">
        <v>90</v>
      </c>
    </row>
    <row r="12" spans="1:8" x14ac:dyDescent="0.35">
      <c r="A12" t="s">
        <v>91</v>
      </c>
      <c r="B12" s="1">
        <v>45815</v>
      </c>
      <c r="C12" s="2">
        <v>0.42708333333333331</v>
      </c>
      <c r="D12" t="s">
        <v>87</v>
      </c>
      <c r="E12" t="b">
        <v>1</v>
      </c>
      <c r="F12" t="s">
        <v>92</v>
      </c>
      <c r="G12">
        <f>32*60+30</f>
        <v>1950</v>
      </c>
      <c r="H12" t="s">
        <v>93</v>
      </c>
    </row>
    <row r="13" spans="1:8" x14ac:dyDescent="0.35">
      <c r="A13" t="s">
        <v>91</v>
      </c>
      <c r="B13" s="1">
        <v>45815</v>
      </c>
      <c r="C13" s="2">
        <v>0.47916666666666669</v>
      </c>
      <c r="D13" t="s">
        <v>87</v>
      </c>
      <c r="E13" t="b">
        <v>0</v>
      </c>
      <c r="F13" t="s">
        <v>67</v>
      </c>
      <c r="G13">
        <v>3600</v>
      </c>
      <c r="H13" t="s">
        <v>94</v>
      </c>
    </row>
    <row r="14" spans="1:8" x14ac:dyDescent="0.35">
      <c r="A14" t="s">
        <v>95</v>
      </c>
      <c r="B14" s="1">
        <v>45815</v>
      </c>
      <c r="C14" s="2">
        <v>0.58333333333333337</v>
      </c>
      <c r="D14" t="s">
        <v>96</v>
      </c>
      <c r="E14" t="b">
        <v>1</v>
      </c>
      <c r="F14" t="s">
        <v>97</v>
      </c>
      <c r="G14">
        <v>1621</v>
      </c>
      <c r="H14" t="s">
        <v>98</v>
      </c>
    </row>
    <row r="15" spans="1:8" x14ac:dyDescent="0.35">
      <c r="A15" t="s">
        <v>95</v>
      </c>
      <c r="B15" s="1">
        <v>45815</v>
      </c>
      <c r="C15" s="2">
        <v>0.61458333333333337</v>
      </c>
      <c r="D15" t="s">
        <v>96</v>
      </c>
      <c r="E15" t="b">
        <v>0</v>
      </c>
      <c r="F15" t="s">
        <v>67</v>
      </c>
      <c r="G15">
        <v>3600</v>
      </c>
      <c r="H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2025-04-05T06:20:49Z</dcterms:created>
  <dcterms:modified xsi:type="dcterms:W3CDTF">2025-06-10T05:15:53Z</dcterms:modified>
</cp:coreProperties>
</file>